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3035" activeTab="2"/>
  </bookViews>
  <sheets>
    <sheet name="base 100  1973" sheetId="1" r:id="rId1"/>
    <sheet name="base 100  1898" sheetId="2" r:id="rId2"/>
    <sheet name="base 100  2006" sheetId="3" r:id="rId3"/>
  </sheets>
  <definedNames>
    <definedName name="_Regression_Int" localSheetId="1" hidden="1">1</definedName>
    <definedName name="_Regression_Int" localSheetId="0" hidden="1">1</definedName>
    <definedName name="_xlnm.Print_Area" localSheetId="1">'base 100  1898'!$A$1:$H$81</definedName>
    <definedName name="_xlnm.Print_Area" localSheetId="0">'base 100  1973'!$A$1:$G$62</definedName>
    <definedName name="Zone_impres_MI" localSheetId="1">'base 100  1898'!$A$1:$H$81</definedName>
    <definedName name="Zone_impres_MI" localSheetId="0">'base 100  1973'!$A$1:$G$62</definedName>
  </definedNames>
  <calcPr fullCalcOnLoad="1"/>
</workbook>
</file>

<file path=xl/sharedStrings.xml><?xml version="1.0" encoding="utf-8"?>
<sst xmlns="http://schemas.openxmlformats.org/spreadsheetml/2006/main" count="191" uniqueCount="181">
  <si>
    <t>Prix</t>
  </si>
  <si>
    <t xml:space="preserve">          Milieu urbain</t>
  </si>
  <si>
    <t>Loisirs et culture</t>
  </si>
  <si>
    <t>Indice général</t>
  </si>
  <si>
    <t>Variation (en %)</t>
  </si>
  <si>
    <t xml:space="preserve"> Source : Direction de la Statistique</t>
  </si>
  <si>
    <t xml:space="preserve"> 15 - 3 Indice général du coût de la vie</t>
  </si>
  <si>
    <t xml:space="preserve">     (210 articles)</t>
  </si>
  <si>
    <t xml:space="preserve">       Base 100 : Mai 1972 - Avril 1973</t>
  </si>
  <si>
    <t xml:space="preserve">   Pondé-</t>
  </si>
  <si>
    <t xml:space="preserve">   ration</t>
  </si>
  <si>
    <t xml:space="preserve"> </t>
  </si>
  <si>
    <t xml:space="preserve">   Ustensiles et autres articles de cuisine </t>
  </si>
  <si>
    <t xml:space="preserve"> Prix</t>
  </si>
  <si>
    <t xml:space="preserve">     (385 articles)</t>
  </si>
  <si>
    <t xml:space="preserve">    Base 100 : 1989</t>
  </si>
  <si>
    <t xml:space="preserve"> Alimentation </t>
  </si>
  <si>
    <t xml:space="preserve">   Céréales et produits à base de céréales </t>
  </si>
  <si>
    <t xml:space="preserve">   Lait, produits laitiers et oeufs </t>
  </si>
  <si>
    <t xml:space="preserve">   Corps gras </t>
  </si>
  <si>
    <t xml:space="preserve">   Viandes </t>
  </si>
  <si>
    <t xml:space="preserve">   Poisson frais </t>
  </si>
  <si>
    <t xml:space="preserve">   Poisson en conserve et congelé </t>
  </si>
  <si>
    <t xml:space="preserve">   Légumes frais </t>
  </si>
  <si>
    <t xml:space="preserve">   Légumes secs </t>
  </si>
  <si>
    <t xml:space="preserve">   Légumes en conserve </t>
  </si>
  <si>
    <t xml:space="preserve">   Fruits frais </t>
  </si>
  <si>
    <t xml:space="preserve">   Fruits secs</t>
  </si>
  <si>
    <t xml:space="preserve">   Fruits en conserve </t>
  </si>
  <si>
    <t xml:space="preserve">   Sucres et produits sucrés </t>
  </si>
  <si>
    <t xml:space="preserve">   Thé, café et autre plantes aromatiques </t>
  </si>
  <si>
    <t xml:space="preserve">   Autres produits alimentaires </t>
  </si>
  <si>
    <t xml:space="preserve">   Boissons </t>
  </si>
  <si>
    <t xml:space="preserve">   Tabacs et cigarettes </t>
  </si>
  <si>
    <t xml:space="preserve"> Habillement </t>
  </si>
  <si>
    <t xml:space="preserve">   Vêtements de dessus pour hommes </t>
  </si>
  <si>
    <t xml:space="preserve">   hommes </t>
  </si>
  <si>
    <t xml:space="preserve">   Vêtements de dessus pour dames </t>
  </si>
  <si>
    <t xml:space="preserve">   dames </t>
  </si>
  <si>
    <t xml:space="preserve">   Vêtements pour enfants</t>
  </si>
  <si>
    <t xml:space="preserve">   Tissus </t>
  </si>
  <si>
    <t xml:space="preserve">   Confection et entretien de vêtements </t>
  </si>
  <si>
    <t xml:space="preserve">   Chaussures hommes </t>
  </si>
  <si>
    <t xml:space="preserve">   Chaussures dames</t>
  </si>
  <si>
    <t xml:space="preserve">   Chaussures enfants </t>
  </si>
  <si>
    <t xml:space="preserve">   Réparation et entretien de chaussure </t>
  </si>
  <si>
    <t xml:space="preserve"> Habitation </t>
  </si>
  <si>
    <t xml:space="preserve">   Loyer </t>
  </si>
  <si>
    <t xml:space="preserve">   Entretien et réparations</t>
  </si>
  <si>
    <t xml:space="preserve">   Chauffage, éclairage et eau </t>
  </si>
  <si>
    <t xml:space="preserve"> Equipement ménager</t>
  </si>
  <si>
    <t xml:space="preserve">   Mobilier et accessoires fixes </t>
  </si>
  <si>
    <t xml:space="preserve">   Articles d'ameublement </t>
  </si>
  <si>
    <t xml:space="preserve">   Matériel et articles de cuisine </t>
  </si>
  <si>
    <t xml:space="preserve">   Appareils ménagers </t>
  </si>
  <si>
    <t xml:space="preserve">   Biens et sevices pour entretien de maison </t>
  </si>
  <si>
    <t xml:space="preserve"> Soins  médicaux </t>
  </si>
  <si>
    <t xml:space="preserve">   Consultation médicale </t>
  </si>
  <si>
    <t xml:space="preserve">   Actes paramédicaux </t>
  </si>
  <si>
    <t xml:space="preserve">   Médicaments </t>
  </si>
  <si>
    <t xml:space="preserve">   Hospitalisation </t>
  </si>
  <si>
    <t xml:space="preserve">   Appareils et matériels thérapeutiques </t>
  </si>
  <si>
    <t xml:space="preserve"> Transports et communication </t>
  </si>
  <si>
    <t xml:space="preserve">   Transport privé </t>
  </si>
  <si>
    <t xml:space="preserve">   Transport en commun </t>
  </si>
  <si>
    <t xml:space="preserve">   Communications </t>
  </si>
  <si>
    <t xml:space="preserve"> Loisirs et culture </t>
  </si>
  <si>
    <t xml:space="preserve">   Biens durables de loisirs et divertissement </t>
  </si>
  <si>
    <t xml:space="preserve">   Articles recréatifs </t>
  </si>
  <si>
    <t xml:space="preserve">   Divertissements et culture </t>
  </si>
  <si>
    <t xml:space="preserve">   Enseignement</t>
  </si>
  <si>
    <t xml:space="preserve"> Autres biens et services </t>
  </si>
  <si>
    <t xml:space="preserve">   Soins et effets personnels </t>
  </si>
  <si>
    <t xml:space="preserve">   Bijou et montres </t>
  </si>
  <si>
    <t xml:space="preserve">   Articles divers </t>
  </si>
  <si>
    <t xml:space="preserve">   Restaurants, cafés et hôtels </t>
  </si>
  <si>
    <t xml:space="preserve">   Services divers </t>
  </si>
  <si>
    <t xml:space="preserve">      Indice général</t>
  </si>
  <si>
    <t xml:space="preserve"> Alimentation           </t>
  </si>
  <si>
    <t xml:space="preserve">   Lait et fromages         </t>
  </si>
  <si>
    <t xml:space="preserve">   Corps gras           </t>
  </si>
  <si>
    <t xml:space="preserve">   Viandes            </t>
  </si>
  <si>
    <t xml:space="preserve">   Légumes frais          </t>
  </si>
  <si>
    <t xml:space="preserve">   Autres produits sucrés       </t>
  </si>
  <si>
    <t xml:space="preserve">   Plantes aromatiques        </t>
  </si>
  <si>
    <t xml:space="preserve">   Boissons gazeuses, eau minérale    </t>
  </si>
  <si>
    <t xml:space="preserve">   Vêtements de dessus        </t>
  </si>
  <si>
    <t xml:space="preserve">   Linge de corps et bonneterie     </t>
  </si>
  <si>
    <t xml:space="preserve">   Frais de confection        </t>
  </si>
  <si>
    <t xml:space="preserve">   Chaussures           </t>
  </si>
  <si>
    <t xml:space="preserve">   Chauffage, éclairage, eau      </t>
  </si>
  <si>
    <t xml:space="preserve">   Mobilier, linge de maison      </t>
  </si>
  <si>
    <t xml:space="preserve">   Service d'entretien        </t>
  </si>
  <si>
    <t xml:space="preserve">   Services de toilette et hygiène    </t>
  </si>
  <si>
    <t xml:space="preserve">   Transport en commun        </t>
  </si>
  <si>
    <t xml:space="preserve">   Céréales et produits à base de céréales  </t>
  </si>
  <si>
    <t xml:space="preserve">   Poissons             </t>
  </si>
  <si>
    <t xml:space="preserve">   Oeufs              </t>
  </si>
  <si>
    <t xml:space="preserve">   Autres légumes           </t>
  </si>
  <si>
    <t xml:space="preserve">   Fruits frais           </t>
  </si>
  <si>
    <t xml:space="preserve">   Fruits secs            </t>
  </si>
  <si>
    <t xml:space="preserve">   Sucres             </t>
  </si>
  <si>
    <t xml:space="preserve">   Autres boissons          </t>
  </si>
  <si>
    <t xml:space="preserve">   Epices et condiments         </t>
  </si>
  <si>
    <t xml:space="preserve">   Repas et boissons pris à l'extérieur   </t>
  </si>
  <si>
    <t xml:space="preserve"> Habillement            </t>
  </si>
  <si>
    <t xml:space="preserve">   Couvre - têtes           </t>
  </si>
  <si>
    <t xml:space="preserve">   Tissus d'habillement         </t>
  </si>
  <si>
    <t xml:space="preserve">   Divers             </t>
  </si>
  <si>
    <t xml:space="preserve"> Habitation             </t>
  </si>
  <si>
    <t xml:space="preserve">   Loyer              </t>
  </si>
  <si>
    <t xml:space="preserve">   Entretien            </t>
  </si>
  <si>
    <t xml:space="preserve">   Appareils ménagers         </t>
  </si>
  <si>
    <t xml:space="preserve"> Entretien - Hygiène-Soins        </t>
  </si>
  <si>
    <t xml:space="preserve">   Soins médicaux           </t>
  </si>
  <si>
    <t xml:space="preserve"> Transports-Loisirs-Divers        </t>
  </si>
  <si>
    <t xml:space="preserve">   Transport privé          </t>
  </si>
  <si>
    <t xml:space="preserve">   Communications           </t>
  </si>
  <si>
    <t xml:space="preserve">   Tabacs et cigarettes         </t>
  </si>
  <si>
    <t xml:space="preserve">   Biens durables pour loisirs      </t>
  </si>
  <si>
    <t xml:space="preserve">   Divertissements et culture       </t>
  </si>
  <si>
    <t xml:space="preserve">   Dépenses diverses          </t>
  </si>
  <si>
    <t xml:space="preserve">      Indice général          </t>
  </si>
  <si>
    <t>Base  100 : 2006</t>
  </si>
  <si>
    <t xml:space="preserve">(478 articles)                                                               </t>
  </si>
  <si>
    <t>Produits alimentaires et boissons non alcoolisées</t>
  </si>
  <si>
    <t xml:space="preserve">Produits alimentaires </t>
  </si>
  <si>
    <t>Boissons non alcoolisées</t>
  </si>
  <si>
    <t>Boissons alcoolisées et tabac</t>
  </si>
  <si>
    <t>Boissons alcoolisées</t>
  </si>
  <si>
    <t>Tabac</t>
  </si>
  <si>
    <t>Articles d'habillement et chaussures</t>
  </si>
  <si>
    <t xml:space="preserve">Articles d'habillement </t>
  </si>
  <si>
    <t>Chaussures</t>
  </si>
  <si>
    <t>Logement, eau, gaz, électricité et autres combustibles</t>
  </si>
  <si>
    <t>Loyers effectifs</t>
  </si>
  <si>
    <t>Entretien et réparation des logements</t>
  </si>
  <si>
    <t xml:space="preserve">Alimentation en eau et services divers liés au logement </t>
  </si>
  <si>
    <t>Electricité, gaz et autres combustibles</t>
  </si>
  <si>
    <t>Meubles, articles de ménage et entretien courant du foyer</t>
  </si>
  <si>
    <t>Meubles, articles d'ameublement, tapis et autres revetements de sol</t>
  </si>
  <si>
    <t>Articles de ménage en textiles</t>
  </si>
  <si>
    <t>Appareils ménagers</t>
  </si>
  <si>
    <t>Verrerie, vaisselle et ustensiles de ménage</t>
  </si>
  <si>
    <t>Outillage et autre matériel pour la maison et le jardin</t>
  </si>
  <si>
    <t>Biens et services liés à l'entretien courant du foyer</t>
  </si>
  <si>
    <t>Santé</t>
  </si>
  <si>
    <t>Produits, appareils et matériels médicaux</t>
  </si>
  <si>
    <t>Services ambulatoires</t>
  </si>
  <si>
    <t>Services hospitaliers</t>
  </si>
  <si>
    <t>Transports</t>
  </si>
  <si>
    <t>Achat de véhicules</t>
  </si>
  <si>
    <t>Dépenses d'utilisation des véhicules</t>
  </si>
  <si>
    <t>Services de transport</t>
  </si>
  <si>
    <t>Communications</t>
  </si>
  <si>
    <t>Services postaux</t>
  </si>
  <si>
    <t>Matériel de téléphonie et de télécopie</t>
  </si>
  <si>
    <t>Services de téléphonie et de télécopie</t>
  </si>
  <si>
    <t xml:space="preserve">Matériel audiovisuel, photographique et de traitement </t>
  </si>
  <si>
    <t>de l'information</t>
  </si>
  <si>
    <t>Autres articles et matériel de loisirs, de jardinage</t>
  </si>
  <si>
    <t>et animaux de compagnie</t>
  </si>
  <si>
    <t>Services récréatifs et culturels</t>
  </si>
  <si>
    <t>Journaux, livres et articles de papeterie</t>
  </si>
  <si>
    <t>Forfaits touristiques</t>
  </si>
  <si>
    <t>Enseignement</t>
  </si>
  <si>
    <t>Enseignement préélémentaire et primaire</t>
  </si>
  <si>
    <t>Enseignement secondaire</t>
  </si>
  <si>
    <t>Enseignement postsecondaire non supérieur</t>
  </si>
  <si>
    <t>Enseignement supérieur</t>
  </si>
  <si>
    <t>Enseignement non défini par niveau</t>
  </si>
  <si>
    <t>Restaurants et hôtels</t>
  </si>
  <si>
    <t>Services de restauration</t>
  </si>
  <si>
    <t>Services d'hébergement</t>
  </si>
  <si>
    <t>Biens et services divers</t>
  </si>
  <si>
    <t>Soins corporels</t>
  </si>
  <si>
    <t>Effets personnels non classés ailleurs</t>
  </si>
  <si>
    <t>Assurance</t>
  </si>
  <si>
    <t xml:space="preserve">Autres services </t>
  </si>
  <si>
    <t xml:space="preserve"> Source : Haut Commissariat au Plan, Direction de la Statistique</t>
  </si>
  <si>
    <t xml:space="preserve"> Indice des prix à la consommation :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</si>
</sst>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د.م.&quot;\ #,##0_-;&quot;د.م.&quot;\ #,##0\-"/>
    <numFmt numFmtId="189" formatCode="&quot;د.م.&quot;\ #,##0_-;[Red]&quot;د.م.&quot;\ #,##0\-"/>
    <numFmt numFmtId="190" formatCode="&quot;د.م.&quot;\ #,##0.00_-;&quot;د.م.&quot;\ #,##0.00\-"/>
    <numFmt numFmtId="191" formatCode="&quot;د.م.&quot;\ #,##0.00_-;[Red]&quot;د.م.&quot;\ #,##0.00\-"/>
    <numFmt numFmtId="192" formatCode="_-&quot;د.م.&quot;\ * #,##0_-;_-&quot;د.م.&quot;\ * #,##0\-;_-&quot;د.م.&quot;\ * &quot;-&quot;_-;_-@_-"/>
    <numFmt numFmtId="193" formatCode="_-&quot;د.م.&quot;\ * #,##0.00_-;_-&quot;د.م.&quot;\ * #,##0.00\-;_-&quot;د.م.&quot;\ * &quot;-&quot;??_-;_-@_-"/>
    <numFmt numFmtId="194" formatCode="&quot;د.م.&quot;\ #,##0;&quot;د.م.&quot;\ \-#,##0"/>
    <numFmt numFmtId="195" formatCode="&quot;د.م.&quot;\ #,##0;[Red]&quot;د.م.&quot;\ \-#,##0"/>
    <numFmt numFmtId="196" formatCode="&quot;د.م.&quot;\ #,##0.00;&quot;د.م.&quot;\ \-#,##0.00"/>
    <numFmt numFmtId="197" formatCode="&quot;د.م.&quot;\ #,##0.00;[Red]&quot;د.م.&quot;\ \-#,##0.00"/>
    <numFmt numFmtId="198" formatCode="_ &quot;د.م.&quot;\ * #,##0_ ;_ &quot;د.م.&quot;\ * \-#,##0_ ;_ &quot;د.م.&quot;\ * &quot;-&quot;_ ;_ @_ "/>
    <numFmt numFmtId="199" formatCode="_ * #,##0_ ;_ * \-#,##0_ ;_ * &quot;-&quot;_ ;_ @_ "/>
    <numFmt numFmtId="200" formatCode="_ &quot;د.م.&quot;\ * #,##0.00_ ;_ &quot;د.م.&quot;\ * \-#,##0.00_ ;_ &quot;د.م.&quot;\ * &quot;-&quot;??_ ;_ @_ "/>
    <numFmt numFmtId="201" formatCode="_ * #,##0.00_ ;_ * \-#,##0.00_ ;_ * &quot;-&quot;??_ ;_ @_ "/>
    <numFmt numFmtId="202" formatCode="&quot;ر.س.&quot;#,##0;&quot;ر.س.&quot;\-#,##0"/>
    <numFmt numFmtId="203" formatCode="&quot;ر.س.&quot;#,##0;[Red]&quot;ر.س.&quot;\-#,##0"/>
    <numFmt numFmtId="204" formatCode="&quot;ر.س.&quot;#,##0.00;&quot;ر.س.&quot;\-#,##0.00"/>
    <numFmt numFmtId="205" formatCode="&quot;ر.س.&quot;#,##0.00;[Red]&quot;ر.س.&quot;\-#,##0.00"/>
    <numFmt numFmtId="206" formatCode="_ &quot;ر.س.&quot;* #,##0_ ;_ &quot;ر.س.&quot;* \-#,##0_ ;_ &quot;ر.س.&quot;* &quot;-&quot;_ ;_ @_ "/>
    <numFmt numFmtId="207" formatCode="_ &quot;ر.س.&quot;* #,##0.00_ ;_ &quot;ر.س.&quot;* \-#,##0.00_ ;_ &quot;ر.س.&quot;* &quot;-&quot;??_ ;_ @_ "/>
    <numFmt numFmtId="208" formatCode="0_)"/>
    <numFmt numFmtId="209" formatCode="0.0"/>
    <numFmt numFmtId="210" formatCode="0.0_)"/>
    <numFmt numFmtId="211" formatCode="####"/>
    <numFmt numFmtId="212" formatCode="General_)"/>
    <numFmt numFmtId="213" formatCode="#,##0.0"/>
    <numFmt numFmtId="214" formatCode="0.00_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name val="Courier"/>
      <family val="3"/>
    </font>
    <font>
      <b/>
      <sz val="10"/>
      <name val="CG Times (WN)"/>
      <family val="1"/>
    </font>
    <font>
      <sz val="10"/>
      <name val="CG Times (WN)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5" fillId="0" borderId="0">
      <alignment/>
      <protection/>
    </xf>
    <xf numFmtId="21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/>
    </xf>
    <xf numFmtId="209" fontId="23" fillId="0" borderId="0" xfId="0" applyNumberFormat="1" applyFont="1" applyAlignment="1">
      <alignment vertical="center"/>
    </xf>
    <xf numFmtId="209" fontId="23" fillId="0" borderId="0" xfId="0" applyNumberFormat="1" applyFont="1" applyAlignment="1">
      <alignment vertical="center"/>
    </xf>
    <xf numFmtId="209" fontId="22" fillId="0" borderId="0" xfId="0" applyNumberFormat="1" applyFont="1" applyAlignment="1">
      <alignment vertical="center"/>
    </xf>
    <xf numFmtId="209" fontId="2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20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210" fontId="22" fillId="0" borderId="0" xfId="53" applyFont="1" applyAlignment="1" applyProtection="1">
      <alignment horizontal="left"/>
      <protection/>
    </xf>
    <xf numFmtId="210" fontId="22" fillId="0" borderId="0" xfId="53" applyFont="1">
      <alignment/>
      <protection/>
    </xf>
    <xf numFmtId="214" fontId="22" fillId="0" borderId="0" xfId="53" applyNumberFormat="1" applyFont="1" applyProtection="1">
      <alignment/>
      <protection/>
    </xf>
    <xf numFmtId="210" fontId="22" fillId="0" borderId="0" xfId="53" applyNumberFormat="1" applyFont="1" applyProtection="1">
      <alignment/>
      <protection/>
    </xf>
    <xf numFmtId="20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10" fontId="22" fillId="0" borderId="0" xfId="53" applyFont="1" applyProtection="1">
      <alignment/>
      <protection/>
    </xf>
    <xf numFmtId="214" fontId="22" fillId="0" borderId="0" xfId="53" applyNumberFormat="1" applyFont="1" applyAlignment="1" applyProtection="1">
      <alignment horizontal="left"/>
      <protection/>
    </xf>
    <xf numFmtId="0" fontId="22" fillId="0" borderId="0" xfId="0" applyFont="1" applyAlignment="1" quotePrefix="1">
      <alignment horizontal="right"/>
    </xf>
    <xf numFmtId="0" fontId="22" fillId="0" borderId="0" xfId="0" applyFont="1" applyAlignment="1" quotePrefix="1">
      <alignment horizontal="left"/>
    </xf>
    <xf numFmtId="0" fontId="26" fillId="0" borderId="0" xfId="0" applyFont="1" applyAlignment="1">
      <alignment/>
    </xf>
    <xf numFmtId="209" fontId="26" fillId="0" borderId="0" xfId="0" applyNumberFormat="1" applyFont="1" applyAlignment="1">
      <alignment vertical="center"/>
    </xf>
    <xf numFmtId="209" fontId="27" fillId="0" borderId="0" xfId="0" applyNumberFormat="1" applyFont="1" applyAlignment="1">
      <alignment vertical="center"/>
    </xf>
    <xf numFmtId="209" fontId="26" fillId="0" borderId="0" xfId="0" applyNumberFormat="1" applyFont="1" applyAlignment="1">
      <alignment/>
    </xf>
    <xf numFmtId="208" fontId="23" fillId="0" borderId="0" xfId="53" applyNumberFormat="1" applyFont="1" applyProtection="1">
      <alignment/>
      <protection/>
    </xf>
    <xf numFmtId="210" fontId="23" fillId="0" borderId="0" xfId="53" applyFont="1" applyAlignment="1" applyProtection="1">
      <alignment horizontal="left"/>
      <protection/>
    </xf>
    <xf numFmtId="210" fontId="28" fillId="0" borderId="0" xfId="53" applyFont="1" applyAlignment="1" applyProtection="1">
      <alignment horizontal="left"/>
      <protection/>
    </xf>
    <xf numFmtId="210" fontId="29" fillId="0" borderId="0" xfId="53" applyFont="1" applyAlignment="1" applyProtection="1">
      <alignment horizontal="left"/>
      <protection/>
    </xf>
    <xf numFmtId="208" fontId="1" fillId="0" borderId="0" xfId="0" applyNumberFormat="1" applyFont="1" applyAlignment="1" applyProtection="1">
      <alignment/>
      <protection/>
    </xf>
    <xf numFmtId="210" fontId="23" fillId="0" borderId="0" xfId="53" applyFont="1">
      <alignment/>
      <protection/>
    </xf>
    <xf numFmtId="0" fontId="1" fillId="0" borderId="0" xfId="0" applyFont="1" applyAlignment="1">
      <alignment/>
    </xf>
    <xf numFmtId="210" fontId="30" fillId="0" borderId="0" xfId="53" applyFont="1" applyAlignment="1" applyProtection="1">
      <alignment horizontal="left"/>
      <protection/>
    </xf>
    <xf numFmtId="210" fontId="23" fillId="0" borderId="0" xfId="53" applyFont="1" applyAlignment="1" applyProtection="1">
      <alignment horizontal="right"/>
      <protection/>
    </xf>
    <xf numFmtId="209" fontId="2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0" xfId="0" applyFont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 vertical="center" readingOrder="2"/>
    </xf>
    <xf numFmtId="0" fontId="28" fillId="0" borderId="0" xfId="0" applyFont="1" applyAlignment="1">
      <alignment vertical="center" readingOrder="2"/>
    </xf>
    <xf numFmtId="0" fontId="22" fillId="0" borderId="0" xfId="0" applyFont="1" applyAlignment="1" applyProtection="1">
      <alignment horizontal="left" vertical="center"/>
      <protection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quotePrefix="1">
      <alignment horizontal="right" vertical="center"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 applyProtection="1" quotePrefix="1">
      <alignment horizontal="left" vertical="center" readingOrder="1"/>
      <protection/>
    </xf>
    <xf numFmtId="0" fontId="22" fillId="0" borderId="0" xfId="0" applyFont="1" applyAlignment="1" applyProtection="1">
      <alignment horizontal="left" vertical="center" readingOrder="1"/>
      <protection/>
    </xf>
    <xf numFmtId="0" fontId="33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208" fontId="34" fillId="0" borderId="0" xfId="52" applyNumberFormat="1" applyFont="1" applyAlignment="1" applyProtection="1">
      <alignment horizontal="left" vertical="center"/>
      <protection/>
    </xf>
    <xf numFmtId="213" fontId="22" fillId="0" borderId="0" xfId="54" applyNumberFormat="1" applyFont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35" fillId="0" borderId="0" xfId="0" applyFont="1" applyAlignment="1">
      <alignment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_ipp" xfId="52"/>
    <cellStyle name="Normal_3" xfId="53"/>
    <cellStyle name="Normal_ipp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عملة [0]_ICVannées 96-" xfId="66"/>
    <cellStyle name="عملة_ICVannées 96-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19"/>
  <sheetViews>
    <sheetView showGridLines="0" zoomScalePageLayoutView="0" workbookViewId="0" topLeftCell="A1">
      <selection activeCell="A1" sqref="A1"/>
    </sheetView>
  </sheetViews>
  <sheetFormatPr defaultColWidth="12.140625" defaultRowHeight="12.75"/>
  <cols>
    <col min="1" max="1" width="39.140625" style="13" customWidth="1"/>
    <col min="2" max="8" width="12.140625" style="13" customWidth="1"/>
    <col min="9" max="9" width="6.00390625" style="13" bestFit="1" customWidth="1"/>
    <col min="10" max="20" width="12.140625" style="13" customWidth="1"/>
    <col min="21" max="21" width="62.421875" style="13" customWidth="1"/>
    <col min="22" max="16384" width="12.140625" style="13" customWidth="1"/>
  </cols>
  <sheetData>
    <row r="1" ht="20.25">
      <c r="A1" s="28" t="s">
        <v>0</v>
      </c>
    </row>
    <row r="3" ht="18.75">
      <c r="A3" s="29" t="s">
        <v>6</v>
      </c>
    </row>
    <row r="5" ht="12.75">
      <c r="A5" s="12" t="s">
        <v>7</v>
      </c>
    </row>
    <row r="6" spans="1:12" ht="12.75">
      <c r="A6" s="12" t="s">
        <v>8</v>
      </c>
      <c r="B6" s="27" t="s">
        <v>9</v>
      </c>
      <c r="C6" s="26">
        <v>1987</v>
      </c>
      <c r="D6" s="26">
        <v>1988</v>
      </c>
      <c r="E6" s="26">
        <v>1989</v>
      </c>
      <c r="F6" s="26">
        <v>1990</v>
      </c>
      <c r="G6" s="26">
        <v>1991</v>
      </c>
      <c r="H6" s="30"/>
      <c r="I6" s="16"/>
      <c r="J6" s="16"/>
      <c r="K6" s="16"/>
      <c r="L6" s="16"/>
    </row>
    <row r="7" spans="2:12" ht="12.75">
      <c r="B7" s="27" t="s">
        <v>10</v>
      </c>
      <c r="C7" s="31"/>
      <c r="D7" s="31"/>
      <c r="E7" s="31"/>
      <c r="F7" s="31"/>
      <c r="G7" s="31"/>
      <c r="H7" s="32"/>
      <c r="I7"/>
      <c r="J7"/>
      <c r="K7"/>
      <c r="L7"/>
    </row>
    <row r="8" spans="8:12" ht="12.75">
      <c r="H8"/>
      <c r="I8"/>
      <c r="J8"/>
      <c r="K8"/>
      <c r="L8"/>
    </row>
    <row r="9" spans="1:12" ht="12.75">
      <c r="A9" s="12" t="s">
        <v>78</v>
      </c>
      <c r="B9" s="14">
        <v>54</v>
      </c>
      <c r="C9" s="15">
        <v>394.3</v>
      </c>
      <c r="D9" s="15">
        <v>396</v>
      </c>
      <c r="E9" s="15">
        <v>404</v>
      </c>
      <c r="F9" s="15">
        <v>432.7</v>
      </c>
      <c r="G9" s="15">
        <v>470</v>
      </c>
      <c r="H9" s="17"/>
      <c r="I9" s="17"/>
      <c r="J9" s="17"/>
      <c r="K9" s="17"/>
      <c r="L9" s="17"/>
    </row>
    <row r="10" spans="1:12" ht="12.75">
      <c r="A10" s="12" t="s">
        <v>95</v>
      </c>
      <c r="B10" s="14">
        <v>12.79</v>
      </c>
      <c r="C10" s="15">
        <v>304.4</v>
      </c>
      <c r="D10" s="15">
        <v>314.6</v>
      </c>
      <c r="E10" s="15">
        <v>337.4</v>
      </c>
      <c r="F10" s="15">
        <v>363.8</v>
      </c>
      <c r="G10" s="15">
        <v>385.4</v>
      </c>
      <c r="H10" s="17"/>
      <c r="I10" s="17"/>
      <c r="J10" s="17"/>
      <c r="K10" s="17"/>
      <c r="L10" s="17"/>
    </row>
    <row r="11" spans="1:12" ht="12.75">
      <c r="A11" s="12" t="s">
        <v>79</v>
      </c>
      <c r="B11" s="14">
        <v>2.43</v>
      </c>
      <c r="C11" s="15">
        <v>401.8</v>
      </c>
      <c r="D11" s="15">
        <v>410</v>
      </c>
      <c r="E11" s="15">
        <v>448.3</v>
      </c>
      <c r="F11" s="15">
        <v>469.2</v>
      </c>
      <c r="G11" s="15">
        <v>505.4</v>
      </c>
      <c r="H11" s="17"/>
      <c r="I11" s="17"/>
      <c r="J11" s="17"/>
      <c r="K11" s="17"/>
      <c r="L11" s="17"/>
    </row>
    <row r="12" spans="1:12" ht="12.75">
      <c r="A12" s="12" t="s">
        <v>80</v>
      </c>
      <c r="B12" s="14">
        <v>3.52</v>
      </c>
      <c r="C12" s="15">
        <v>290.9</v>
      </c>
      <c r="D12" s="15">
        <v>285.6</v>
      </c>
      <c r="E12" s="15">
        <v>322.1</v>
      </c>
      <c r="F12" s="15">
        <v>330.6</v>
      </c>
      <c r="G12" s="15">
        <v>334.9</v>
      </c>
      <c r="H12" s="17"/>
      <c r="I12" s="17"/>
      <c r="J12" s="17"/>
      <c r="K12" s="17"/>
      <c r="L12" s="17"/>
    </row>
    <row r="13" spans="1:12" ht="12.75">
      <c r="A13" s="12" t="s">
        <v>81</v>
      </c>
      <c r="B13" s="14">
        <v>13.5</v>
      </c>
      <c r="C13" s="15">
        <v>408.9</v>
      </c>
      <c r="D13" s="15">
        <v>398.8</v>
      </c>
      <c r="E13" s="15">
        <v>392.6</v>
      </c>
      <c r="F13" s="15">
        <v>409.5</v>
      </c>
      <c r="G13" s="15">
        <v>484.3</v>
      </c>
      <c r="H13" s="17"/>
      <c r="I13" s="17"/>
      <c r="J13" s="17"/>
      <c r="K13" s="17"/>
      <c r="L13" s="17"/>
    </row>
    <row r="14" spans="1:12" ht="12.75">
      <c r="A14" s="12" t="s">
        <v>96</v>
      </c>
      <c r="B14" s="14">
        <v>1.25</v>
      </c>
      <c r="C14" s="15">
        <v>543.2</v>
      </c>
      <c r="D14" s="15">
        <v>602.3</v>
      </c>
      <c r="E14" s="15">
        <v>637.1</v>
      </c>
      <c r="F14" s="15">
        <v>357.1</v>
      </c>
      <c r="G14" s="15">
        <v>739.5</v>
      </c>
      <c r="H14" s="17"/>
      <c r="I14" s="17"/>
      <c r="J14" s="17"/>
      <c r="K14" s="17"/>
      <c r="L14" s="17"/>
    </row>
    <row r="15" spans="1:12" ht="12.75">
      <c r="A15" s="12" t="s">
        <v>97</v>
      </c>
      <c r="B15" s="14">
        <v>0.59</v>
      </c>
      <c r="C15" s="15">
        <v>321.6</v>
      </c>
      <c r="D15" s="15">
        <v>330.3</v>
      </c>
      <c r="E15" s="15">
        <v>369.8</v>
      </c>
      <c r="F15" s="15">
        <v>388.7</v>
      </c>
      <c r="G15" s="15">
        <v>399.6</v>
      </c>
      <c r="H15" s="17"/>
      <c r="I15" s="17"/>
      <c r="J15" s="17"/>
      <c r="K15" s="17"/>
      <c r="L15" s="17"/>
    </row>
    <row r="16" spans="1:12" ht="12.75">
      <c r="A16" s="12" t="s">
        <v>82</v>
      </c>
      <c r="B16" s="14">
        <v>4.16</v>
      </c>
      <c r="C16" s="15">
        <v>488.8</v>
      </c>
      <c r="D16" s="15">
        <v>506.1</v>
      </c>
      <c r="E16" s="15">
        <v>486.4</v>
      </c>
      <c r="F16" s="15">
        <v>606.4</v>
      </c>
      <c r="G16" s="15">
        <v>625.7</v>
      </c>
      <c r="H16" s="17"/>
      <c r="I16" s="17"/>
      <c r="J16" s="17"/>
      <c r="K16" s="17"/>
      <c r="L16" s="17"/>
    </row>
    <row r="17" spans="1:12" ht="12.75">
      <c r="A17" s="12" t="s">
        <v>98</v>
      </c>
      <c r="B17" s="14">
        <v>0.81</v>
      </c>
      <c r="C17" s="15">
        <v>400.2</v>
      </c>
      <c r="D17" s="15">
        <v>435.5</v>
      </c>
      <c r="E17" s="15">
        <v>456.5</v>
      </c>
      <c r="F17" s="15">
        <v>485.2</v>
      </c>
      <c r="G17" s="15">
        <v>552.7</v>
      </c>
      <c r="H17" s="17"/>
      <c r="I17" s="17"/>
      <c r="J17" s="17"/>
      <c r="K17" s="17"/>
      <c r="L17" s="17"/>
    </row>
    <row r="18" spans="1:12" ht="12.75">
      <c r="A18" s="12" t="s">
        <v>99</v>
      </c>
      <c r="B18" s="14">
        <v>2.14</v>
      </c>
      <c r="C18" s="15">
        <v>491.7</v>
      </c>
      <c r="D18" s="15">
        <v>489.5</v>
      </c>
      <c r="E18" s="15">
        <v>476.8</v>
      </c>
      <c r="F18" s="15">
        <v>568.2</v>
      </c>
      <c r="G18" s="15">
        <v>593.5</v>
      </c>
      <c r="H18" s="17"/>
      <c r="I18" s="17"/>
      <c r="J18" s="17"/>
      <c r="K18" s="17"/>
      <c r="L18" s="17"/>
    </row>
    <row r="19" spans="1:12" ht="12.75">
      <c r="A19" s="12" t="s">
        <v>100</v>
      </c>
      <c r="B19" s="14">
        <v>0.62</v>
      </c>
      <c r="C19" s="15">
        <v>556.2</v>
      </c>
      <c r="D19" s="15">
        <v>670.4</v>
      </c>
      <c r="E19" s="15">
        <v>623.4</v>
      </c>
      <c r="F19" s="15">
        <v>545.2</v>
      </c>
      <c r="G19" s="15">
        <v>556.3</v>
      </c>
      <c r="H19" s="17"/>
      <c r="I19" s="17"/>
      <c r="J19" s="17"/>
      <c r="K19" s="17"/>
      <c r="L19" s="17"/>
    </row>
    <row r="20" spans="1:12" ht="12.75">
      <c r="A20" s="12" t="s">
        <v>101</v>
      </c>
      <c r="B20" s="14">
        <v>4.03</v>
      </c>
      <c r="C20" s="15">
        <v>291.4</v>
      </c>
      <c r="D20" s="15">
        <v>291.8</v>
      </c>
      <c r="E20" s="15">
        <v>304.2</v>
      </c>
      <c r="F20" s="15">
        <v>322.2</v>
      </c>
      <c r="G20" s="15">
        <v>323.1</v>
      </c>
      <c r="H20" s="17"/>
      <c r="I20" s="17"/>
      <c r="J20" s="17"/>
      <c r="K20" s="17"/>
      <c r="L20" s="17"/>
    </row>
    <row r="21" spans="1:12" ht="12.75">
      <c r="A21" s="12" t="s">
        <v>83</v>
      </c>
      <c r="B21" s="14">
        <v>0.52</v>
      </c>
      <c r="C21" s="15">
        <v>386.5</v>
      </c>
      <c r="D21" s="15">
        <v>390.4</v>
      </c>
      <c r="E21" s="15">
        <v>404.2</v>
      </c>
      <c r="F21" s="15">
        <v>419.3</v>
      </c>
      <c r="G21" s="15">
        <v>458.4</v>
      </c>
      <c r="H21" s="17"/>
      <c r="I21" s="17"/>
      <c r="J21" s="17"/>
      <c r="K21" s="17"/>
      <c r="L21" s="17"/>
    </row>
    <row r="22" spans="1:12" ht="12.75">
      <c r="A22" s="12" t="s">
        <v>84</v>
      </c>
      <c r="B22" s="14">
        <v>3</v>
      </c>
      <c r="C22" s="15">
        <v>458.8</v>
      </c>
      <c r="D22" s="15">
        <v>431.2</v>
      </c>
      <c r="E22" s="15">
        <v>438.6</v>
      </c>
      <c r="F22" s="15">
        <v>422.7</v>
      </c>
      <c r="G22" s="15">
        <v>429.4</v>
      </c>
      <c r="H22" s="17"/>
      <c r="I22" s="17"/>
      <c r="J22" s="17"/>
      <c r="K22" s="17"/>
      <c r="L22" s="17"/>
    </row>
    <row r="23" spans="1:12" ht="12.75">
      <c r="A23" s="12" t="s">
        <v>85</v>
      </c>
      <c r="B23" s="14">
        <v>0.49</v>
      </c>
      <c r="C23" s="15">
        <v>260.6</v>
      </c>
      <c r="D23" s="15">
        <v>266.7</v>
      </c>
      <c r="E23" s="15">
        <v>277.2</v>
      </c>
      <c r="F23" s="15">
        <v>301.3</v>
      </c>
      <c r="G23" s="15">
        <v>325.2</v>
      </c>
      <c r="H23" s="17"/>
      <c r="I23" s="17"/>
      <c r="J23" s="17"/>
      <c r="K23" s="17"/>
      <c r="L23" s="17"/>
    </row>
    <row r="24" spans="1:12" ht="12.75">
      <c r="A24" s="12" t="s">
        <v>102</v>
      </c>
      <c r="B24" s="14">
        <v>0.49</v>
      </c>
      <c r="C24" s="15">
        <v>726.7</v>
      </c>
      <c r="D24" s="15">
        <v>796.9</v>
      </c>
      <c r="E24" s="15">
        <v>891.7</v>
      </c>
      <c r="F24" s="15">
        <v>922.2</v>
      </c>
      <c r="G24" s="15">
        <v>979</v>
      </c>
      <c r="H24" s="17"/>
      <c r="I24" s="17"/>
      <c r="J24" s="17"/>
      <c r="K24" s="17"/>
      <c r="L24" s="17"/>
    </row>
    <row r="25" spans="1:12" ht="12.75">
      <c r="A25" s="12" t="s">
        <v>103</v>
      </c>
      <c r="B25" s="14">
        <v>1</v>
      </c>
      <c r="C25" s="15">
        <v>706.6</v>
      </c>
      <c r="D25" s="15">
        <v>580.4</v>
      </c>
      <c r="E25" s="15">
        <v>461</v>
      </c>
      <c r="F25" s="15">
        <v>520.6</v>
      </c>
      <c r="G25" s="15">
        <v>687.1</v>
      </c>
      <c r="H25" s="17"/>
      <c r="I25" s="17"/>
      <c r="J25" s="17"/>
      <c r="K25" s="17"/>
      <c r="L25" s="17"/>
    </row>
    <row r="26" spans="1:12" ht="12.75">
      <c r="A26" s="12" t="s">
        <v>104</v>
      </c>
      <c r="B26" s="14">
        <v>2.66</v>
      </c>
      <c r="C26" s="15">
        <v>493.5</v>
      </c>
      <c r="D26" s="15">
        <v>502.3</v>
      </c>
      <c r="E26" s="15">
        <v>519.2</v>
      </c>
      <c r="F26" s="15">
        <v>548.6</v>
      </c>
      <c r="G26" s="15">
        <v>574.1</v>
      </c>
      <c r="H26" s="17"/>
      <c r="I26" s="17"/>
      <c r="J26" s="17"/>
      <c r="K26" s="17"/>
      <c r="L26" s="17"/>
    </row>
    <row r="27" spans="2:12" ht="12.75">
      <c r="B27" s="14"/>
      <c r="C27" s="15"/>
      <c r="D27" s="15"/>
      <c r="E27" s="15"/>
      <c r="F27" s="15"/>
      <c r="G27" s="15"/>
      <c r="H27"/>
      <c r="I27"/>
      <c r="J27"/>
      <c r="K27"/>
      <c r="L27"/>
    </row>
    <row r="28" spans="1:12" ht="12.75">
      <c r="A28" s="12" t="s">
        <v>105</v>
      </c>
      <c r="B28" s="14">
        <v>8.5</v>
      </c>
      <c r="C28" s="15">
        <v>294.3</v>
      </c>
      <c r="D28" s="15">
        <v>309.4</v>
      </c>
      <c r="E28" s="15">
        <v>322.7</v>
      </c>
      <c r="F28" s="15">
        <v>342.4</v>
      </c>
      <c r="G28" s="15">
        <v>366.8</v>
      </c>
      <c r="H28" s="17"/>
      <c r="I28" s="17"/>
      <c r="J28" s="17"/>
      <c r="K28" s="17"/>
      <c r="L28" s="17"/>
    </row>
    <row r="29" spans="1:12" ht="12.75">
      <c r="A29" s="12" t="s">
        <v>86</v>
      </c>
      <c r="B29" s="14">
        <v>3.58</v>
      </c>
      <c r="C29" s="15">
        <v>320.4</v>
      </c>
      <c r="D29" s="15">
        <v>331.8</v>
      </c>
      <c r="E29" s="15">
        <v>338.9</v>
      </c>
      <c r="F29" s="15">
        <v>356.7</v>
      </c>
      <c r="G29" s="15">
        <v>383.8</v>
      </c>
      <c r="H29" s="17"/>
      <c r="I29" s="17"/>
      <c r="J29" s="17"/>
      <c r="K29" s="17"/>
      <c r="L29" s="17"/>
    </row>
    <row r="30" spans="1:12" ht="12.75">
      <c r="A30" s="12" t="s">
        <v>106</v>
      </c>
      <c r="B30" s="14">
        <v>0.12</v>
      </c>
      <c r="C30" s="15">
        <v>271.4</v>
      </c>
      <c r="D30" s="15">
        <v>310.3</v>
      </c>
      <c r="E30" s="15">
        <v>326.8</v>
      </c>
      <c r="F30" s="15">
        <v>343.8</v>
      </c>
      <c r="G30" s="15">
        <v>354.2</v>
      </c>
      <c r="H30"/>
      <c r="I30"/>
      <c r="J30"/>
      <c r="K30"/>
      <c r="L30"/>
    </row>
    <row r="31" spans="1:12" ht="12.75">
      <c r="A31" s="12" t="s">
        <v>87</v>
      </c>
      <c r="B31" s="14">
        <v>1.92</v>
      </c>
      <c r="C31" s="15">
        <v>258.3</v>
      </c>
      <c r="D31" s="15">
        <v>283.6</v>
      </c>
      <c r="E31" s="15">
        <v>308.9</v>
      </c>
      <c r="F31" s="15">
        <v>337.9</v>
      </c>
      <c r="G31" s="15">
        <v>362.1</v>
      </c>
      <c r="H31" s="17"/>
      <c r="I31" s="17"/>
      <c r="J31" s="17"/>
      <c r="K31" s="17"/>
      <c r="L31" s="17"/>
    </row>
    <row r="32" spans="1:12" ht="12.75">
      <c r="A32" s="12" t="s">
        <v>107</v>
      </c>
      <c r="B32" s="14">
        <v>0.8</v>
      </c>
      <c r="C32" s="15">
        <v>248.7</v>
      </c>
      <c r="D32" s="15">
        <v>258.2</v>
      </c>
      <c r="E32" s="15">
        <v>263.2</v>
      </c>
      <c r="F32" s="15">
        <v>268.4</v>
      </c>
      <c r="G32" s="15">
        <v>282.9</v>
      </c>
      <c r="H32" s="17"/>
      <c r="I32" s="17"/>
      <c r="J32" s="17"/>
      <c r="K32" s="17"/>
      <c r="L32" s="17"/>
    </row>
    <row r="33" spans="1:12" ht="12.75">
      <c r="A33" s="12" t="s">
        <v>88</v>
      </c>
      <c r="B33" s="14">
        <v>0.44</v>
      </c>
      <c r="C33" s="15">
        <v>421</v>
      </c>
      <c r="D33" s="15">
        <v>428.1</v>
      </c>
      <c r="E33" s="15">
        <v>454.9</v>
      </c>
      <c r="F33" s="15">
        <v>472.5</v>
      </c>
      <c r="G33" s="15">
        <v>510.1</v>
      </c>
      <c r="H33"/>
      <c r="I33"/>
      <c r="J33"/>
      <c r="K33"/>
      <c r="L33"/>
    </row>
    <row r="34" spans="1:12" ht="12.75">
      <c r="A34" s="12" t="s">
        <v>89</v>
      </c>
      <c r="B34" s="14">
        <v>1.39</v>
      </c>
      <c r="C34" s="15">
        <v>242.8</v>
      </c>
      <c r="D34" s="15">
        <v>259.2</v>
      </c>
      <c r="E34" s="15">
        <v>271.9</v>
      </c>
      <c r="F34" s="15">
        <v>290.5</v>
      </c>
      <c r="G34" s="15">
        <v>310.7</v>
      </c>
      <c r="H34" s="17"/>
      <c r="I34" s="17"/>
      <c r="J34" s="17"/>
      <c r="K34" s="17"/>
      <c r="L34" s="17"/>
    </row>
    <row r="35" spans="1:12" ht="12.75">
      <c r="A35" s="12" t="s">
        <v>108</v>
      </c>
      <c r="B35" s="14">
        <v>0.25</v>
      </c>
      <c r="C35" s="15">
        <v>416.3</v>
      </c>
      <c r="D35" s="15">
        <v>417.9</v>
      </c>
      <c r="E35" s="15">
        <v>433.6</v>
      </c>
      <c r="F35" s="15">
        <v>466.1</v>
      </c>
      <c r="G35" s="15">
        <v>490</v>
      </c>
      <c r="H35" s="17"/>
      <c r="I35" s="17"/>
      <c r="J35" s="17"/>
      <c r="K35" s="17"/>
      <c r="L35" s="17"/>
    </row>
    <row r="36" spans="1:12" ht="12.75">
      <c r="A36" s="12" t="s">
        <v>11</v>
      </c>
      <c r="B36" s="14"/>
      <c r="C36" s="15"/>
      <c r="D36" s="15"/>
      <c r="E36" s="15"/>
      <c r="F36" s="15"/>
      <c r="G36" s="15"/>
      <c r="H36" s="17"/>
      <c r="I36" s="17"/>
      <c r="J36" s="17"/>
      <c r="K36" s="17"/>
      <c r="L36" s="17"/>
    </row>
    <row r="37" spans="1:12" ht="12.75">
      <c r="A37" s="12" t="s">
        <v>109</v>
      </c>
      <c r="B37" s="14">
        <v>13.5</v>
      </c>
      <c r="C37" s="15">
        <v>309.4</v>
      </c>
      <c r="D37" s="15">
        <v>321</v>
      </c>
      <c r="E37" s="15">
        <v>334</v>
      </c>
      <c r="F37" s="15">
        <v>351.9</v>
      </c>
      <c r="G37" s="15">
        <v>380.9</v>
      </c>
      <c r="H37" s="17"/>
      <c r="I37" s="17"/>
      <c r="J37" s="17"/>
      <c r="K37" s="17"/>
      <c r="L37" s="17"/>
    </row>
    <row r="38" spans="1:12" ht="12.75">
      <c r="A38" s="12" t="s">
        <v>110</v>
      </c>
      <c r="B38" s="14">
        <v>5.77</v>
      </c>
      <c r="C38" s="15">
        <v>194.4</v>
      </c>
      <c r="D38" s="15">
        <v>204</v>
      </c>
      <c r="E38" s="15">
        <v>210</v>
      </c>
      <c r="F38" s="15">
        <v>219.3</v>
      </c>
      <c r="G38" s="15">
        <v>231.5</v>
      </c>
      <c r="H38" s="17"/>
      <c r="I38" s="17"/>
      <c r="J38" s="17"/>
      <c r="K38" s="17"/>
      <c r="L38" s="17"/>
    </row>
    <row r="39" spans="1:12" ht="12.75">
      <c r="A39" s="12" t="s">
        <v>111</v>
      </c>
      <c r="B39" s="14">
        <v>1.18</v>
      </c>
      <c r="C39" s="15">
        <v>461</v>
      </c>
      <c r="D39" s="15">
        <v>474.7</v>
      </c>
      <c r="E39" s="15">
        <v>492.7</v>
      </c>
      <c r="F39" s="15">
        <v>534.9</v>
      </c>
      <c r="G39" s="15">
        <v>629.3</v>
      </c>
      <c r="H39" s="17"/>
      <c r="I39" s="17"/>
      <c r="J39" s="17"/>
      <c r="K39" s="17"/>
      <c r="L39" s="17"/>
    </row>
    <row r="40" spans="1:12" ht="12.75">
      <c r="A40" s="12" t="s">
        <v>90</v>
      </c>
      <c r="B40" s="14">
        <v>2.99</v>
      </c>
      <c r="C40" s="15">
        <v>368.3</v>
      </c>
      <c r="D40" s="15">
        <v>379.5</v>
      </c>
      <c r="E40" s="15">
        <v>392.7</v>
      </c>
      <c r="F40" s="15">
        <v>409.2</v>
      </c>
      <c r="G40" s="15">
        <v>451.4</v>
      </c>
      <c r="H40" s="17"/>
      <c r="I40" s="17"/>
      <c r="J40" s="17"/>
      <c r="K40" s="17"/>
      <c r="L40" s="17"/>
    </row>
    <row r="41" spans="1:12" ht="12.75">
      <c r="A41" s="12" t="s">
        <v>91</v>
      </c>
      <c r="B41" s="14">
        <v>2.08</v>
      </c>
      <c r="C41" s="15">
        <v>355.7</v>
      </c>
      <c r="D41" s="15">
        <v>368</v>
      </c>
      <c r="E41" s="15">
        <v>385.9</v>
      </c>
      <c r="F41" s="15">
        <v>408.5</v>
      </c>
      <c r="G41" s="15">
        <v>433.2</v>
      </c>
      <c r="H41" s="17"/>
      <c r="I41" s="17"/>
      <c r="J41" s="17"/>
      <c r="K41" s="17"/>
      <c r="L41" s="17"/>
    </row>
    <row r="42" spans="1:12" ht="12.75">
      <c r="A42" s="12" t="s">
        <v>12</v>
      </c>
      <c r="B42" s="14">
        <v>0.57</v>
      </c>
      <c r="C42" s="15">
        <v>683.9</v>
      </c>
      <c r="D42" s="15">
        <v>706.8</v>
      </c>
      <c r="E42" s="15">
        <v>760.7</v>
      </c>
      <c r="F42" s="15">
        <v>808</v>
      </c>
      <c r="G42" s="15">
        <v>833.6</v>
      </c>
      <c r="H42"/>
      <c r="I42"/>
      <c r="J42"/>
      <c r="K42"/>
      <c r="L42"/>
    </row>
    <row r="43" spans="1:12" ht="12.75">
      <c r="A43" s="12" t="s">
        <v>112</v>
      </c>
      <c r="B43" s="14">
        <v>0.91</v>
      </c>
      <c r="C43" s="15">
        <v>308.9</v>
      </c>
      <c r="D43" s="15">
        <v>322.9</v>
      </c>
      <c r="E43" s="15">
        <v>336.5</v>
      </c>
      <c r="F43" s="15">
        <v>352.6</v>
      </c>
      <c r="G43" s="15">
        <v>372</v>
      </c>
      <c r="H43" s="17"/>
      <c r="I43" s="17"/>
      <c r="J43" s="17"/>
      <c r="K43" s="17"/>
      <c r="L43" s="17"/>
    </row>
    <row r="44" spans="1:12" ht="12.75">
      <c r="A44" s="12" t="s">
        <v>11</v>
      </c>
      <c r="B44" s="14"/>
      <c r="C44" s="15"/>
      <c r="D44" s="15"/>
      <c r="E44" s="15"/>
      <c r="F44" s="15"/>
      <c r="G44" s="15"/>
      <c r="H44" s="17"/>
      <c r="I44" s="17"/>
      <c r="J44" s="17"/>
      <c r="K44" s="17"/>
      <c r="L44" s="17"/>
    </row>
    <row r="45" spans="1:12" ht="12.75">
      <c r="A45" s="12" t="s">
        <v>113</v>
      </c>
      <c r="B45" s="14">
        <v>5.5</v>
      </c>
      <c r="C45" s="15">
        <v>284.6</v>
      </c>
      <c r="D45" s="15">
        <v>295.7</v>
      </c>
      <c r="E45" s="15">
        <v>311.1</v>
      </c>
      <c r="F45" s="15">
        <v>330.4</v>
      </c>
      <c r="G45" s="15">
        <v>352.6</v>
      </c>
      <c r="H45" s="17"/>
      <c r="I45" s="17"/>
      <c r="J45" s="17"/>
      <c r="K45" s="17"/>
      <c r="L45" s="17"/>
    </row>
    <row r="46" spans="1:12" ht="12.75">
      <c r="A46" s="12" t="s">
        <v>92</v>
      </c>
      <c r="B46" s="14">
        <v>0.86</v>
      </c>
      <c r="C46" s="15">
        <v>343.7</v>
      </c>
      <c r="D46" s="15">
        <v>350.2</v>
      </c>
      <c r="E46" s="15">
        <v>359.6</v>
      </c>
      <c r="F46" s="15">
        <v>378.3</v>
      </c>
      <c r="G46" s="15">
        <v>401.8</v>
      </c>
      <c r="H46" s="17"/>
      <c r="I46" s="17"/>
      <c r="J46" s="17"/>
      <c r="K46" s="17"/>
      <c r="L46" s="17"/>
    </row>
    <row r="47" spans="1:12" ht="12.75">
      <c r="A47" s="12" t="s">
        <v>93</v>
      </c>
      <c r="B47" s="14">
        <v>1.02</v>
      </c>
      <c r="C47" s="15">
        <v>346.8</v>
      </c>
      <c r="D47" s="15">
        <v>358.5</v>
      </c>
      <c r="E47" s="15">
        <v>394.4</v>
      </c>
      <c r="F47" s="15">
        <v>420.3</v>
      </c>
      <c r="G47" s="15">
        <v>450.3</v>
      </c>
      <c r="H47"/>
      <c r="I47"/>
      <c r="J47"/>
      <c r="K47"/>
      <c r="L47"/>
    </row>
    <row r="48" spans="1:12" ht="12.75">
      <c r="A48" s="12" t="s">
        <v>114</v>
      </c>
      <c r="B48" s="14">
        <v>3.62</v>
      </c>
      <c r="C48" s="15">
        <v>253.1</v>
      </c>
      <c r="D48" s="15">
        <v>265.1</v>
      </c>
      <c r="E48" s="15">
        <v>276.1</v>
      </c>
      <c r="F48" s="15">
        <v>293.7</v>
      </c>
      <c r="G48" s="15">
        <v>313.4</v>
      </c>
      <c r="H48" s="17"/>
      <c r="I48" s="17"/>
      <c r="J48" s="17"/>
      <c r="K48" s="17"/>
      <c r="L48" s="17"/>
    </row>
    <row r="49" spans="1:12" ht="12.75">
      <c r="A49" s="12" t="s">
        <v>11</v>
      </c>
      <c r="B49" s="14"/>
      <c r="C49" s="15"/>
      <c r="D49" s="15"/>
      <c r="E49" s="15"/>
      <c r="F49" s="15"/>
      <c r="G49" s="15"/>
      <c r="H49" s="17"/>
      <c r="I49" s="17"/>
      <c r="J49" s="17"/>
      <c r="K49" s="17"/>
      <c r="L49" s="17"/>
    </row>
    <row r="50" spans="1:12" ht="12.75">
      <c r="A50" s="12" t="s">
        <v>115</v>
      </c>
      <c r="B50" s="14">
        <v>18.5</v>
      </c>
      <c r="C50" s="15">
        <v>423.9</v>
      </c>
      <c r="D50" s="15">
        <v>446.8</v>
      </c>
      <c r="E50" s="15">
        <v>468.2</v>
      </c>
      <c r="F50" s="15">
        <v>499.7</v>
      </c>
      <c r="G50" s="15">
        <v>538.2</v>
      </c>
      <c r="H50" s="17"/>
      <c r="I50" s="17"/>
      <c r="J50" s="17"/>
      <c r="K50" s="17"/>
      <c r="L50" s="17"/>
    </row>
    <row r="51" spans="1:12" ht="12.75">
      <c r="A51" s="12" t="s">
        <v>116</v>
      </c>
      <c r="B51" s="14">
        <v>5.07</v>
      </c>
      <c r="C51" s="15">
        <v>666.3</v>
      </c>
      <c r="D51" s="15">
        <v>694.9</v>
      </c>
      <c r="E51" s="15">
        <v>705.2</v>
      </c>
      <c r="F51" s="15">
        <v>760</v>
      </c>
      <c r="G51" s="15">
        <v>831.6</v>
      </c>
      <c r="H51" s="17"/>
      <c r="I51" s="17"/>
      <c r="J51" s="17"/>
      <c r="K51" s="17"/>
      <c r="L51" s="17"/>
    </row>
    <row r="52" spans="1:12" ht="12.75">
      <c r="A52" s="12" t="s">
        <v>94</v>
      </c>
      <c r="B52" s="14">
        <v>1.77</v>
      </c>
      <c r="C52" s="15">
        <v>292</v>
      </c>
      <c r="D52" s="15">
        <v>348.2</v>
      </c>
      <c r="E52" s="15">
        <v>357.3</v>
      </c>
      <c r="F52" s="15">
        <v>396.5</v>
      </c>
      <c r="G52" s="15">
        <v>405.2</v>
      </c>
      <c r="H52" s="17"/>
      <c r="I52" s="17"/>
      <c r="J52" s="17"/>
      <c r="K52" s="17"/>
      <c r="L52" s="17"/>
    </row>
    <row r="53" spans="1:12" ht="12.75">
      <c r="A53" s="12" t="s">
        <v>117</v>
      </c>
      <c r="B53" s="14">
        <v>0.13</v>
      </c>
      <c r="C53" s="15">
        <v>332.7</v>
      </c>
      <c r="D53" s="15">
        <v>386.2</v>
      </c>
      <c r="E53" s="15">
        <v>395.1</v>
      </c>
      <c r="F53" s="15">
        <v>406.2</v>
      </c>
      <c r="G53" s="15">
        <v>422.4</v>
      </c>
      <c r="H53" s="17"/>
      <c r="I53" s="17"/>
      <c r="J53" s="17"/>
      <c r="K53" s="17"/>
      <c r="L53" s="17"/>
    </row>
    <row r="54" spans="1:12" ht="12.75">
      <c r="A54" s="12" t="s">
        <v>118</v>
      </c>
      <c r="B54" s="14">
        <v>1.92</v>
      </c>
      <c r="C54" s="15">
        <v>245</v>
      </c>
      <c r="D54" s="15">
        <v>260</v>
      </c>
      <c r="E54" s="15">
        <v>280</v>
      </c>
      <c r="F54" s="15">
        <v>298.9</v>
      </c>
      <c r="G54" s="15">
        <v>312.5</v>
      </c>
      <c r="H54"/>
      <c r="I54"/>
      <c r="J54"/>
      <c r="K54"/>
      <c r="L54"/>
    </row>
    <row r="55" spans="1:12" ht="12.75">
      <c r="A55" s="12" t="s">
        <v>119</v>
      </c>
      <c r="B55" s="14">
        <v>0.93</v>
      </c>
      <c r="C55" s="15">
        <v>206.3</v>
      </c>
      <c r="D55" s="15">
        <v>217.9</v>
      </c>
      <c r="E55" s="15">
        <v>217.9</v>
      </c>
      <c r="F55" s="15">
        <v>224</v>
      </c>
      <c r="G55" s="15">
        <v>233.2</v>
      </c>
      <c r="H55" s="17"/>
      <c r="I55" s="17"/>
      <c r="J55" s="17"/>
      <c r="K55" s="17"/>
      <c r="L55" s="17"/>
    </row>
    <row r="56" spans="1:12" ht="12.75">
      <c r="A56" s="12" t="s">
        <v>120</v>
      </c>
      <c r="B56" s="14">
        <v>1.23</v>
      </c>
      <c r="C56" s="15">
        <v>307.7</v>
      </c>
      <c r="D56" s="15">
        <v>329.7</v>
      </c>
      <c r="E56" s="15">
        <v>361.4</v>
      </c>
      <c r="F56" s="15">
        <v>375.6</v>
      </c>
      <c r="G56" s="15">
        <v>401.7</v>
      </c>
      <c r="H56" s="17"/>
      <c r="I56" s="17"/>
      <c r="J56" s="17"/>
      <c r="K56" s="17"/>
      <c r="L56" s="17"/>
    </row>
    <row r="57" spans="1:12" ht="12.75">
      <c r="A57" s="12" t="s">
        <v>121</v>
      </c>
      <c r="B57" s="14">
        <v>7.45</v>
      </c>
      <c r="C57" s="15">
        <v>384.5</v>
      </c>
      <c r="D57" s="15">
        <v>398.7</v>
      </c>
      <c r="E57" s="15">
        <v>432.1</v>
      </c>
      <c r="F57" s="15">
        <v>461.9</v>
      </c>
      <c r="G57" s="15">
        <v>491.2</v>
      </c>
      <c r="H57" s="17"/>
      <c r="I57" s="17"/>
      <c r="J57" s="17"/>
      <c r="K57" s="17"/>
      <c r="L57" s="17"/>
    </row>
    <row r="58" spans="2:12" ht="12.75">
      <c r="B58" s="14"/>
      <c r="C58" s="15"/>
      <c r="D58" s="15"/>
      <c r="E58" s="15"/>
      <c r="F58" s="15"/>
      <c r="G58" s="15"/>
      <c r="H58" s="17"/>
      <c r="I58" s="17"/>
      <c r="J58" s="17"/>
      <c r="K58" s="17"/>
      <c r="L58" s="17"/>
    </row>
    <row r="59" spans="1:12" ht="12.75">
      <c r="A59" s="12" t="s">
        <v>122</v>
      </c>
      <c r="B59" s="14">
        <v>100</v>
      </c>
      <c r="C59" s="15">
        <v>373.8</v>
      </c>
      <c r="D59" s="15">
        <v>382.4</v>
      </c>
      <c r="E59" s="15">
        <v>394.4</v>
      </c>
      <c r="F59" s="15">
        <v>420.9</v>
      </c>
      <c r="G59" s="15">
        <v>455.3</v>
      </c>
      <c r="H59" s="17"/>
      <c r="I59" s="17"/>
      <c r="J59" s="17"/>
      <c r="K59" s="17"/>
      <c r="L59" s="17"/>
    </row>
    <row r="60" spans="8:12" ht="12.75">
      <c r="H60" s="17"/>
      <c r="I60" s="17"/>
      <c r="J60" s="17"/>
      <c r="K60" s="17"/>
      <c r="L60" s="17"/>
    </row>
    <row r="61" spans="8:12" ht="12.75">
      <c r="H61"/>
      <c r="I61"/>
      <c r="J61"/>
      <c r="K61"/>
      <c r="L61"/>
    </row>
    <row r="62" spans="1:12" ht="12.75">
      <c r="A62" s="12" t="s">
        <v>5</v>
      </c>
      <c r="H62" s="17"/>
      <c r="I62" s="17"/>
      <c r="J62" s="17"/>
      <c r="K62" s="17"/>
      <c r="L62" s="17"/>
    </row>
    <row r="63" spans="8:12" ht="12.75">
      <c r="H63" s="17"/>
      <c r="I63" s="17"/>
      <c r="J63" s="17"/>
      <c r="K63" s="17"/>
      <c r="L63" s="17"/>
    </row>
    <row r="64" spans="8:12" ht="12.75">
      <c r="H64" s="17"/>
      <c r="I64" s="17"/>
      <c r="J64" s="17"/>
      <c r="K64" s="17"/>
      <c r="L64" s="17"/>
    </row>
    <row r="65" spans="8:12" ht="12.75">
      <c r="H65" s="17"/>
      <c r="I65" s="17"/>
      <c r="J65" s="17"/>
      <c r="K65" s="17"/>
      <c r="L65" s="17"/>
    </row>
    <row r="66" spans="8:12" ht="12.75">
      <c r="H66"/>
      <c r="I66"/>
      <c r="J66"/>
      <c r="K66"/>
      <c r="L66"/>
    </row>
    <row r="67" spans="8:12" ht="12.75">
      <c r="H67" s="17"/>
      <c r="I67" s="17"/>
      <c r="J67" s="17"/>
      <c r="K67" s="17"/>
      <c r="L67" s="17"/>
    </row>
    <row r="68" spans="8:12" ht="12.75">
      <c r="H68" s="17"/>
      <c r="I68" s="17"/>
      <c r="J68" s="17"/>
      <c r="K68" s="17"/>
      <c r="L68" s="17"/>
    </row>
    <row r="69" spans="8:12" ht="12.75">
      <c r="H69" s="17"/>
      <c r="I69" s="17"/>
      <c r="J69" s="17"/>
      <c r="K69" s="17"/>
      <c r="L69" s="17"/>
    </row>
    <row r="70" spans="8:12" ht="12.75">
      <c r="H70" s="17"/>
      <c r="I70" s="17"/>
      <c r="J70" s="17"/>
      <c r="K70" s="17"/>
      <c r="L70" s="17"/>
    </row>
    <row r="71" spans="8:12" ht="12.75">
      <c r="H71" s="17"/>
      <c r="I71" s="17"/>
      <c r="J71" s="17"/>
      <c r="K71" s="17"/>
      <c r="L71" s="17"/>
    </row>
    <row r="72" spans="8:12" ht="12.75">
      <c r="H72"/>
      <c r="I72"/>
      <c r="J72"/>
      <c r="K72"/>
      <c r="L72"/>
    </row>
    <row r="73" spans="8:12" ht="12.75">
      <c r="H73" s="17"/>
      <c r="I73" s="17"/>
      <c r="J73" s="17"/>
      <c r="K73" s="17"/>
      <c r="L73" s="17"/>
    </row>
    <row r="74" spans="8:12" ht="12.75">
      <c r="H74" s="17"/>
      <c r="I74" s="17"/>
      <c r="J74" s="17"/>
      <c r="K74" s="17"/>
      <c r="L74" s="17"/>
    </row>
    <row r="75" spans="8:12" ht="12.75">
      <c r="H75" s="17"/>
      <c r="I75" s="17"/>
      <c r="J75" s="17"/>
      <c r="K75" s="17"/>
      <c r="L75" s="17"/>
    </row>
    <row r="76" spans="8:12" ht="12.75">
      <c r="H76" s="17"/>
      <c r="I76" s="17"/>
      <c r="J76" s="17"/>
      <c r="K76" s="17"/>
      <c r="L76" s="17"/>
    </row>
    <row r="77" spans="8:12" ht="12.75">
      <c r="H77" s="17"/>
      <c r="I77" s="17"/>
      <c r="J77" s="17"/>
      <c r="K77" s="17"/>
      <c r="L77" s="17"/>
    </row>
    <row r="78" spans="8:12" ht="12.75">
      <c r="H78" s="17"/>
      <c r="I78" s="17"/>
      <c r="J78" s="17"/>
      <c r="K78" s="17"/>
      <c r="L78" s="17"/>
    </row>
    <row r="79" spans="8:12" ht="12.75">
      <c r="H79"/>
      <c r="I79"/>
      <c r="J79"/>
      <c r="K79"/>
      <c r="L79"/>
    </row>
    <row r="80" spans="8:12" ht="12.75">
      <c r="H80" s="17"/>
      <c r="I80" s="17"/>
      <c r="J80" s="17"/>
      <c r="K80" s="17"/>
      <c r="L80" s="17"/>
    </row>
    <row r="81" spans="8:12" ht="12.75">
      <c r="H81"/>
      <c r="I81"/>
      <c r="J81"/>
      <c r="K81"/>
      <c r="L81"/>
    </row>
    <row r="82" spans="8:12" ht="12.75">
      <c r="H82"/>
      <c r="I82"/>
      <c r="J82"/>
      <c r="K82"/>
      <c r="L82"/>
    </row>
    <row r="83" spans="8:12" ht="12.75">
      <c r="H83"/>
      <c r="I83"/>
      <c r="J83"/>
      <c r="K83"/>
      <c r="L83"/>
    </row>
    <row r="84" spans="8:12" ht="12.75">
      <c r="H84"/>
      <c r="I84"/>
      <c r="J84"/>
      <c r="K84"/>
      <c r="L84"/>
    </row>
    <row r="85" spans="8:12" ht="12.75">
      <c r="H85"/>
      <c r="I85"/>
      <c r="J85"/>
      <c r="K85"/>
      <c r="L85"/>
    </row>
    <row r="86" spans="8:12" ht="12.75">
      <c r="H86"/>
      <c r="I86"/>
      <c r="J86"/>
      <c r="K86"/>
      <c r="L86"/>
    </row>
    <row r="87" spans="8:12" ht="12.75">
      <c r="H87"/>
      <c r="I87"/>
      <c r="J87"/>
      <c r="K87"/>
      <c r="L87"/>
    </row>
    <row r="88" spans="8:12" ht="12.75">
      <c r="H88"/>
      <c r="I88"/>
      <c r="J88"/>
      <c r="K88"/>
      <c r="L88"/>
    </row>
    <row r="89" spans="8:12" ht="12.75">
      <c r="H89"/>
      <c r="I89"/>
      <c r="J89"/>
      <c r="K89"/>
      <c r="L89"/>
    </row>
    <row r="90" spans="8:12" ht="12.75">
      <c r="H90"/>
      <c r="I90"/>
      <c r="J90"/>
      <c r="K90"/>
      <c r="L90"/>
    </row>
    <row r="91" spans="8:12" ht="12.75">
      <c r="H91"/>
      <c r="I91"/>
      <c r="J91"/>
      <c r="K91"/>
      <c r="L91"/>
    </row>
    <row r="92" spans="8:12" ht="12.75">
      <c r="H92"/>
      <c r="I92"/>
      <c r="J92"/>
      <c r="K92"/>
      <c r="L92"/>
    </row>
    <row r="93" spans="8:12" ht="12.75">
      <c r="H93"/>
      <c r="I93"/>
      <c r="J93"/>
      <c r="K93"/>
      <c r="L93"/>
    </row>
    <row r="94" spans="8:12" ht="12.75">
      <c r="H94"/>
      <c r="I94"/>
      <c r="J94"/>
      <c r="K94"/>
      <c r="L94"/>
    </row>
    <row r="95" spans="8:12" ht="12.75">
      <c r="H95"/>
      <c r="I95"/>
      <c r="J95"/>
      <c r="K95"/>
      <c r="L95"/>
    </row>
    <row r="96" spans="8:12" ht="12.75">
      <c r="H96"/>
      <c r="I96"/>
      <c r="J96"/>
      <c r="K96"/>
      <c r="L96"/>
    </row>
    <row r="97" spans="8:12" ht="12.75">
      <c r="H97"/>
      <c r="I97"/>
      <c r="J97"/>
      <c r="K97"/>
      <c r="L97"/>
    </row>
    <row r="98" spans="8:12" ht="12.75">
      <c r="H98"/>
      <c r="I98"/>
      <c r="J98"/>
      <c r="K98"/>
      <c r="L98"/>
    </row>
    <row r="99" spans="8:12" ht="12.75">
      <c r="H99"/>
      <c r="I99"/>
      <c r="J99"/>
      <c r="K99"/>
      <c r="L99"/>
    </row>
    <row r="100" spans="8:12" ht="12.75">
      <c r="H100"/>
      <c r="I100"/>
      <c r="J100"/>
      <c r="K100"/>
      <c r="L100"/>
    </row>
    <row r="101" spans="8:12" ht="12.75">
      <c r="H101"/>
      <c r="I101"/>
      <c r="J101"/>
      <c r="K101"/>
      <c r="L101"/>
    </row>
    <row r="102" spans="8:12" ht="12.75">
      <c r="H102"/>
      <c r="I102"/>
      <c r="J102"/>
      <c r="K102"/>
      <c r="L102"/>
    </row>
    <row r="103" spans="8:12" ht="12.75">
      <c r="H103"/>
      <c r="I103"/>
      <c r="J103"/>
      <c r="K103"/>
      <c r="L103"/>
    </row>
    <row r="104" spans="8:12" ht="12.75">
      <c r="H104"/>
      <c r="I104"/>
      <c r="J104"/>
      <c r="K104"/>
      <c r="L104"/>
    </row>
    <row r="105" spans="8:12" ht="12.75">
      <c r="H105"/>
      <c r="I105"/>
      <c r="J105"/>
      <c r="K105"/>
      <c r="L105"/>
    </row>
    <row r="106" spans="8:12" ht="12.75">
      <c r="H106"/>
      <c r="I106"/>
      <c r="J106"/>
      <c r="K106"/>
      <c r="L106"/>
    </row>
    <row r="107" spans="8:12" ht="12.75">
      <c r="H107"/>
      <c r="I107"/>
      <c r="J107"/>
      <c r="K107"/>
      <c r="L107"/>
    </row>
    <row r="108" spans="8:12" ht="12.75">
      <c r="H108"/>
      <c r="I108"/>
      <c r="J108"/>
      <c r="K108"/>
      <c r="L108"/>
    </row>
    <row r="109" spans="8:12" ht="12.75">
      <c r="H109"/>
      <c r="I109"/>
      <c r="J109"/>
      <c r="K109"/>
      <c r="L109"/>
    </row>
    <row r="110" spans="8:12" ht="12.75">
      <c r="H110"/>
      <c r="I110"/>
      <c r="J110"/>
      <c r="K110"/>
      <c r="L110"/>
    </row>
    <row r="111" spans="8:12" ht="12.75">
      <c r="H111"/>
      <c r="I111"/>
      <c r="J111"/>
      <c r="K111"/>
      <c r="L111"/>
    </row>
    <row r="112" spans="8:12" ht="12.75">
      <c r="H112"/>
      <c r="I112"/>
      <c r="J112"/>
      <c r="K112"/>
      <c r="L112"/>
    </row>
    <row r="113" spans="8:12" ht="12.75">
      <c r="H113"/>
      <c r="I113"/>
      <c r="J113"/>
      <c r="K113"/>
      <c r="L113"/>
    </row>
    <row r="114" spans="8:12" ht="12.75">
      <c r="H114"/>
      <c r="I114"/>
      <c r="J114"/>
      <c r="K114"/>
      <c r="L114"/>
    </row>
    <row r="115" spans="8:12" ht="12.75">
      <c r="H115"/>
      <c r="I115"/>
      <c r="J115"/>
      <c r="K115"/>
      <c r="L115"/>
    </row>
    <row r="116" spans="8:12" ht="12.75">
      <c r="H116"/>
      <c r="I116"/>
      <c r="J116"/>
      <c r="K116"/>
      <c r="L116"/>
    </row>
    <row r="117" spans="8:12" ht="12.75">
      <c r="H117"/>
      <c r="I117"/>
      <c r="J117"/>
      <c r="K117"/>
      <c r="L117"/>
    </row>
    <row r="118" spans="8:12" ht="12.75">
      <c r="H118"/>
      <c r="I118"/>
      <c r="J118"/>
      <c r="K118"/>
      <c r="L118"/>
    </row>
    <row r="119" spans="8:12" ht="12.75">
      <c r="H119"/>
      <c r="I119"/>
      <c r="J119"/>
      <c r="K119"/>
      <c r="L119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zoomScalePageLayoutView="0" workbookViewId="0" topLeftCell="A1">
      <selection activeCell="N26" sqref="N26"/>
    </sheetView>
  </sheetViews>
  <sheetFormatPr defaultColWidth="12.140625" defaultRowHeight="12.75"/>
  <cols>
    <col min="1" max="1" width="45.8515625" style="13" customWidth="1"/>
    <col min="2" max="2" width="12.140625" style="13" customWidth="1"/>
    <col min="3" max="7" width="7.7109375" style="13" customWidth="1"/>
    <col min="8" max="8" width="7.7109375" style="3" customWidth="1"/>
    <col min="9" max="9" width="7.7109375" style="13" customWidth="1"/>
    <col min="10" max="13" width="7.7109375" style="3" customWidth="1"/>
    <col min="14" max="14" width="7.7109375" style="8" customWidth="1"/>
    <col min="15" max="19" width="7.7109375" style="3" customWidth="1"/>
    <col min="20" max="16384" width="12.140625" style="13" customWidth="1"/>
  </cols>
  <sheetData>
    <row r="1" spans="1:19" ht="22.5">
      <c r="A1" s="33" t="s">
        <v>13</v>
      </c>
      <c r="O1" s="1"/>
      <c r="P1" s="1"/>
      <c r="Q1" s="1"/>
      <c r="R1" s="1"/>
      <c r="S1" s="1"/>
    </row>
    <row r="2" spans="15:19" ht="12.75">
      <c r="O2" s="1"/>
      <c r="P2" s="1"/>
      <c r="Q2" s="1"/>
      <c r="R2" s="1"/>
      <c r="S2" s="1"/>
    </row>
    <row r="3" spans="1:19" ht="18.75">
      <c r="A3" s="29" t="s">
        <v>6</v>
      </c>
      <c r="N3" s="20"/>
      <c r="O3" s="1"/>
      <c r="P3" s="1"/>
      <c r="Q3" s="1"/>
      <c r="R3" s="1"/>
      <c r="S3" s="1"/>
    </row>
    <row r="4" spans="14:19" ht="12.75">
      <c r="N4" s="20"/>
      <c r="O4" s="1"/>
      <c r="P4" s="1"/>
      <c r="Q4" s="1"/>
      <c r="R4" s="1"/>
      <c r="S4" s="1"/>
    </row>
    <row r="5" spans="1:19" ht="12.75">
      <c r="A5" s="12" t="s">
        <v>14</v>
      </c>
      <c r="M5" s="21"/>
      <c r="O5" s="1"/>
      <c r="P5" s="1"/>
      <c r="Q5" s="1"/>
      <c r="R5" s="1"/>
      <c r="S5" s="1"/>
    </row>
    <row r="6" spans="1:19" ht="12.75">
      <c r="A6" s="12" t="s">
        <v>15</v>
      </c>
      <c r="B6" s="34" t="s">
        <v>9</v>
      </c>
      <c r="C6" s="26">
        <v>1990</v>
      </c>
      <c r="D6" s="26">
        <v>1991</v>
      </c>
      <c r="E6" s="26">
        <v>1992</v>
      </c>
      <c r="F6" s="26">
        <v>1993</v>
      </c>
      <c r="G6" s="26">
        <v>1994</v>
      </c>
      <c r="H6" s="22">
        <v>1995</v>
      </c>
      <c r="I6" s="22">
        <v>1996</v>
      </c>
      <c r="J6" s="8">
        <v>1997</v>
      </c>
      <c r="K6" s="8">
        <v>1998</v>
      </c>
      <c r="L6" s="8">
        <v>1999</v>
      </c>
      <c r="M6" s="8">
        <v>2000</v>
      </c>
      <c r="N6" s="8">
        <v>2001</v>
      </c>
      <c r="O6" s="2">
        <v>2002</v>
      </c>
      <c r="P6" s="2">
        <v>2003</v>
      </c>
      <c r="Q6" s="2">
        <v>2004</v>
      </c>
      <c r="R6" s="2">
        <v>2005</v>
      </c>
      <c r="S6" s="36">
        <v>2006</v>
      </c>
    </row>
    <row r="7" spans="2:19" ht="12.75">
      <c r="B7" s="34" t="s">
        <v>10</v>
      </c>
      <c r="H7" s="22"/>
      <c r="I7" s="22"/>
      <c r="J7" s="8"/>
      <c r="K7" s="8"/>
      <c r="L7" s="8"/>
      <c r="M7" s="8"/>
      <c r="O7" s="2"/>
      <c r="P7" s="2"/>
      <c r="Q7" s="2"/>
      <c r="R7" s="2"/>
      <c r="S7" s="36"/>
    </row>
    <row r="8" spans="8:19" ht="12.75">
      <c r="H8" s="22"/>
      <c r="I8" s="22"/>
      <c r="J8" s="8"/>
      <c r="K8" s="8"/>
      <c r="L8" s="8"/>
      <c r="M8" s="8"/>
      <c r="O8" s="2"/>
      <c r="P8" s="2"/>
      <c r="Q8" s="2"/>
      <c r="R8" s="2"/>
      <c r="S8" s="36"/>
    </row>
    <row r="9" spans="1:19" ht="12.75">
      <c r="A9" s="12" t="s">
        <v>16</v>
      </c>
      <c r="B9" s="14">
        <f>SUM(B10:B26)</f>
        <v>45.150000000000006</v>
      </c>
      <c r="C9" s="18">
        <v>108</v>
      </c>
      <c r="D9" s="18">
        <v>118.2</v>
      </c>
      <c r="E9" s="18">
        <v>125.3</v>
      </c>
      <c r="F9" s="18">
        <v>133.2</v>
      </c>
      <c r="G9" s="18">
        <v>142.5</v>
      </c>
      <c r="H9" s="23">
        <v>153.87</v>
      </c>
      <c r="I9" s="23">
        <v>155</v>
      </c>
      <c r="J9" s="5">
        <v>153.28666666666666</v>
      </c>
      <c r="K9" s="5">
        <v>158.0633333333333</v>
      </c>
      <c r="L9" s="5">
        <v>156.74</v>
      </c>
      <c r="M9" s="5">
        <v>159.1</v>
      </c>
      <c r="N9" s="5">
        <v>157.46</v>
      </c>
      <c r="O9" s="5">
        <v>164.2</v>
      </c>
      <c r="P9" s="5">
        <v>166.37</v>
      </c>
      <c r="Q9" s="4">
        <v>169</v>
      </c>
      <c r="R9" s="4">
        <v>169.5</v>
      </c>
      <c r="S9" s="4">
        <v>176.1</v>
      </c>
    </row>
    <row r="10" spans="1:19" ht="12.75">
      <c r="A10" s="12" t="s">
        <v>17</v>
      </c>
      <c r="B10" s="14">
        <v>8.978</v>
      </c>
      <c r="C10" s="18">
        <v>107.9</v>
      </c>
      <c r="D10" s="18">
        <v>116.3</v>
      </c>
      <c r="E10" s="18">
        <v>122.8</v>
      </c>
      <c r="F10" s="18">
        <v>129.4</v>
      </c>
      <c r="G10" s="18">
        <v>133.2</v>
      </c>
      <c r="H10" s="24">
        <v>136.13</v>
      </c>
      <c r="I10" s="24">
        <v>140.21</v>
      </c>
      <c r="J10" s="6">
        <v>139.42916666666665</v>
      </c>
      <c r="K10" s="6">
        <v>140.57833333333335</v>
      </c>
      <c r="L10" s="6">
        <v>141.23</v>
      </c>
      <c r="M10" s="6">
        <v>141.8</v>
      </c>
      <c r="N10" s="6">
        <v>142.4</v>
      </c>
      <c r="O10" s="6">
        <v>143.34</v>
      </c>
      <c r="P10" s="6">
        <v>143.15</v>
      </c>
      <c r="Q10" s="6">
        <v>145.7</v>
      </c>
      <c r="R10" s="6">
        <v>147</v>
      </c>
      <c r="S10" s="7">
        <v>147.7</v>
      </c>
    </row>
    <row r="11" spans="1:19" ht="12.75">
      <c r="A11" s="12" t="s">
        <v>18</v>
      </c>
      <c r="B11" s="14">
        <v>3.568</v>
      </c>
      <c r="C11" s="18">
        <v>105.6</v>
      </c>
      <c r="D11" s="18">
        <v>113.4</v>
      </c>
      <c r="E11" s="18">
        <v>118.9</v>
      </c>
      <c r="F11" s="18">
        <v>123.3</v>
      </c>
      <c r="G11" s="18">
        <v>126</v>
      </c>
      <c r="H11" s="24">
        <v>129.91</v>
      </c>
      <c r="I11" s="24">
        <v>133.69</v>
      </c>
      <c r="J11" s="6">
        <v>135.79083333333332</v>
      </c>
      <c r="K11" s="6">
        <v>136.85833333333332</v>
      </c>
      <c r="L11" s="6">
        <v>137.29</v>
      </c>
      <c r="M11" s="6">
        <v>137.4</v>
      </c>
      <c r="N11" s="6">
        <v>139.66</v>
      </c>
      <c r="O11" s="6">
        <v>142.71</v>
      </c>
      <c r="P11" s="6">
        <v>144.77</v>
      </c>
      <c r="Q11" s="6">
        <v>143.1</v>
      </c>
      <c r="R11" s="6">
        <v>145.6</v>
      </c>
      <c r="S11" s="7">
        <v>148.4</v>
      </c>
    </row>
    <row r="12" spans="1:19" ht="12.75">
      <c r="A12" s="12" t="s">
        <v>19</v>
      </c>
      <c r="B12" s="14">
        <v>3.762</v>
      </c>
      <c r="C12" s="18">
        <v>101.6</v>
      </c>
      <c r="D12" s="18">
        <v>103.7</v>
      </c>
      <c r="E12" s="18">
        <v>105.1</v>
      </c>
      <c r="F12" s="18">
        <v>112</v>
      </c>
      <c r="G12" s="18">
        <v>128.4</v>
      </c>
      <c r="H12" s="24">
        <v>132.06</v>
      </c>
      <c r="I12" s="24">
        <v>142.54</v>
      </c>
      <c r="J12" s="6">
        <v>131.56083333333333</v>
      </c>
      <c r="K12" s="6">
        <v>129.9425</v>
      </c>
      <c r="L12" s="6">
        <v>127.63</v>
      </c>
      <c r="M12" s="6">
        <v>135.3</v>
      </c>
      <c r="N12" s="6">
        <v>140.09</v>
      </c>
      <c r="O12" s="6">
        <v>139.91</v>
      </c>
      <c r="P12" s="6">
        <v>149.61</v>
      </c>
      <c r="Q12" s="6">
        <v>146.9</v>
      </c>
      <c r="R12" s="6">
        <v>154.3</v>
      </c>
      <c r="S12" s="7">
        <v>178.8</v>
      </c>
    </row>
    <row r="13" spans="1:19" ht="12.75">
      <c r="A13" s="12" t="s">
        <v>20</v>
      </c>
      <c r="B13" s="14">
        <v>10.263</v>
      </c>
      <c r="C13" s="18">
        <v>103.7</v>
      </c>
      <c r="D13" s="18">
        <v>122.4</v>
      </c>
      <c r="E13" s="18">
        <v>129.7</v>
      </c>
      <c r="F13" s="18">
        <v>142</v>
      </c>
      <c r="G13" s="18">
        <v>160.9</v>
      </c>
      <c r="H13" s="24">
        <v>161.02</v>
      </c>
      <c r="I13" s="24">
        <v>172.78</v>
      </c>
      <c r="J13" s="6">
        <v>171.14583333333334</v>
      </c>
      <c r="K13" s="6">
        <v>175.0816666666667</v>
      </c>
      <c r="L13" s="6">
        <v>172.1</v>
      </c>
      <c r="M13" s="6">
        <v>162.8</v>
      </c>
      <c r="N13" s="6">
        <v>165.07</v>
      </c>
      <c r="O13" s="6">
        <v>176.63</v>
      </c>
      <c r="P13" s="6">
        <v>183.32</v>
      </c>
      <c r="Q13" s="6">
        <v>188.9</v>
      </c>
      <c r="R13" s="6">
        <v>183.9</v>
      </c>
      <c r="S13" s="7">
        <v>191.4</v>
      </c>
    </row>
    <row r="14" spans="1:19" ht="12.75">
      <c r="A14" s="12" t="s">
        <v>21</v>
      </c>
      <c r="B14" s="14">
        <v>1.075</v>
      </c>
      <c r="C14" s="18">
        <v>102.5</v>
      </c>
      <c r="D14" s="18">
        <v>128.6</v>
      </c>
      <c r="E14" s="18">
        <v>134.1</v>
      </c>
      <c r="F14" s="18">
        <v>137.7</v>
      </c>
      <c r="G14" s="18">
        <v>150.2</v>
      </c>
      <c r="H14" s="24">
        <v>143.39</v>
      </c>
      <c r="I14" s="24">
        <v>168.6</v>
      </c>
      <c r="J14" s="6">
        <v>181.0575</v>
      </c>
      <c r="K14" s="6">
        <v>196.8108333333333</v>
      </c>
      <c r="L14" s="6">
        <v>186.15</v>
      </c>
      <c r="M14" s="6">
        <v>178.1</v>
      </c>
      <c r="N14" s="6">
        <v>166.87</v>
      </c>
      <c r="O14" s="6">
        <v>179.04</v>
      </c>
      <c r="P14" s="6">
        <v>179.83</v>
      </c>
      <c r="Q14" s="6">
        <v>178.9</v>
      </c>
      <c r="R14" s="6">
        <v>183.1</v>
      </c>
      <c r="S14" s="7">
        <v>192.7</v>
      </c>
    </row>
    <row r="15" spans="1:19" ht="12.75">
      <c r="A15" s="12" t="s">
        <v>22</v>
      </c>
      <c r="B15" s="14">
        <v>0.025</v>
      </c>
      <c r="C15" s="18">
        <v>106.5</v>
      </c>
      <c r="D15" s="18">
        <v>115.8</v>
      </c>
      <c r="E15" s="18">
        <v>125.5</v>
      </c>
      <c r="F15" s="18">
        <v>131.5</v>
      </c>
      <c r="G15" s="18">
        <v>136.5</v>
      </c>
      <c r="H15" s="24">
        <v>143.5</v>
      </c>
      <c r="I15" s="24">
        <v>148.63</v>
      </c>
      <c r="J15" s="6">
        <v>158.2516666666667</v>
      </c>
      <c r="K15" s="6">
        <v>158.945</v>
      </c>
      <c r="L15" s="6">
        <v>162.27</v>
      </c>
      <c r="M15" s="6">
        <v>164.4</v>
      </c>
      <c r="N15" s="6">
        <v>168.55</v>
      </c>
      <c r="O15" s="6">
        <v>174.43</v>
      </c>
      <c r="P15" s="6">
        <v>171.89</v>
      </c>
      <c r="Q15" s="6">
        <v>174.3</v>
      </c>
      <c r="R15" s="6">
        <v>175</v>
      </c>
      <c r="S15" s="7">
        <v>176.4</v>
      </c>
    </row>
    <row r="16" spans="1:19" ht="12.75">
      <c r="A16" s="12" t="s">
        <v>23</v>
      </c>
      <c r="B16" s="14">
        <v>5.487</v>
      </c>
      <c r="C16" s="18">
        <v>120.8</v>
      </c>
      <c r="D16" s="18">
        <v>129.6</v>
      </c>
      <c r="E16" s="18">
        <v>139.2</v>
      </c>
      <c r="F16" s="18">
        <v>152</v>
      </c>
      <c r="G16" s="18">
        <v>159.7</v>
      </c>
      <c r="H16" s="24">
        <v>200.83</v>
      </c>
      <c r="I16" s="24">
        <v>181.7</v>
      </c>
      <c r="J16" s="6">
        <v>166.53833333333333</v>
      </c>
      <c r="K16" s="6">
        <v>182.28</v>
      </c>
      <c r="L16" s="6">
        <v>162.09</v>
      </c>
      <c r="M16" s="6">
        <v>196.2</v>
      </c>
      <c r="N16" s="6">
        <v>166.73</v>
      </c>
      <c r="O16" s="6">
        <v>192.05</v>
      </c>
      <c r="P16" s="6">
        <v>192.99</v>
      </c>
      <c r="Q16" s="6">
        <v>183.5</v>
      </c>
      <c r="R16" s="6">
        <v>185</v>
      </c>
      <c r="S16" s="7">
        <v>195.7</v>
      </c>
    </row>
    <row r="17" spans="1:19" ht="12.75">
      <c r="A17" s="12" t="s">
        <v>24</v>
      </c>
      <c r="B17" s="14">
        <v>0.511</v>
      </c>
      <c r="C17" s="18">
        <v>112</v>
      </c>
      <c r="D17" s="18">
        <v>130</v>
      </c>
      <c r="E17" s="18">
        <v>145.1</v>
      </c>
      <c r="F17" s="18">
        <v>183.7</v>
      </c>
      <c r="G17" s="18">
        <v>208.6</v>
      </c>
      <c r="H17" s="24">
        <v>230.7</v>
      </c>
      <c r="I17" s="24">
        <v>231.36</v>
      </c>
      <c r="J17" s="6">
        <v>196.19416666666666</v>
      </c>
      <c r="K17" s="6">
        <v>181.45166666666668</v>
      </c>
      <c r="L17" s="6">
        <v>195.12</v>
      </c>
      <c r="M17" s="6">
        <v>224.3</v>
      </c>
      <c r="N17" s="6">
        <v>234.19</v>
      </c>
      <c r="O17" s="6">
        <v>217.92</v>
      </c>
      <c r="P17" s="6">
        <v>189.03</v>
      </c>
      <c r="Q17" s="6">
        <v>194.3</v>
      </c>
      <c r="R17" s="6">
        <v>219</v>
      </c>
      <c r="S17" s="7">
        <v>228.6</v>
      </c>
    </row>
    <row r="18" spans="1:19" ht="12.75">
      <c r="A18" s="12" t="s">
        <v>25</v>
      </c>
      <c r="B18" s="14">
        <v>0.251</v>
      </c>
      <c r="C18" s="18">
        <v>101.8</v>
      </c>
      <c r="D18" s="18">
        <v>107.6</v>
      </c>
      <c r="E18" s="18">
        <v>112.9</v>
      </c>
      <c r="F18" s="18">
        <v>123.9</v>
      </c>
      <c r="G18" s="18">
        <v>133.7</v>
      </c>
      <c r="H18" s="24">
        <v>140.9</v>
      </c>
      <c r="I18" s="24">
        <v>162.09</v>
      </c>
      <c r="J18" s="6">
        <v>161.78083333333333</v>
      </c>
      <c r="K18" s="6">
        <v>166.52166666666668</v>
      </c>
      <c r="L18" s="6">
        <v>168.74</v>
      </c>
      <c r="M18" s="6">
        <v>173.4</v>
      </c>
      <c r="N18" s="6">
        <v>177.39</v>
      </c>
      <c r="O18" s="6">
        <v>179.05</v>
      </c>
      <c r="P18" s="6">
        <v>180.79</v>
      </c>
      <c r="Q18" s="6">
        <v>180.7</v>
      </c>
      <c r="R18" s="6">
        <v>182.1</v>
      </c>
      <c r="S18" s="7">
        <v>188.8</v>
      </c>
    </row>
    <row r="19" spans="1:19" ht="12.75">
      <c r="A19" s="12" t="s">
        <v>26</v>
      </c>
      <c r="B19" s="14">
        <v>1.943</v>
      </c>
      <c r="C19" s="18">
        <v>130</v>
      </c>
      <c r="D19" s="18">
        <v>132.7</v>
      </c>
      <c r="E19" s="18">
        <v>153.7</v>
      </c>
      <c r="F19" s="18">
        <v>137.7</v>
      </c>
      <c r="G19" s="18">
        <v>145.1</v>
      </c>
      <c r="H19" s="24">
        <v>202.91</v>
      </c>
      <c r="I19" s="24">
        <v>161.28</v>
      </c>
      <c r="J19" s="6">
        <v>166.47583333333333</v>
      </c>
      <c r="K19" s="6">
        <v>166.42333333333335</v>
      </c>
      <c r="L19" s="6">
        <v>186.44</v>
      </c>
      <c r="M19" s="6">
        <v>174.8</v>
      </c>
      <c r="N19" s="6">
        <v>205.38</v>
      </c>
      <c r="O19" s="6">
        <v>214.43</v>
      </c>
      <c r="P19" s="6">
        <v>207.5</v>
      </c>
      <c r="Q19" s="6">
        <v>230.4</v>
      </c>
      <c r="R19" s="6">
        <v>216.8</v>
      </c>
      <c r="S19" s="7">
        <v>210.4</v>
      </c>
    </row>
    <row r="20" spans="1:19" ht="12.75">
      <c r="A20" s="12" t="s">
        <v>27</v>
      </c>
      <c r="B20" s="14">
        <v>0.476</v>
      </c>
      <c r="C20" s="18">
        <v>102.1</v>
      </c>
      <c r="D20" s="18">
        <v>109.2</v>
      </c>
      <c r="E20" s="18">
        <v>113.6</v>
      </c>
      <c r="F20" s="18">
        <v>128.1</v>
      </c>
      <c r="G20" s="18">
        <v>136.8</v>
      </c>
      <c r="H20" s="24">
        <v>161.86</v>
      </c>
      <c r="I20" s="24">
        <v>167.96</v>
      </c>
      <c r="J20" s="6">
        <v>162.39083333333335</v>
      </c>
      <c r="K20" s="6">
        <v>155.09</v>
      </c>
      <c r="L20" s="6">
        <v>162.26</v>
      </c>
      <c r="M20" s="6">
        <v>162.9</v>
      </c>
      <c r="N20" s="6">
        <v>165.44</v>
      </c>
      <c r="O20" s="6">
        <v>175.73</v>
      </c>
      <c r="P20" s="6">
        <v>170.12</v>
      </c>
      <c r="Q20" s="6">
        <v>173.9</v>
      </c>
      <c r="R20" s="6">
        <v>180.8</v>
      </c>
      <c r="S20" s="7">
        <v>185.8</v>
      </c>
    </row>
    <row r="21" spans="1:19" ht="12.75">
      <c r="A21" s="12" t="s">
        <v>28</v>
      </c>
      <c r="B21" s="14">
        <v>0.005</v>
      </c>
      <c r="C21" s="18">
        <v>99.8</v>
      </c>
      <c r="D21" s="18">
        <v>101.5</v>
      </c>
      <c r="E21" s="18">
        <v>106.5</v>
      </c>
      <c r="F21" s="18">
        <v>107.9</v>
      </c>
      <c r="G21" s="18">
        <v>106.5</v>
      </c>
      <c r="H21" s="24">
        <v>106.27</v>
      </c>
      <c r="I21" s="24">
        <v>104.6</v>
      </c>
      <c r="J21" s="6">
        <v>107.40833333333335</v>
      </c>
      <c r="K21" s="6">
        <v>107.1925</v>
      </c>
      <c r="L21" s="6">
        <v>106.36</v>
      </c>
      <c r="M21" s="6">
        <v>102.2</v>
      </c>
      <c r="N21" s="6">
        <v>101.38</v>
      </c>
      <c r="O21" s="6">
        <v>101.32</v>
      </c>
      <c r="P21" s="6">
        <v>101.67</v>
      </c>
      <c r="Q21" s="6">
        <v>101.7</v>
      </c>
      <c r="R21" s="6">
        <v>101.9</v>
      </c>
      <c r="S21" s="7">
        <v>101.6</v>
      </c>
    </row>
    <row r="22" spans="1:19" ht="12.75">
      <c r="A22" s="12" t="s">
        <v>29</v>
      </c>
      <c r="B22" s="14">
        <v>2.389</v>
      </c>
      <c r="C22" s="18">
        <v>108.7</v>
      </c>
      <c r="D22" s="18">
        <v>110.1</v>
      </c>
      <c r="E22" s="18">
        <v>110.8</v>
      </c>
      <c r="F22" s="18">
        <v>111.7</v>
      </c>
      <c r="G22" s="18">
        <v>112.4</v>
      </c>
      <c r="H22" s="24">
        <v>112.97</v>
      </c>
      <c r="I22" s="24">
        <v>114.71</v>
      </c>
      <c r="J22" s="6">
        <v>117.07833333333333</v>
      </c>
      <c r="K22" s="6">
        <v>121.90833333333335</v>
      </c>
      <c r="L22" s="6">
        <v>128.64</v>
      </c>
      <c r="M22" s="6">
        <v>126.1</v>
      </c>
      <c r="N22" s="6">
        <v>126.67</v>
      </c>
      <c r="O22" s="6">
        <v>127.46</v>
      </c>
      <c r="P22" s="6">
        <v>126.9</v>
      </c>
      <c r="Q22" s="6">
        <v>127.9</v>
      </c>
      <c r="R22" s="6">
        <v>127.3</v>
      </c>
      <c r="S22" s="7">
        <v>134.6</v>
      </c>
    </row>
    <row r="23" spans="1:19" ht="12.75">
      <c r="A23" s="12" t="s">
        <v>30</v>
      </c>
      <c r="B23" s="14">
        <v>2.323</v>
      </c>
      <c r="C23" s="18">
        <v>99</v>
      </c>
      <c r="D23" s="18">
        <v>100.2</v>
      </c>
      <c r="E23" s="18">
        <v>103.9</v>
      </c>
      <c r="F23" s="18">
        <v>105.2</v>
      </c>
      <c r="G23" s="18">
        <v>109.4</v>
      </c>
      <c r="H23" s="24">
        <v>122.31</v>
      </c>
      <c r="I23" s="24">
        <v>117.01</v>
      </c>
      <c r="J23" s="6">
        <v>118.55333333333334</v>
      </c>
      <c r="K23" s="6">
        <v>118.57083333333333</v>
      </c>
      <c r="L23" s="6">
        <v>117.16</v>
      </c>
      <c r="M23" s="6">
        <v>115.4</v>
      </c>
      <c r="N23" s="6">
        <v>112.43</v>
      </c>
      <c r="O23" s="6">
        <v>111.27</v>
      </c>
      <c r="P23" s="6">
        <v>111.06</v>
      </c>
      <c r="Q23" s="6">
        <v>111.2</v>
      </c>
      <c r="R23" s="6">
        <v>112.3</v>
      </c>
      <c r="S23" s="7">
        <v>113.6</v>
      </c>
    </row>
    <row r="24" spans="1:19" ht="12.75">
      <c r="A24" s="12" t="s">
        <v>31</v>
      </c>
      <c r="B24" s="14">
        <v>1.075</v>
      </c>
      <c r="C24" s="18">
        <v>106.4</v>
      </c>
      <c r="D24" s="18">
        <v>126.9</v>
      </c>
      <c r="E24" s="18">
        <v>129</v>
      </c>
      <c r="F24" s="18">
        <v>136.2</v>
      </c>
      <c r="G24" s="18">
        <v>151.3</v>
      </c>
      <c r="H24" s="24">
        <v>159.69</v>
      </c>
      <c r="I24" s="24">
        <v>165.72</v>
      </c>
      <c r="J24" s="6">
        <v>199.12833333333333</v>
      </c>
      <c r="K24" s="6">
        <v>236.9983333333333</v>
      </c>
      <c r="L24" s="6">
        <v>242.98</v>
      </c>
      <c r="M24" s="6">
        <v>246.4</v>
      </c>
      <c r="N24" s="6">
        <v>206.59</v>
      </c>
      <c r="O24" s="6">
        <v>192.03</v>
      </c>
      <c r="P24" s="6">
        <v>185.16</v>
      </c>
      <c r="Q24" s="6">
        <v>180.7</v>
      </c>
      <c r="R24" s="6">
        <v>180</v>
      </c>
      <c r="S24" s="7">
        <v>182.2</v>
      </c>
    </row>
    <row r="25" spans="1:19" ht="12.75">
      <c r="A25" s="12" t="s">
        <v>32</v>
      </c>
      <c r="B25" s="14">
        <v>0.517</v>
      </c>
      <c r="C25" s="18">
        <v>108.2</v>
      </c>
      <c r="D25" s="18">
        <v>117.6</v>
      </c>
      <c r="E25" s="18">
        <v>126.4</v>
      </c>
      <c r="F25" s="18">
        <v>131.1</v>
      </c>
      <c r="G25" s="18">
        <v>137.9</v>
      </c>
      <c r="H25" s="24">
        <v>144.11</v>
      </c>
      <c r="I25" s="24">
        <v>146.5</v>
      </c>
      <c r="J25" s="6">
        <v>148.2725</v>
      </c>
      <c r="K25" s="6">
        <v>150.5375</v>
      </c>
      <c r="L25" s="6">
        <v>152.46</v>
      </c>
      <c r="M25" s="6">
        <v>154.1</v>
      </c>
      <c r="N25" s="6">
        <v>161.57</v>
      </c>
      <c r="O25" s="6">
        <v>168.7</v>
      </c>
      <c r="P25" s="6">
        <v>166.88</v>
      </c>
      <c r="Q25" s="6">
        <v>168.6</v>
      </c>
      <c r="R25" s="6">
        <v>170.4</v>
      </c>
      <c r="S25" s="7">
        <v>172.5</v>
      </c>
    </row>
    <row r="26" spans="1:19" ht="12.75">
      <c r="A26" s="12" t="s">
        <v>33</v>
      </c>
      <c r="B26" s="14">
        <v>2.502</v>
      </c>
      <c r="C26" s="18">
        <v>109.6</v>
      </c>
      <c r="D26" s="18">
        <v>117.2</v>
      </c>
      <c r="E26" s="18">
        <v>130.8</v>
      </c>
      <c r="F26" s="18">
        <v>138.6</v>
      </c>
      <c r="G26" s="18">
        <v>138.6</v>
      </c>
      <c r="H26" s="24">
        <v>151.86</v>
      </c>
      <c r="I26" s="24">
        <v>157.05</v>
      </c>
      <c r="J26" s="6">
        <v>160.83916666666667</v>
      </c>
      <c r="K26" s="6">
        <v>172.095</v>
      </c>
      <c r="L26" s="6">
        <v>177.1</v>
      </c>
      <c r="M26" s="6">
        <v>181.1</v>
      </c>
      <c r="N26" s="6">
        <v>181.12</v>
      </c>
      <c r="O26" s="6">
        <v>181.12</v>
      </c>
      <c r="P26" s="6">
        <v>185.99</v>
      </c>
      <c r="Q26" s="7">
        <v>197.9</v>
      </c>
      <c r="R26" s="7">
        <v>210.4</v>
      </c>
      <c r="S26" s="7">
        <v>222.6</v>
      </c>
    </row>
    <row r="27" spans="2:19" ht="12.75">
      <c r="B27" s="14"/>
      <c r="H27" s="24"/>
      <c r="I27" s="24"/>
      <c r="J27" s="6"/>
      <c r="K27" s="6"/>
      <c r="L27" s="6"/>
      <c r="M27" s="6"/>
      <c r="N27" s="6"/>
      <c r="O27" s="6"/>
      <c r="P27" s="6"/>
      <c r="Q27" s="7"/>
      <c r="R27" s="7"/>
      <c r="S27" s="7"/>
    </row>
    <row r="28" spans="1:19" ht="12.75">
      <c r="A28" s="12" t="s">
        <v>34</v>
      </c>
      <c r="B28" s="14">
        <f>SUM(B29:B39)</f>
        <v>7.482</v>
      </c>
      <c r="C28" s="18">
        <v>105</v>
      </c>
      <c r="D28" s="18">
        <v>112.4</v>
      </c>
      <c r="E28" s="18">
        <v>121.2</v>
      </c>
      <c r="F28" s="18">
        <v>128.2</v>
      </c>
      <c r="G28" s="18">
        <v>133</v>
      </c>
      <c r="H28" s="35">
        <v>137.29</v>
      </c>
      <c r="I28" s="35">
        <v>141.97</v>
      </c>
      <c r="J28" s="5">
        <v>147.33583333333334</v>
      </c>
      <c r="K28" s="5">
        <v>152.86083333333335</v>
      </c>
      <c r="L28" s="5">
        <v>157.55</v>
      </c>
      <c r="M28" s="5">
        <v>161.3</v>
      </c>
      <c r="N28" s="5">
        <v>163.51</v>
      </c>
      <c r="O28" s="5">
        <v>166.15</v>
      </c>
      <c r="P28" s="5">
        <v>167.63</v>
      </c>
      <c r="Q28" s="4">
        <v>169.2</v>
      </c>
      <c r="R28" s="4">
        <v>170.4</v>
      </c>
      <c r="S28" s="4">
        <v>172.3</v>
      </c>
    </row>
    <row r="29" spans="1:19" ht="12.75">
      <c r="A29" s="12" t="s">
        <v>35</v>
      </c>
      <c r="B29" s="14">
        <v>1.552</v>
      </c>
      <c r="C29" s="18">
        <v>105.5</v>
      </c>
      <c r="D29" s="18">
        <v>112.8</v>
      </c>
      <c r="E29" s="18">
        <v>121</v>
      </c>
      <c r="F29" s="18">
        <v>127.9</v>
      </c>
      <c r="G29" s="18">
        <v>133.1</v>
      </c>
      <c r="H29" s="24">
        <v>136.48</v>
      </c>
      <c r="I29" s="24">
        <v>141.01</v>
      </c>
      <c r="J29" s="6">
        <v>146.02166666666668</v>
      </c>
      <c r="K29" s="6">
        <v>149.63166666666666</v>
      </c>
      <c r="L29" s="6">
        <v>153.44</v>
      </c>
      <c r="M29" s="6">
        <v>154.9</v>
      </c>
      <c r="N29" s="6">
        <v>155.74</v>
      </c>
      <c r="O29" s="6">
        <v>157.18</v>
      </c>
      <c r="P29" s="6">
        <v>157.52</v>
      </c>
      <c r="Q29" s="6">
        <v>158.6</v>
      </c>
      <c r="R29" s="6">
        <v>160</v>
      </c>
      <c r="S29" s="7">
        <v>162.3</v>
      </c>
    </row>
    <row r="30" spans="1:19" ht="12.75">
      <c r="A30" s="12" t="s">
        <v>36</v>
      </c>
      <c r="B30" s="14">
        <v>0.218</v>
      </c>
      <c r="C30" s="18">
        <v>104.1</v>
      </c>
      <c r="D30" s="18">
        <v>111.1</v>
      </c>
      <c r="E30" s="18">
        <v>118.9</v>
      </c>
      <c r="F30" s="18">
        <v>127.1</v>
      </c>
      <c r="G30" s="18">
        <v>132.1</v>
      </c>
      <c r="H30" s="24">
        <v>137.44</v>
      </c>
      <c r="I30" s="24">
        <v>144.35</v>
      </c>
      <c r="J30" s="6">
        <v>149.6</v>
      </c>
      <c r="K30" s="6">
        <v>153.8925</v>
      </c>
      <c r="L30" s="6">
        <v>158</v>
      </c>
      <c r="M30" s="6">
        <v>160.7</v>
      </c>
      <c r="N30" s="6">
        <v>161.82</v>
      </c>
      <c r="O30" s="6">
        <v>161.76</v>
      </c>
      <c r="P30" s="6">
        <v>161.39</v>
      </c>
      <c r="Q30" s="6">
        <v>162.8</v>
      </c>
      <c r="R30" s="6">
        <v>164.1</v>
      </c>
      <c r="S30" s="7">
        <v>164.9</v>
      </c>
    </row>
    <row r="31" spans="1:19" ht="12.75">
      <c r="A31" s="12" t="s">
        <v>37</v>
      </c>
      <c r="B31" s="14">
        <v>1.196</v>
      </c>
      <c r="C31" s="18">
        <v>104.1</v>
      </c>
      <c r="D31" s="18">
        <v>112.7</v>
      </c>
      <c r="E31" s="18">
        <v>124.1</v>
      </c>
      <c r="F31" s="18">
        <v>130</v>
      </c>
      <c r="G31" s="18">
        <v>133.6</v>
      </c>
      <c r="H31" s="24">
        <v>138.93</v>
      </c>
      <c r="I31" s="24">
        <v>144.74</v>
      </c>
      <c r="J31" s="6">
        <v>150.0875</v>
      </c>
      <c r="K31" s="6">
        <v>158.4175</v>
      </c>
      <c r="L31" s="6">
        <v>163.68</v>
      </c>
      <c r="M31" s="6">
        <v>165.6</v>
      </c>
      <c r="N31" s="6">
        <v>167.06</v>
      </c>
      <c r="O31" s="6">
        <v>169.3</v>
      </c>
      <c r="P31" s="6">
        <v>172.2</v>
      </c>
      <c r="Q31" s="6">
        <v>174.8</v>
      </c>
      <c r="R31" s="6">
        <v>177.4</v>
      </c>
      <c r="S31" s="7">
        <v>180.8</v>
      </c>
    </row>
    <row r="32" spans="1:19" ht="12.75">
      <c r="A32" s="12" t="s">
        <v>38</v>
      </c>
      <c r="B32" s="14">
        <v>0.492</v>
      </c>
      <c r="C32" s="18">
        <v>103.9</v>
      </c>
      <c r="D32" s="18">
        <v>112.2</v>
      </c>
      <c r="E32" s="18">
        <v>123.4</v>
      </c>
      <c r="F32" s="18">
        <v>134.8</v>
      </c>
      <c r="G32" s="18">
        <v>138</v>
      </c>
      <c r="H32" s="24">
        <v>137.6</v>
      </c>
      <c r="I32" s="24"/>
      <c r="J32" s="6">
        <v>148.635</v>
      </c>
      <c r="K32" s="6">
        <v>153.5825</v>
      </c>
      <c r="L32" s="6">
        <v>156.31</v>
      </c>
      <c r="M32" s="6">
        <v>157</v>
      </c>
      <c r="N32" s="6">
        <v>159.86</v>
      </c>
      <c r="O32" s="6">
        <v>161.04</v>
      </c>
      <c r="P32" s="6">
        <v>162.47</v>
      </c>
      <c r="Q32" s="6">
        <v>164.3</v>
      </c>
      <c r="R32" s="6">
        <v>164</v>
      </c>
      <c r="S32" s="7">
        <v>165.3</v>
      </c>
    </row>
    <row r="33" spans="1:19" ht="12.75">
      <c r="A33" s="12" t="s">
        <v>39</v>
      </c>
      <c r="B33" s="14">
        <v>1.454</v>
      </c>
      <c r="C33" s="18">
        <v>105.9</v>
      </c>
      <c r="D33" s="18">
        <v>113.5</v>
      </c>
      <c r="E33" s="18">
        <v>121.4</v>
      </c>
      <c r="F33" s="18">
        <v>131.8</v>
      </c>
      <c r="G33" s="18">
        <v>140.5</v>
      </c>
      <c r="H33" s="24">
        <v>145.82</v>
      </c>
      <c r="I33" s="24">
        <v>142.46</v>
      </c>
      <c r="J33" s="6">
        <v>156.87</v>
      </c>
      <c r="K33" s="6">
        <v>162.6341666666667</v>
      </c>
      <c r="L33" s="6">
        <v>168.02</v>
      </c>
      <c r="M33" s="6">
        <v>171.6</v>
      </c>
      <c r="N33" s="6">
        <v>173.95</v>
      </c>
      <c r="O33" s="6">
        <v>178.71</v>
      </c>
      <c r="P33" s="6">
        <v>180.69</v>
      </c>
      <c r="Q33" s="6">
        <v>182.4</v>
      </c>
      <c r="R33" s="6">
        <v>182.6</v>
      </c>
      <c r="S33" s="7">
        <v>182.7</v>
      </c>
    </row>
    <row r="34" spans="1:19" ht="12.75">
      <c r="A34" s="12" t="s">
        <v>40</v>
      </c>
      <c r="B34" s="14">
        <v>0.293</v>
      </c>
      <c r="C34" s="18">
        <v>107.8</v>
      </c>
      <c r="D34" s="18">
        <v>116.9</v>
      </c>
      <c r="E34" s="18">
        <v>122.9</v>
      </c>
      <c r="F34" s="18">
        <v>126</v>
      </c>
      <c r="G34" s="18">
        <v>127.3</v>
      </c>
      <c r="H34" s="24">
        <v>131.11</v>
      </c>
      <c r="I34" s="24">
        <v>151.02</v>
      </c>
      <c r="J34" s="6">
        <v>137.08583333333334</v>
      </c>
      <c r="K34" s="6">
        <v>139.7625</v>
      </c>
      <c r="L34" s="6">
        <v>140.82</v>
      </c>
      <c r="M34" s="6">
        <v>141.6</v>
      </c>
      <c r="N34" s="6">
        <v>142.71</v>
      </c>
      <c r="O34" s="6">
        <v>142.81</v>
      </c>
      <c r="P34" s="6">
        <v>142.61</v>
      </c>
      <c r="Q34" s="6">
        <v>142.2</v>
      </c>
      <c r="R34" s="6">
        <v>141.5</v>
      </c>
      <c r="S34" s="7">
        <v>141.1</v>
      </c>
    </row>
    <row r="35" spans="1:19" ht="12.75">
      <c r="A35" s="12" t="s">
        <v>41</v>
      </c>
      <c r="B35" s="14">
        <v>0.373</v>
      </c>
      <c r="C35" s="18">
        <v>104.5</v>
      </c>
      <c r="D35" s="18">
        <v>111.6</v>
      </c>
      <c r="E35" s="18">
        <v>117.9</v>
      </c>
      <c r="F35" s="18">
        <v>123.6</v>
      </c>
      <c r="G35" s="18">
        <v>125.7</v>
      </c>
      <c r="H35" s="24">
        <v>127.86</v>
      </c>
      <c r="I35" s="24">
        <v>134.12</v>
      </c>
      <c r="J35" s="6">
        <v>136.80333333333334</v>
      </c>
      <c r="K35" s="6">
        <v>140.54166666666666</v>
      </c>
      <c r="L35" s="6">
        <v>143.54</v>
      </c>
      <c r="M35" s="6">
        <v>147.5</v>
      </c>
      <c r="N35" s="6">
        <v>149.28</v>
      </c>
      <c r="O35" s="6">
        <v>150.8</v>
      </c>
      <c r="P35" s="6">
        <v>152.2</v>
      </c>
      <c r="Q35" s="6">
        <v>153</v>
      </c>
      <c r="R35" s="6">
        <v>155</v>
      </c>
      <c r="S35" s="7">
        <v>158.5</v>
      </c>
    </row>
    <row r="36" spans="1:19" ht="12.75">
      <c r="A36" s="12" t="s">
        <v>42</v>
      </c>
      <c r="B36" s="14">
        <v>0.598</v>
      </c>
      <c r="C36" s="18">
        <v>104.3</v>
      </c>
      <c r="D36" s="18">
        <v>110.8</v>
      </c>
      <c r="E36" s="18">
        <v>116.9</v>
      </c>
      <c r="F36" s="18">
        <v>121.4</v>
      </c>
      <c r="G36" s="18">
        <v>126.1</v>
      </c>
      <c r="H36" s="24">
        <v>130.18</v>
      </c>
      <c r="I36" s="24">
        <v>131.71</v>
      </c>
      <c r="J36" s="6">
        <v>137.4316666666667</v>
      </c>
      <c r="K36" s="6">
        <v>141.56833333333336</v>
      </c>
      <c r="L36" s="6">
        <v>148.65</v>
      </c>
      <c r="M36" s="6">
        <v>157.1</v>
      </c>
      <c r="N36" s="6">
        <v>160.44</v>
      </c>
      <c r="O36" s="6">
        <v>163.52</v>
      </c>
      <c r="P36" s="6">
        <v>164.69</v>
      </c>
      <c r="Q36" s="6">
        <v>166.2</v>
      </c>
      <c r="R36" s="6">
        <v>166.5</v>
      </c>
      <c r="S36" s="7">
        <v>169.3</v>
      </c>
    </row>
    <row r="37" spans="1:19" ht="12.75">
      <c r="A37" s="12" t="s">
        <v>43</v>
      </c>
      <c r="B37" s="14">
        <v>0.474</v>
      </c>
      <c r="C37" s="18">
        <v>104.1</v>
      </c>
      <c r="D37" s="18">
        <v>109.5</v>
      </c>
      <c r="E37" s="18">
        <v>117.9</v>
      </c>
      <c r="F37" s="18">
        <v>122.6</v>
      </c>
      <c r="G37" s="18">
        <v>124.6</v>
      </c>
      <c r="H37" s="24">
        <v>128.48</v>
      </c>
      <c r="I37" s="24">
        <v>134.13</v>
      </c>
      <c r="J37" s="6">
        <v>139.6525</v>
      </c>
      <c r="K37" s="6">
        <v>145.23416666666668</v>
      </c>
      <c r="L37" s="6">
        <v>150.14</v>
      </c>
      <c r="M37" s="6">
        <v>156.9</v>
      </c>
      <c r="N37" s="6">
        <v>160.08</v>
      </c>
      <c r="O37" s="6">
        <v>163.58</v>
      </c>
      <c r="P37" s="6">
        <v>166.48</v>
      </c>
      <c r="Q37" s="6">
        <v>169</v>
      </c>
      <c r="R37" s="6">
        <v>170.1</v>
      </c>
      <c r="S37" s="7">
        <v>171.8</v>
      </c>
    </row>
    <row r="38" spans="1:19" ht="12.75">
      <c r="A38" s="12" t="s">
        <v>44</v>
      </c>
      <c r="B38" s="14">
        <v>0.662</v>
      </c>
      <c r="C38" s="18">
        <v>104.7</v>
      </c>
      <c r="D38" s="18">
        <v>112</v>
      </c>
      <c r="E38" s="18">
        <v>123.5</v>
      </c>
      <c r="F38" s="18">
        <v>128.1</v>
      </c>
      <c r="G38" s="18">
        <v>131.7</v>
      </c>
      <c r="H38" s="24">
        <v>139.83</v>
      </c>
      <c r="I38" s="24">
        <v>132.79</v>
      </c>
      <c r="J38" s="6">
        <v>150.31916666666666</v>
      </c>
      <c r="K38" s="6">
        <v>159.58333333333334</v>
      </c>
      <c r="L38" s="6">
        <v>166.21</v>
      </c>
      <c r="M38" s="6">
        <v>175.7</v>
      </c>
      <c r="N38" s="6">
        <v>181.35</v>
      </c>
      <c r="O38" s="6">
        <v>185.85</v>
      </c>
      <c r="P38" s="6">
        <v>186.61</v>
      </c>
      <c r="Q38" s="6">
        <v>187.6</v>
      </c>
      <c r="R38" s="6">
        <v>190</v>
      </c>
      <c r="S38" s="7">
        <v>192.9</v>
      </c>
    </row>
    <row r="39" spans="1:19" ht="12.75">
      <c r="A39" s="12" t="s">
        <v>45</v>
      </c>
      <c r="B39" s="14">
        <v>0.17</v>
      </c>
      <c r="C39" s="18">
        <v>103.7</v>
      </c>
      <c r="D39" s="18">
        <v>110.2</v>
      </c>
      <c r="E39" s="18">
        <v>115.7</v>
      </c>
      <c r="F39" s="18">
        <v>124</v>
      </c>
      <c r="G39" s="18">
        <v>128.6</v>
      </c>
      <c r="H39" s="24">
        <v>128.94</v>
      </c>
      <c r="I39" s="24">
        <v>144.22</v>
      </c>
      <c r="J39" s="6">
        <v>135.77583333333334</v>
      </c>
      <c r="K39" s="6">
        <v>139.71416666666664</v>
      </c>
      <c r="L39" s="6">
        <v>142.08</v>
      </c>
      <c r="M39" s="6">
        <v>146.4</v>
      </c>
      <c r="N39" s="6">
        <v>149.02</v>
      </c>
      <c r="O39" s="6">
        <v>151.51</v>
      </c>
      <c r="P39" s="6">
        <v>151.99</v>
      </c>
      <c r="Q39" s="7">
        <v>152.3</v>
      </c>
      <c r="R39" s="7">
        <v>153.4</v>
      </c>
      <c r="S39" s="7">
        <v>155.2</v>
      </c>
    </row>
    <row r="40" spans="2:19" ht="12.75">
      <c r="B40" s="19" t="s">
        <v>11</v>
      </c>
      <c r="H40" s="24"/>
      <c r="I40" s="24">
        <v>129.92</v>
      </c>
      <c r="J40" s="6"/>
      <c r="K40" s="6"/>
      <c r="L40" s="6"/>
      <c r="M40" s="6"/>
      <c r="N40" s="6"/>
      <c r="O40" s="6"/>
      <c r="P40" s="6"/>
      <c r="Q40" s="7"/>
      <c r="R40" s="7"/>
      <c r="S40" s="7"/>
    </row>
    <row r="41" spans="1:19" ht="12.75">
      <c r="A41" s="12" t="s">
        <v>46</v>
      </c>
      <c r="B41" s="14">
        <f>SUM(B42:B44)</f>
        <v>12.48</v>
      </c>
      <c r="C41" s="18">
        <v>103.3</v>
      </c>
      <c r="D41" s="18">
        <v>109.1</v>
      </c>
      <c r="E41" s="18">
        <v>115</v>
      </c>
      <c r="F41" s="18">
        <v>122</v>
      </c>
      <c r="G41" s="18">
        <v>127.4</v>
      </c>
      <c r="H41" s="35">
        <v>135.8</v>
      </c>
      <c r="I41" s="35">
        <v>146.3</v>
      </c>
      <c r="J41" s="5">
        <v>148.51083333333335</v>
      </c>
      <c r="K41" s="5">
        <v>152.21166666666667</v>
      </c>
      <c r="L41" s="5">
        <v>156.55</v>
      </c>
      <c r="M41" s="5">
        <v>159.2</v>
      </c>
      <c r="N41" s="5">
        <v>162.46</v>
      </c>
      <c r="O41" s="5">
        <v>164.95</v>
      </c>
      <c r="P41" s="5">
        <v>167</v>
      </c>
      <c r="Q41" s="4">
        <v>169.8</v>
      </c>
      <c r="R41" s="4">
        <v>172</v>
      </c>
      <c r="S41" s="4">
        <v>175.7</v>
      </c>
    </row>
    <row r="42" spans="1:19" ht="12.75">
      <c r="A42" s="12" t="s">
        <v>47</v>
      </c>
      <c r="B42" s="14">
        <v>5.137</v>
      </c>
      <c r="C42" s="18">
        <v>101.1</v>
      </c>
      <c r="D42" s="18">
        <v>107</v>
      </c>
      <c r="E42" s="18">
        <v>116.1</v>
      </c>
      <c r="F42" s="18">
        <v>123.2</v>
      </c>
      <c r="G42" s="18">
        <v>129.2</v>
      </c>
      <c r="H42" s="24">
        <v>136.8</v>
      </c>
      <c r="I42" s="24">
        <v>145.33</v>
      </c>
      <c r="J42" s="6">
        <v>149.39583333333334</v>
      </c>
      <c r="K42" s="6">
        <v>154.25083333333333</v>
      </c>
      <c r="L42" s="6">
        <v>158.34</v>
      </c>
      <c r="M42" s="6">
        <v>162.4</v>
      </c>
      <c r="N42" s="6">
        <v>165.46</v>
      </c>
      <c r="O42" s="6">
        <v>168.01</v>
      </c>
      <c r="P42" s="6">
        <v>169.53</v>
      </c>
      <c r="Q42" s="6">
        <v>171.5</v>
      </c>
      <c r="R42" s="6">
        <v>174</v>
      </c>
      <c r="S42" s="7">
        <v>175.7</v>
      </c>
    </row>
    <row r="43" spans="1:19" ht="12.75">
      <c r="A43" s="12" t="s">
        <v>48</v>
      </c>
      <c r="B43" s="14">
        <v>1.496</v>
      </c>
      <c r="C43" s="18">
        <v>109.1</v>
      </c>
      <c r="D43" s="18">
        <v>116.7</v>
      </c>
      <c r="E43" s="18">
        <v>123.1</v>
      </c>
      <c r="F43" s="18">
        <v>126.6</v>
      </c>
      <c r="G43" s="18">
        <v>130</v>
      </c>
      <c r="H43" s="24">
        <v>137.55</v>
      </c>
      <c r="I43" s="24">
        <v>143.69</v>
      </c>
      <c r="J43" s="6">
        <v>146.33833333333334</v>
      </c>
      <c r="K43" s="6">
        <v>151.61666666666665</v>
      </c>
      <c r="L43" s="6">
        <v>154.88</v>
      </c>
      <c r="M43" s="6">
        <v>156.2</v>
      </c>
      <c r="N43" s="6">
        <v>158.29</v>
      </c>
      <c r="O43" s="6">
        <v>160.63</v>
      </c>
      <c r="P43" s="6">
        <v>164.12</v>
      </c>
      <c r="Q43" s="6">
        <v>165.7</v>
      </c>
      <c r="R43" s="6">
        <v>168.4</v>
      </c>
      <c r="S43" s="7">
        <v>171.6</v>
      </c>
    </row>
    <row r="44" spans="1:19" ht="12.75">
      <c r="A44" s="12" t="s">
        <v>49</v>
      </c>
      <c r="B44" s="14">
        <v>5.847</v>
      </c>
      <c r="C44" s="18">
        <v>104.6</v>
      </c>
      <c r="D44" s="18">
        <v>110.2</v>
      </c>
      <c r="E44" s="18">
        <v>113.2</v>
      </c>
      <c r="F44" s="18">
        <v>120.8</v>
      </c>
      <c r="G44" s="18">
        <v>126.2</v>
      </c>
      <c r="H44" s="24">
        <v>135.52</v>
      </c>
      <c r="I44" s="24">
        <v>148.88</v>
      </c>
      <c r="J44" s="6">
        <v>149.37916666666666</v>
      </c>
      <c r="K44" s="6">
        <v>151.77</v>
      </c>
      <c r="L44" s="6">
        <v>156.57</v>
      </c>
      <c r="M44" s="6">
        <v>158.4</v>
      </c>
      <c r="N44" s="6">
        <v>162.14</v>
      </c>
      <c r="O44" s="6">
        <v>164.5</v>
      </c>
      <c r="P44" s="6">
        <v>166.29</v>
      </c>
      <c r="Q44" s="7">
        <v>170.1</v>
      </c>
      <c r="R44" s="7">
        <v>171.9</v>
      </c>
      <c r="S44" s="7">
        <v>177</v>
      </c>
    </row>
    <row r="45" spans="2:19" ht="12.75">
      <c r="B45" s="14"/>
      <c r="H45" s="24"/>
      <c r="I45" s="24"/>
      <c r="J45" s="6"/>
      <c r="K45" s="6"/>
      <c r="L45" s="6"/>
      <c r="M45" s="6"/>
      <c r="N45" s="6"/>
      <c r="O45" s="6"/>
      <c r="P45" s="6"/>
      <c r="Q45" s="7"/>
      <c r="R45" s="7"/>
      <c r="S45" s="7"/>
    </row>
    <row r="46" spans="1:19" ht="12.75">
      <c r="A46" s="12" t="s">
        <v>50</v>
      </c>
      <c r="B46" s="14">
        <f>SUM(B47:B51)</f>
        <v>5.312</v>
      </c>
      <c r="C46" s="18">
        <v>104.2</v>
      </c>
      <c r="D46" s="18">
        <v>110.2</v>
      </c>
      <c r="E46" s="18">
        <v>115.5</v>
      </c>
      <c r="F46" s="18">
        <v>119.3</v>
      </c>
      <c r="G46" s="18">
        <v>122.3</v>
      </c>
      <c r="H46" s="23">
        <v>125.76</v>
      </c>
      <c r="I46" s="23">
        <v>130.31</v>
      </c>
      <c r="J46" s="5">
        <v>133.66916666666668</v>
      </c>
      <c r="K46" s="5">
        <v>136.05666666666667</v>
      </c>
      <c r="L46" s="5">
        <v>137.92</v>
      </c>
      <c r="M46" s="5">
        <v>138.2</v>
      </c>
      <c r="N46" s="5">
        <v>138.4</v>
      </c>
      <c r="O46" s="5">
        <v>139.22</v>
      </c>
      <c r="P46" s="5">
        <v>139.75</v>
      </c>
      <c r="Q46" s="4">
        <v>140.6</v>
      </c>
      <c r="R46" s="4">
        <v>142</v>
      </c>
      <c r="S46" s="4">
        <v>144.9</v>
      </c>
    </row>
    <row r="47" spans="1:19" ht="12.75">
      <c r="A47" s="12" t="s">
        <v>51</v>
      </c>
      <c r="B47" s="14">
        <v>0.829</v>
      </c>
      <c r="C47" s="18">
        <v>103.9</v>
      </c>
      <c r="D47" s="18">
        <v>112.6</v>
      </c>
      <c r="E47" s="18">
        <v>119.8</v>
      </c>
      <c r="F47" s="18">
        <v>124.9</v>
      </c>
      <c r="G47" s="18">
        <v>130.9</v>
      </c>
      <c r="H47" s="24">
        <v>134.44</v>
      </c>
      <c r="I47" s="24">
        <v>140.35</v>
      </c>
      <c r="J47" s="6">
        <v>147.18</v>
      </c>
      <c r="K47" s="6">
        <v>153.34916666666666</v>
      </c>
      <c r="L47" s="6">
        <v>157.95</v>
      </c>
      <c r="M47" s="6">
        <v>160</v>
      </c>
      <c r="N47" s="6">
        <v>160.9</v>
      </c>
      <c r="O47" s="6">
        <v>161.26</v>
      </c>
      <c r="P47" s="6">
        <v>160.53</v>
      </c>
      <c r="Q47" s="6">
        <v>161.4</v>
      </c>
      <c r="R47" s="6">
        <v>163.4</v>
      </c>
      <c r="S47" s="7">
        <v>166.7</v>
      </c>
    </row>
    <row r="48" spans="1:19" ht="12.75">
      <c r="A48" s="12" t="s">
        <v>52</v>
      </c>
      <c r="B48" s="14">
        <v>0.806</v>
      </c>
      <c r="C48" s="18">
        <v>103.6</v>
      </c>
      <c r="D48" s="18">
        <v>109.6</v>
      </c>
      <c r="E48" s="18">
        <v>116</v>
      </c>
      <c r="F48" s="18">
        <v>121.3</v>
      </c>
      <c r="G48" s="18">
        <v>124.3</v>
      </c>
      <c r="H48" s="24">
        <v>126.4</v>
      </c>
      <c r="I48" s="24">
        <v>131.21</v>
      </c>
      <c r="J48" s="6">
        <v>135.2825</v>
      </c>
      <c r="K48" s="6">
        <v>138.7725</v>
      </c>
      <c r="L48" s="6">
        <v>140.92</v>
      </c>
      <c r="M48" s="6">
        <v>141.8</v>
      </c>
      <c r="N48" s="6">
        <v>142.36</v>
      </c>
      <c r="O48" s="6">
        <v>142.53</v>
      </c>
      <c r="P48" s="6">
        <v>143.62</v>
      </c>
      <c r="Q48" s="6">
        <v>145.2</v>
      </c>
      <c r="R48" s="6">
        <v>145.8</v>
      </c>
      <c r="S48" s="7">
        <v>148.1</v>
      </c>
    </row>
    <row r="49" spans="1:19" ht="12.75">
      <c r="A49" s="12" t="s">
        <v>53</v>
      </c>
      <c r="B49" s="14">
        <v>0.496</v>
      </c>
      <c r="C49" s="18">
        <v>108.6</v>
      </c>
      <c r="D49" s="18">
        <v>115.6</v>
      </c>
      <c r="E49" s="18">
        <v>119.9</v>
      </c>
      <c r="F49" s="18">
        <v>121.1</v>
      </c>
      <c r="G49" s="18">
        <v>119.9</v>
      </c>
      <c r="H49" s="24">
        <v>123.6</v>
      </c>
      <c r="I49" s="24">
        <v>128.39</v>
      </c>
      <c r="J49" s="6">
        <v>132.2825</v>
      </c>
      <c r="K49" s="6">
        <v>134.5066666666667</v>
      </c>
      <c r="L49" s="6">
        <v>134.48</v>
      </c>
      <c r="M49" s="6">
        <v>133.1</v>
      </c>
      <c r="N49" s="6">
        <v>131.44</v>
      </c>
      <c r="O49" s="6">
        <v>131.47</v>
      </c>
      <c r="P49" s="6">
        <v>130.15</v>
      </c>
      <c r="Q49" s="6">
        <v>129</v>
      </c>
      <c r="R49" s="6">
        <v>128.5</v>
      </c>
      <c r="S49" s="7">
        <v>129.9</v>
      </c>
    </row>
    <row r="50" spans="1:19" ht="12.75">
      <c r="A50" s="12" t="s">
        <v>54</v>
      </c>
      <c r="B50" s="14">
        <v>0.967</v>
      </c>
      <c r="C50" s="18">
        <v>104.5</v>
      </c>
      <c r="D50" s="18">
        <v>109.7</v>
      </c>
      <c r="E50" s="18">
        <v>112.5</v>
      </c>
      <c r="F50" s="18">
        <v>113.8</v>
      </c>
      <c r="G50" s="18">
        <v>114.1</v>
      </c>
      <c r="H50" s="24">
        <v>114.9</v>
      </c>
      <c r="I50" s="24">
        <v>115.3</v>
      </c>
      <c r="J50" s="6">
        <v>115.52</v>
      </c>
      <c r="K50" s="6">
        <v>115.3375</v>
      </c>
      <c r="L50" s="6">
        <v>114.7</v>
      </c>
      <c r="M50" s="6">
        <v>112.7</v>
      </c>
      <c r="N50" s="6">
        <v>109.1</v>
      </c>
      <c r="O50" s="6">
        <v>107.23</v>
      </c>
      <c r="P50" s="6">
        <v>106.3</v>
      </c>
      <c r="Q50" s="6">
        <v>105</v>
      </c>
      <c r="R50" s="6">
        <v>103.8</v>
      </c>
      <c r="S50" s="7">
        <v>103.2</v>
      </c>
    </row>
    <row r="51" spans="1:19" ht="12.75">
      <c r="A51" s="12" t="s">
        <v>55</v>
      </c>
      <c r="B51" s="14">
        <v>2.214</v>
      </c>
      <c r="C51" s="18">
        <v>102.7</v>
      </c>
      <c r="D51" s="18">
        <v>107.6</v>
      </c>
      <c r="E51" s="18">
        <v>112.4</v>
      </c>
      <c r="F51" s="18">
        <v>116.2</v>
      </c>
      <c r="G51" s="18">
        <v>120.3</v>
      </c>
      <c r="H51" s="24">
        <v>125.21</v>
      </c>
      <c r="I51" s="24">
        <v>130.9</v>
      </c>
      <c r="J51" s="6">
        <v>133.97916666666669</v>
      </c>
      <c r="K51" s="6">
        <v>135.73833333333334</v>
      </c>
      <c r="L51" s="6">
        <v>138.01</v>
      </c>
      <c r="M51" s="6">
        <v>138.8</v>
      </c>
      <c r="N51" s="6">
        <v>140.5</v>
      </c>
      <c r="O51" s="6">
        <v>142.9</v>
      </c>
      <c r="P51" s="6">
        <v>144.42</v>
      </c>
      <c r="Q51" s="7">
        <v>145.9</v>
      </c>
      <c r="R51" s="7">
        <v>148.6</v>
      </c>
      <c r="S51" s="7">
        <v>153.1</v>
      </c>
    </row>
    <row r="52" spans="1:19" ht="12.75">
      <c r="A52" s="12" t="s">
        <v>11</v>
      </c>
      <c r="B52" s="14"/>
      <c r="H52" s="24"/>
      <c r="I52" s="24"/>
      <c r="J52" s="6"/>
      <c r="K52" s="6"/>
      <c r="L52" s="6"/>
      <c r="M52" s="6"/>
      <c r="N52" s="6"/>
      <c r="O52" s="6"/>
      <c r="P52" s="6"/>
      <c r="Q52" s="7"/>
      <c r="R52" s="7"/>
      <c r="S52" s="7"/>
    </row>
    <row r="53" spans="1:19" ht="12.75">
      <c r="A53" s="12" t="s">
        <v>56</v>
      </c>
      <c r="B53" s="14">
        <f>SUM(B54:B58)</f>
        <v>4.712</v>
      </c>
      <c r="C53" s="18">
        <v>104.1</v>
      </c>
      <c r="D53" s="18">
        <v>111.3</v>
      </c>
      <c r="E53" s="18">
        <v>116.4</v>
      </c>
      <c r="F53" s="18">
        <v>120.6</v>
      </c>
      <c r="G53" s="18">
        <v>122.9</v>
      </c>
      <c r="H53" s="23">
        <v>125.08</v>
      </c>
      <c r="I53" s="23">
        <v>131.05</v>
      </c>
      <c r="J53" s="5">
        <v>133.905</v>
      </c>
      <c r="K53" s="5">
        <v>138.28666666666666</v>
      </c>
      <c r="L53" s="5">
        <v>139.9</v>
      </c>
      <c r="M53" s="5">
        <v>140.6</v>
      </c>
      <c r="N53" s="5">
        <v>142.5</v>
      </c>
      <c r="O53" s="5">
        <v>144.12</v>
      </c>
      <c r="P53" s="5">
        <v>146.65</v>
      </c>
      <c r="Q53" s="4">
        <v>149.3</v>
      </c>
      <c r="R53" s="4">
        <v>151</v>
      </c>
      <c r="S53" s="4">
        <v>152.2</v>
      </c>
    </row>
    <row r="54" spans="1:19" ht="12.75">
      <c r="A54" s="12" t="s">
        <v>57</v>
      </c>
      <c r="B54" s="14">
        <v>0.734</v>
      </c>
      <c r="C54" s="18">
        <v>102.7</v>
      </c>
      <c r="D54" s="18">
        <v>111.7</v>
      </c>
      <c r="E54" s="18">
        <v>123.7</v>
      </c>
      <c r="F54" s="18">
        <v>132.3</v>
      </c>
      <c r="G54" s="18">
        <v>144.8</v>
      </c>
      <c r="H54" s="24">
        <v>150.7</v>
      </c>
      <c r="I54" s="24">
        <v>158.98</v>
      </c>
      <c r="J54" s="6">
        <v>162.305</v>
      </c>
      <c r="K54" s="6">
        <v>166.845</v>
      </c>
      <c r="L54" s="6">
        <v>170.36</v>
      </c>
      <c r="M54" s="6">
        <v>173.3</v>
      </c>
      <c r="N54" s="6">
        <v>185.55</v>
      </c>
      <c r="O54" s="6">
        <v>193.48</v>
      </c>
      <c r="P54" s="6">
        <v>195.51</v>
      </c>
      <c r="Q54" s="6">
        <v>197.1</v>
      </c>
      <c r="R54" s="6">
        <v>198.4</v>
      </c>
      <c r="S54" s="7">
        <v>203.2</v>
      </c>
    </row>
    <row r="55" spans="1:19" ht="12.75">
      <c r="A55" s="12" t="s">
        <v>58</v>
      </c>
      <c r="B55" s="14">
        <v>0.474</v>
      </c>
      <c r="C55" s="18">
        <v>103.5</v>
      </c>
      <c r="D55" s="18">
        <v>108.3</v>
      </c>
      <c r="E55" s="18">
        <v>112.3</v>
      </c>
      <c r="F55" s="18">
        <v>115.5</v>
      </c>
      <c r="G55" s="18">
        <v>116.6</v>
      </c>
      <c r="H55" s="24">
        <v>117.65</v>
      </c>
      <c r="I55" s="24">
        <v>118.3</v>
      </c>
      <c r="J55" s="6">
        <v>120.35666666666668</v>
      </c>
      <c r="K55" s="6">
        <v>135.55833333333334</v>
      </c>
      <c r="L55" s="6">
        <v>140.86</v>
      </c>
      <c r="M55" s="6">
        <v>143.1</v>
      </c>
      <c r="N55" s="6">
        <v>145.38</v>
      </c>
      <c r="O55" s="6">
        <v>144.64</v>
      </c>
      <c r="P55" s="6">
        <v>146.4</v>
      </c>
      <c r="Q55" s="6">
        <v>147.9</v>
      </c>
      <c r="R55" s="6">
        <v>147.9</v>
      </c>
      <c r="S55" s="7">
        <v>150</v>
      </c>
    </row>
    <row r="56" spans="1:19" ht="12.75">
      <c r="A56" s="12" t="s">
        <v>59</v>
      </c>
      <c r="B56" s="14">
        <v>3.183</v>
      </c>
      <c r="C56" s="18">
        <v>103.8</v>
      </c>
      <c r="D56" s="18">
        <v>109.4</v>
      </c>
      <c r="E56" s="18">
        <v>111.9</v>
      </c>
      <c r="F56" s="18">
        <v>115.1</v>
      </c>
      <c r="G56" s="18">
        <v>115.3</v>
      </c>
      <c r="H56" s="24">
        <v>116.7</v>
      </c>
      <c r="I56" s="24">
        <v>123.09</v>
      </c>
      <c r="J56" s="6">
        <v>126.125</v>
      </c>
      <c r="K56" s="6">
        <v>127.29833333333333</v>
      </c>
      <c r="L56" s="6">
        <v>127.59</v>
      </c>
      <c r="M56" s="6">
        <v>127.6</v>
      </c>
      <c r="N56" s="6">
        <v>127.2</v>
      </c>
      <c r="O56" s="6">
        <v>127.32</v>
      </c>
      <c r="P56" s="6">
        <v>129.73</v>
      </c>
      <c r="Q56" s="6">
        <v>130.6</v>
      </c>
      <c r="R56" s="6">
        <v>131</v>
      </c>
      <c r="S56" s="7">
        <v>131.4</v>
      </c>
    </row>
    <row r="57" spans="1:19" ht="12.75">
      <c r="A57" s="12" t="s">
        <v>60</v>
      </c>
      <c r="B57" s="14">
        <v>0.236</v>
      </c>
      <c r="C57" s="18">
        <v>117.2</v>
      </c>
      <c r="D57" s="18">
        <v>142</v>
      </c>
      <c r="E57" s="18">
        <v>144.8</v>
      </c>
      <c r="F57" s="18">
        <v>150.2</v>
      </c>
      <c r="G57" s="18">
        <v>153.2</v>
      </c>
      <c r="H57" s="24">
        <v>158.17</v>
      </c>
      <c r="I57" s="24">
        <v>162.92</v>
      </c>
      <c r="J57" s="6">
        <v>163.24</v>
      </c>
      <c r="K57" s="6">
        <v>200.7275</v>
      </c>
      <c r="L57" s="6">
        <v>211.08</v>
      </c>
      <c r="M57" s="6">
        <v>213.4</v>
      </c>
      <c r="N57" s="6">
        <v>215.33</v>
      </c>
      <c r="O57" s="6">
        <v>220.42</v>
      </c>
      <c r="P57" s="6">
        <v>226.38</v>
      </c>
      <c r="Q57" s="6">
        <v>255.5</v>
      </c>
      <c r="R57" s="6">
        <v>279.9</v>
      </c>
      <c r="S57" s="7">
        <v>281</v>
      </c>
    </row>
    <row r="58" spans="1:19" ht="12.75">
      <c r="A58" s="12" t="s">
        <v>61</v>
      </c>
      <c r="B58" s="14">
        <v>0.085</v>
      </c>
      <c r="C58" s="18">
        <v>103.7</v>
      </c>
      <c r="D58" s="18">
        <v>107.7</v>
      </c>
      <c r="E58" s="18">
        <v>110.5</v>
      </c>
      <c r="F58" s="18">
        <v>111.8</v>
      </c>
      <c r="G58" s="18">
        <v>113.1</v>
      </c>
      <c r="H58" s="24">
        <v>113.29</v>
      </c>
      <c r="I58" s="24">
        <v>113.54</v>
      </c>
      <c r="J58" s="6">
        <v>113.79833333333335</v>
      </c>
      <c r="K58" s="6">
        <v>115.04916666666664</v>
      </c>
      <c r="L58" s="6">
        <v>115.08</v>
      </c>
      <c r="M58" s="6">
        <v>115</v>
      </c>
      <c r="N58" s="6">
        <v>115.51</v>
      </c>
      <c r="O58" s="6">
        <v>116.52</v>
      </c>
      <c r="P58" s="6">
        <v>116.7</v>
      </c>
      <c r="Q58" s="7">
        <v>116.9</v>
      </c>
      <c r="R58" s="7">
        <v>117.4</v>
      </c>
      <c r="S58" s="7">
        <v>117.7</v>
      </c>
    </row>
    <row r="59" spans="1:19" ht="12.75">
      <c r="A59" s="12" t="s">
        <v>11</v>
      </c>
      <c r="B59" s="14"/>
      <c r="H59" s="24"/>
      <c r="I59" s="24"/>
      <c r="J59" s="6"/>
      <c r="K59" s="6"/>
      <c r="L59" s="6"/>
      <c r="M59" s="6"/>
      <c r="N59" s="6"/>
      <c r="O59" s="6"/>
      <c r="P59" s="6"/>
      <c r="Q59" s="7"/>
      <c r="R59" s="7"/>
      <c r="S59" s="7"/>
    </row>
    <row r="60" spans="1:19" ht="12.75">
      <c r="A60" s="12" t="s">
        <v>62</v>
      </c>
      <c r="B60" s="14">
        <f>SUM(B61:B63)</f>
        <v>7.573999999999999</v>
      </c>
      <c r="C60" s="18">
        <v>105.3</v>
      </c>
      <c r="D60" s="18">
        <v>114</v>
      </c>
      <c r="E60" s="18">
        <v>119.4</v>
      </c>
      <c r="F60" s="18">
        <v>124</v>
      </c>
      <c r="G60" s="18">
        <v>126.4</v>
      </c>
      <c r="H60" s="23">
        <v>132.66</v>
      </c>
      <c r="I60" s="23">
        <v>138.07</v>
      </c>
      <c r="J60" s="5">
        <v>143.95583333333332</v>
      </c>
      <c r="K60" s="5">
        <v>148.01333333333332</v>
      </c>
      <c r="L60" s="5">
        <v>150.47</v>
      </c>
      <c r="M60" s="5">
        <v>158.4</v>
      </c>
      <c r="N60" s="5">
        <v>162.54</v>
      </c>
      <c r="O60" s="5">
        <v>163.43</v>
      </c>
      <c r="P60" s="5">
        <v>163.66</v>
      </c>
      <c r="Q60" s="4">
        <v>165.1</v>
      </c>
      <c r="R60" s="4">
        <v>172.6</v>
      </c>
      <c r="S60" s="4">
        <v>187.9</v>
      </c>
    </row>
    <row r="61" spans="1:19" ht="12.75">
      <c r="A61" s="12" t="s">
        <v>63</v>
      </c>
      <c r="B61" s="14">
        <v>4.537</v>
      </c>
      <c r="C61" s="18">
        <v>105.5</v>
      </c>
      <c r="D61" s="18">
        <v>114.5</v>
      </c>
      <c r="E61" s="18">
        <v>118.1</v>
      </c>
      <c r="F61" s="18">
        <v>119</v>
      </c>
      <c r="G61" s="18">
        <v>120.4</v>
      </c>
      <c r="H61" s="24">
        <v>126.38</v>
      </c>
      <c r="I61" s="24">
        <v>131.1</v>
      </c>
      <c r="J61" s="6">
        <v>134.46333333333334</v>
      </c>
      <c r="K61" s="6">
        <v>134.11083333333332</v>
      </c>
      <c r="L61" s="6">
        <v>136.08</v>
      </c>
      <c r="M61" s="6">
        <v>147.8</v>
      </c>
      <c r="N61" s="6">
        <v>153.56</v>
      </c>
      <c r="O61" s="6">
        <v>153.83</v>
      </c>
      <c r="P61" s="6">
        <v>153.99</v>
      </c>
      <c r="Q61" s="6">
        <v>155.5</v>
      </c>
      <c r="R61" s="6">
        <v>163.5</v>
      </c>
      <c r="S61" s="7">
        <v>171.5</v>
      </c>
    </row>
    <row r="62" spans="1:19" ht="12.75">
      <c r="A62" s="12" t="s">
        <v>64</v>
      </c>
      <c r="B62" s="14">
        <v>2.336</v>
      </c>
      <c r="C62" s="18">
        <v>104.9</v>
      </c>
      <c r="D62" s="18">
        <v>113.8</v>
      </c>
      <c r="E62" s="18">
        <v>123.6</v>
      </c>
      <c r="F62" s="18">
        <v>125.9</v>
      </c>
      <c r="G62" s="18">
        <v>130.2</v>
      </c>
      <c r="H62" s="24">
        <v>135.87</v>
      </c>
      <c r="I62" s="24">
        <v>139.55</v>
      </c>
      <c r="J62" s="6">
        <v>142.69666666666663</v>
      </c>
      <c r="K62" s="6">
        <v>146.64</v>
      </c>
      <c r="L62" s="6">
        <v>148.96</v>
      </c>
      <c r="M62" s="6">
        <v>151.8</v>
      </c>
      <c r="N62" s="6">
        <v>156.54</v>
      </c>
      <c r="O62" s="6">
        <v>159.1</v>
      </c>
      <c r="P62" s="6">
        <v>159.5</v>
      </c>
      <c r="Q62" s="6">
        <v>160.1</v>
      </c>
      <c r="R62" s="6">
        <v>165</v>
      </c>
      <c r="S62" s="7">
        <v>176.8</v>
      </c>
    </row>
    <row r="63" spans="1:19" ht="12.75">
      <c r="A63" s="12" t="s">
        <v>65</v>
      </c>
      <c r="B63" s="14">
        <v>0.701</v>
      </c>
      <c r="C63" s="18">
        <v>105</v>
      </c>
      <c r="D63" s="18">
        <v>107.6</v>
      </c>
      <c r="E63" s="18">
        <v>109.8</v>
      </c>
      <c r="F63" s="18">
        <v>141.7</v>
      </c>
      <c r="G63" s="18">
        <v>144.2</v>
      </c>
      <c r="H63" s="24">
        <v>153.11</v>
      </c>
      <c r="I63" s="24">
        <v>166.54</v>
      </c>
      <c r="J63" s="6">
        <v>195.0725</v>
      </c>
      <c r="K63" s="6">
        <v>225.4725</v>
      </c>
      <c r="L63" s="6">
        <v>231.12</v>
      </c>
      <c r="M63" s="6">
        <v>230.7</v>
      </c>
      <c r="N63" s="6">
        <v>223.56</v>
      </c>
      <c r="O63" s="6">
        <v>223.05</v>
      </c>
      <c r="P63" s="6">
        <v>223.05</v>
      </c>
      <c r="Q63" s="7">
        <v>226.2</v>
      </c>
      <c r="R63" s="7">
        <v>239.9</v>
      </c>
      <c r="S63" s="7">
        <v>280.4</v>
      </c>
    </row>
    <row r="64" spans="2:19" ht="12.75">
      <c r="B64" s="14"/>
      <c r="H64" s="24"/>
      <c r="I64" s="24"/>
      <c r="J64" s="6"/>
      <c r="K64" s="6"/>
      <c r="L64" s="6"/>
      <c r="M64" s="6"/>
      <c r="N64" s="6"/>
      <c r="O64" s="6"/>
      <c r="P64" s="6"/>
      <c r="Q64" s="7"/>
      <c r="R64" s="7"/>
      <c r="S64" s="7"/>
    </row>
    <row r="65" spans="1:19" ht="12.75">
      <c r="A65" s="12" t="s">
        <v>66</v>
      </c>
      <c r="B65" s="14">
        <f>SUM(B66:B69)</f>
        <v>4.7379999999999995</v>
      </c>
      <c r="C65" s="18">
        <v>104.4</v>
      </c>
      <c r="D65" s="18">
        <v>111.1</v>
      </c>
      <c r="E65" s="18">
        <v>118.2</v>
      </c>
      <c r="F65" s="18">
        <v>123.7</v>
      </c>
      <c r="G65" s="18">
        <v>126.6</v>
      </c>
      <c r="H65" s="23">
        <v>131.8</v>
      </c>
      <c r="I65" s="23">
        <v>140.01</v>
      </c>
      <c r="J65" s="5">
        <v>146.11333333333332</v>
      </c>
      <c r="K65" s="5">
        <v>148.77</v>
      </c>
      <c r="L65" s="5">
        <v>150.71</v>
      </c>
      <c r="M65" s="5">
        <v>154</v>
      </c>
      <c r="N65" s="5">
        <v>159.51</v>
      </c>
      <c r="O65" s="5">
        <v>164.8</v>
      </c>
      <c r="P65" s="5">
        <v>168.07</v>
      </c>
      <c r="Q65" s="4">
        <v>172.4</v>
      </c>
      <c r="R65" s="4">
        <v>174</v>
      </c>
      <c r="S65" s="4">
        <v>176.1</v>
      </c>
    </row>
    <row r="66" spans="1:19" ht="12.75">
      <c r="A66" s="12" t="s">
        <v>67</v>
      </c>
      <c r="B66" s="14">
        <v>1.195</v>
      </c>
      <c r="C66" s="18">
        <v>105</v>
      </c>
      <c r="D66" s="18">
        <v>107.2</v>
      </c>
      <c r="E66" s="18">
        <v>108.5</v>
      </c>
      <c r="F66" s="18">
        <v>106.1</v>
      </c>
      <c r="G66" s="18">
        <v>106.6</v>
      </c>
      <c r="H66" s="24">
        <v>107.09</v>
      </c>
      <c r="I66" s="24">
        <v>109.19</v>
      </c>
      <c r="J66" s="6">
        <v>112.70083333333332</v>
      </c>
      <c r="K66" s="6">
        <v>113.6</v>
      </c>
      <c r="L66" s="6">
        <v>110.34</v>
      </c>
      <c r="M66" s="6">
        <v>109.1</v>
      </c>
      <c r="N66" s="6">
        <v>108.33</v>
      </c>
      <c r="O66" s="6">
        <v>108.54</v>
      </c>
      <c r="P66" s="6">
        <v>109.3</v>
      </c>
      <c r="Q66" s="6">
        <v>107.8</v>
      </c>
      <c r="R66" s="6">
        <v>107.6</v>
      </c>
      <c r="S66" s="7">
        <v>109</v>
      </c>
    </row>
    <row r="67" spans="1:19" ht="12.75">
      <c r="A67" s="12" t="s">
        <v>68</v>
      </c>
      <c r="B67" s="14">
        <v>0.393</v>
      </c>
      <c r="C67" s="18">
        <v>102.6</v>
      </c>
      <c r="D67" s="18">
        <v>105.5</v>
      </c>
      <c r="E67" s="18">
        <v>107.1</v>
      </c>
      <c r="F67" s="18">
        <v>106.5</v>
      </c>
      <c r="G67" s="18">
        <v>105.1</v>
      </c>
      <c r="H67" s="24">
        <v>105.48</v>
      </c>
      <c r="I67" s="24">
        <v>107.12</v>
      </c>
      <c r="J67" s="6">
        <v>110.3125</v>
      </c>
      <c r="K67" s="6">
        <v>110.79833333333333</v>
      </c>
      <c r="L67" s="6">
        <v>110.7</v>
      </c>
      <c r="M67" s="6">
        <v>111.2</v>
      </c>
      <c r="N67" s="6">
        <v>111.01</v>
      </c>
      <c r="O67" s="6">
        <v>111.01</v>
      </c>
      <c r="P67" s="6">
        <v>110.08</v>
      </c>
      <c r="Q67" s="6">
        <v>109.6</v>
      </c>
      <c r="R67" s="6">
        <v>109.2</v>
      </c>
      <c r="S67" s="7">
        <v>109.2</v>
      </c>
    </row>
    <row r="68" spans="1:19" ht="12.75">
      <c r="A68" s="12" t="s">
        <v>69</v>
      </c>
      <c r="B68" s="14">
        <v>0.828</v>
      </c>
      <c r="C68" s="18">
        <v>102.6</v>
      </c>
      <c r="D68" s="18">
        <v>108.6</v>
      </c>
      <c r="E68" s="18">
        <v>111.9</v>
      </c>
      <c r="F68" s="18">
        <v>113.5</v>
      </c>
      <c r="G68" s="18">
        <v>116.4</v>
      </c>
      <c r="H68" s="24">
        <v>125.88</v>
      </c>
      <c r="I68" s="24">
        <v>129.68</v>
      </c>
      <c r="J68" s="6">
        <v>133.11416666666668</v>
      </c>
      <c r="K68" s="6">
        <v>134.64916666666664</v>
      </c>
      <c r="L68" s="6">
        <v>135.4</v>
      </c>
      <c r="M68" s="6">
        <v>138.8</v>
      </c>
      <c r="N68" s="6">
        <v>145.95</v>
      </c>
      <c r="O68" s="6">
        <v>151.3</v>
      </c>
      <c r="P68" s="6">
        <v>154.16</v>
      </c>
      <c r="Q68" s="6">
        <v>156.9</v>
      </c>
      <c r="R68" s="6">
        <v>157.1</v>
      </c>
      <c r="S68" s="7">
        <v>157.8</v>
      </c>
    </row>
    <row r="69" spans="1:19" ht="12.75">
      <c r="A69" s="12" t="s">
        <v>70</v>
      </c>
      <c r="B69" s="14">
        <v>2.322</v>
      </c>
      <c r="C69" s="18">
        <v>105.1</v>
      </c>
      <c r="D69" s="18">
        <v>114</v>
      </c>
      <c r="E69" s="18">
        <v>125</v>
      </c>
      <c r="F69" s="18">
        <v>136</v>
      </c>
      <c r="G69" s="18">
        <v>141.2</v>
      </c>
      <c r="H69" s="24">
        <v>148.28</v>
      </c>
      <c r="I69" s="24">
        <v>163.3</v>
      </c>
      <c r="J69" s="6">
        <v>172.4275</v>
      </c>
      <c r="K69" s="6">
        <v>176.9383333333333</v>
      </c>
      <c r="L69" s="6">
        <v>183.04</v>
      </c>
      <c r="M69" s="6">
        <v>189.5</v>
      </c>
      <c r="N69" s="6">
        <v>199.4</v>
      </c>
      <c r="O69" s="6">
        <v>207.59</v>
      </c>
      <c r="P69" s="6">
        <v>213.2</v>
      </c>
      <c r="Q69" s="7">
        <v>221.1</v>
      </c>
      <c r="R69" s="7">
        <v>225</v>
      </c>
      <c r="S69" s="7">
        <v>229.1</v>
      </c>
    </row>
    <row r="70" spans="2:19" ht="12.75">
      <c r="B70" s="14"/>
      <c r="H70" s="24"/>
      <c r="I70" s="24"/>
      <c r="J70" s="6"/>
      <c r="K70" s="6"/>
      <c r="L70" s="6"/>
      <c r="M70" s="6"/>
      <c r="N70" s="6"/>
      <c r="O70" s="6"/>
      <c r="P70" s="6"/>
      <c r="Q70" s="7"/>
      <c r="R70" s="7"/>
      <c r="S70" s="7"/>
    </row>
    <row r="71" spans="1:19" ht="12.75">
      <c r="A71" s="12" t="s">
        <v>71</v>
      </c>
      <c r="B71" s="14">
        <f>SUM(B72:B76)</f>
        <v>12.551000000000002</v>
      </c>
      <c r="C71" s="18">
        <v>114.6</v>
      </c>
      <c r="D71" s="18">
        <v>121.4</v>
      </c>
      <c r="E71" s="18">
        <v>126.3</v>
      </c>
      <c r="F71" s="18">
        <v>131.2</v>
      </c>
      <c r="G71" s="18">
        <v>137.9</v>
      </c>
      <c r="H71" s="23">
        <v>144.27</v>
      </c>
      <c r="I71" s="23">
        <v>150.22</v>
      </c>
      <c r="J71" s="5">
        <v>154.69</v>
      </c>
      <c r="K71" s="5">
        <v>157.2675</v>
      </c>
      <c r="L71" s="5">
        <v>159.65</v>
      </c>
      <c r="M71" s="5">
        <v>163.1</v>
      </c>
      <c r="N71" s="5">
        <v>166.58</v>
      </c>
      <c r="O71" s="5">
        <v>170.25</v>
      </c>
      <c r="P71" s="5">
        <v>172.1</v>
      </c>
      <c r="Q71" s="4">
        <v>174.6</v>
      </c>
      <c r="R71" s="4">
        <v>176.1</v>
      </c>
      <c r="S71" s="4">
        <v>180.4</v>
      </c>
    </row>
    <row r="72" spans="1:19" ht="12.75">
      <c r="A72" s="12" t="s">
        <v>72</v>
      </c>
      <c r="B72" s="14">
        <v>3.765</v>
      </c>
      <c r="C72" s="18">
        <v>105.1</v>
      </c>
      <c r="D72" s="18">
        <v>110.8</v>
      </c>
      <c r="E72" s="18">
        <v>118.7</v>
      </c>
      <c r="F72" s="18">
        <v>125.3</v>
      </c>
      <c r="G72" s="18">
        <v>132.3</v>
      </c>
      <c r="H72" s="24">
        <v>138.03</v>
      </c>
      <c r="I72" s="24">
        <v>145.54</v>
      </c>
      <c r="J72" s="6">
        <v>148.25666666666666</v>
      </c>
      <c r="K72" s="6">
        <v>151.3308333333333</v>
      </c>
      <c r="L72" s="6">
        <v>157.97</v>
      </c>
      <c r="M72" s="6">
        <v>166.4</v>
      </c>
      <c r="N72" s="6">
        <v>171.22</v>
      </c>
      <c r="O72" s="6">
        <v>177.12</v>
      </c>
      <c r="P72" s="6">
        <v>179.77</v>
      </c>
      <c r="Q72" s="6">
        <v>184.6</v>
      </c>
      <c r="R72" s="6">
        <v>187.3</v>
      </c>
      <c r="S72" s="7">
        <v>195.7</v>
      </c>
    </row>
    <row r="73" spans="1:19" ht="12.75">
      <c r="A73" s="12" t="s">
        <v>73</v>
      </c>
      <c r="B73" s="14">
        <v>0.481</v>
      </c>
      <c r="C73" s="18">
        <v>99.4</v>
      </c>
      <c r="D73" s="18">
        <v>98.1</v>
      </c>
      <c r="E73" s="18">
        <v>95.8</v>
      </c>
      <c r="F73" s="18">
        <v>97.6</v>
      </c>
      <c r="G73" s="18">
        <v>103.2</v>
      </c>
      <c r="H73" s="24">
        <v>102.59</v>
      </c>
      <c r="I73" s="24">
        <v>102.88</v>
      </c>
      <c r="J73" s="6">
        <v>104.02166666666666</v>
      </c>
      <c r="K73" s="6">
        <v>101.07666666666667</v>
      </c>
      <c r="L73" s="6">
        <v>96.23</v>
      </c>
      <c r="M73" s="6">
        <v>95.4</v>
      </c>
      <c r="N73" s="6">
        <v>95.64</v>
      </c>
      <c r="O73" s="6">
        <v>97.4</v>
      </c>
      <c r="P73" s="6">
        <v>100.28</v>
      </c>
      <c r="Q73" s="6">
        <v>102.4</v>
      </c>
      <c r="R73" s="6">
        <v>104.4</v>
      </c>
      <c r="S73" s="7">
        <v>111.4</v>
      </c>
    </row>
    <row r="74" spans="1:19" ht="12.75">
      <c r="A74" s="12" t="s">
        <v>74</v>
      </c>
      <c r="B74" s="14">
        <v>0.071</v>
      </c>
      <c r="C74" s="18">
        <v>102.9</v>
      </c>
      <c r="D74" s="18">
        <v>106.1</v>
      </c>
      <c r="E74" s="18">
        <v>110.5</v>
      </c>
      <c r="F74" s="18">
        <v>111.2</v>
      </c>
      <c r="G74" s="18">
        <v>113.6</v>
      </c>
      <c r="H74" s="24">
        <v>117.98</v>
      </c>
      <c r="I74" s="24">
        <v>121.8</v>
      </c>
      <c r="J74" s="6">
        <v>125.3675</v>
      </c>
      <c r="K74" s="6">
        <v>127.3275</v>
      </c>
      <c r="L74" s="6">
        <v>130.2</v>
      </c>
      <c r="M74" s="6">
        <v>130.4</v>
      </c>
      <c r="N74" s="6">
        <v>132.39</v>
      </c>
      <c r="O74" s="6">
        <v>134.72</v>
      </c>
      <c r="P74" s="6">
        <v>137.26</v>
      </c>
      <c r="Q74" s="6">
        <v>140.6</v>
      </c>
      <c r="R74" s="6">
        <v>142.1</v>
      </c>
      <c r="S74" s="7">
        <v>143.3</v>
      </c>
    </row>
    <row r="75" spans="1:19" ht="12.75">
      <c r="A75" s="12" t="s">
        <v>75</v>
      </c>
      <c r="B75" s="14">
        <v>5.335</v>
      </c>
      <c r="C75" s="18">
        <v>104</v>
      </c>
      <c r="D75" s="18">
        <v>108.1</v>
      </c>
      <c r="E75" s="18">
        <v>115.4</v>
      </c>
      <c r="F75" s="18">
        <v>122.6</v>
      </c>
      <c r="G75" s="18">
        <v>131.9</v>
      </c>
      <c r="H75" s="24">
        <v>141.89</v>
      </c>
      <c r="I75" s="24">
        <v>149.6</v>
      </c>
      <c r="J75" s="6">
        <v>157.3725</v>
      </c>
      <c r="K75" s="6">
        <v>161.24416666666667</v>
      </c>
      <c r="L75" s="6">
        <v>162.33</v>
      </c>
      <c r="M75" s="6">
        <v>164.3</v>
      </c>
      <c r="N75" s="6">
        <v>168.47</v>
      </c>
      <c r="O75" s="6">
        <v>172.75</v>
      </c>
      <c r="P75" s="6">
        <v>175.98</v>
      </c>
      <c r="Q75" s="6">
        <v>179.7</v>
      </c>
      <c r="R75" s="6">
        <v>181.9</v>
      </c>
      <c r="S75" s="7">
        <v>187.4</v>
      </c>
    </row>
    <row r="76" spans="1:19" ht="12.75">
      <c r="A76" s="12" t="s">
        <v>76</v>
      </c>
      <c r="B76" s="14">
        <v>2.899</v>
      </c>
      <c r="C76" s="18">
        <v>146.1</v>
      </c>
      <c r="D76" s="18">
        <v>160.2</v>
      </c>
      <c r="E76" s="18">
        <v>160.2</v>
      </c>
      <c r="F76" s="18">
        <v>160.2</v>
      </c>
      <c r="G76" s="18">
        <v>160.2</v>
      </c>
      <c r="H76" s="24">
        <v>160.21</v>
      </c>
      <c r="I76" s="24">
        <v>160.21</v>
      </c>
      <c r="J76" s="6">
        <v>160.1725</v>
      </c>
      <c r="K76" s="6">
        <v>160.16</v>
      </c>
      <c r="L76" s="6">
        <v>160.16</v>
      </c>
      <c r="M76" s="6">
        <v>160.2</v>
      </c>
      <c r="N76" s="6">
        <v>160.16</v>
      </c>
      <c r="O76" s="6">
        <v>160.16</v>
      </c>
      <c r="P76" s="6">
        <v>160.16</v>
      </c>
      <c r="Q76" s="7">
        <v>160.2</v>
      </c>
      <c r="R76" s="7">
        <v>160.2</v>
      </c>
      <c r="S76" s="7">
        <v>160.2</v>
      </c>
    </row>
    <row r="77" spans="2:19" ht="12.75">
      <c r="B77" s="14"/>
      <c r="H77" s="6"/>
      <c r="J77" s="6"/>
      <c r="K77" s="6"/>
      <c r="L77" s="6"/>
      <c r="M77" s="6"/>
      <c r="N77" s="6"/>
      <c r="O77" s="6"/>
      <c r="P77" s="6"/>
      <c r="Q77" s="7"/>
      <c r="R77" s="7"/>
      <c r="S77" s="7"/>
    </row>
    <row r="78" spans="1:19" ht="12.75">
      <c r="A78" s="12" t="s">
        <v>77</v>
      </c>
      <c r="B78" s="14">
        <f>B71+B65+B60+B53+B46+B41+B28+B9</f>
        <v>99.99900000000001</v>
      </c>
      <c r="C78" s="18">
        <v>107</v>
      </c>
      <c r="D78" s="18">
        <v>115.6</v>
      </c>
      <c r="E78" s="18">
        <v>122.2</v>
      </c>
      <c r="F78" s="18">
        <v>128.5</v>
      </c>
      <c r="G78" s="18">
        <v>135.1</v>
      </c>
      <c r="H78" s="25">
        <v>143.41</v>
      </c>
      <c r="I78" s="25">
        <v>147.7</v>
      </c>
      <c r="J78" s="10">
        <v>149.2125</v>
      </c>
      <c r="K78" s="10">
        <v>153.33166666666668</v>
      </c>
      <c r="L78" s="10">
        <v>154.4</v>
      </c>
      <c r="M78" s="10">
        <v>157.3</v>
      </c>
      <c r="N78" s="10">
        <v>158.26</v>
      </c>
      <c r="O78" s="5">
        <v>162.7</v>
      </c>
      <c r="P78" s="5">
        <v>164.61</v>
      </c>
      <c r="Q78" s="9">
        <v>167.1</v>
      </c>
      <c r="R78" s="9">
        <v>168.7</v>
      </c>
      <c r="S78" s="36">
        <v>174.3</v>
      </c>
    </row>
    <row r="79" spans="8:19" ht="12.75">
      <c r="H79" s="10"/>
      <c r="J79" s="10">
        <v>1</v>
      </c>
      <c r="K79" s="10">
        <v>2.8</v>
      </c>
      <c r="L79" s="10">
        <v>0.7</v>
      </c>
      <c r="M79" s="10">
        <v>1.9</v>
      </c>
      <c r="N79" s="10">
        <v>0.6102987921169609</v>
      </c>
      <c r="O79" s="5">
        <v>2.8055099203841767</v>
      </c>
      <c r="P79" s="5">
        <v>1.1739397664413185</v>
      </c>
      <c r="Q79" s="5">
        <v>1.5</v>
      </c>
      <c r="R79" s="5">
        <v>0.957510472770795</v>
      </c>
      <c r="S79" s="4">
        <v>3.3</v>
      </c>
    </row>
    <row r="80" spans="8:19" ht="12.75">
      <c r="H80" s="10"/>
      <c r="J80" s="10"/>
      <c r="K80" s="10"/>
      <c r="L80" s="10"/>
      <c r="M80" s="10"/>
      <c r="N80" s="10"/>
      <c r="O80" s="5"/>
      <c r="P80" s="5"/>
      <c r="Q80" s="5"/>
      <c r="R80" s="5"/>
      <c r="S80" s="1"/>
    </row>
    <row r="81" spans="1:18" ht="12.75">
      <c r="A81" s="12" t="s">
        <v>5</v>
      </c>
      <c r="H81" s="10"/>
      <c r="J81" s="1"/>
      <c r="K81" s="1"/>
      <c r="L81" s="1"/>
      <c r="M81" s="1"/>
      <c r="N81" s="2"/>
      <c r="O81" s="10"/>
      <c r="P81" s="10"/>
      <c r="Q81" s="10"/>
      <c r="R81" s="10"/>
    </row>
    <row r="82" spans="8:19" ht="12.75">
      <c r="H82" s="1"/>
      <c r="O82" s="1"/>
      <c r="P82" s="1"/>
      <c r="Q82" s="1"/>
      <c r="R82" s="1"/>
      <c r="S82" s="1"/>
    </row>
    <row r="83" spans="15:18" ht="14.25">
      <c r="O83" s="11"/>
      <c r="P83" s="11"/>
      <c r="Q83" s="11"/>
      <c r="R83" s="1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3">
      <selection activeCell="A4" sqref="A4"/>
    </sheetView>
  </sheetViews>
  <sheetFormatPr defaultColWidth="11.421875" defaultRowHeight="12.75"/>
  <cols>
    <col min="1" max="1" width="53.7109375" style="38" customWidth="1"/>
    <col min="2" max="4" width="8.7109375" style="38" customWidth="1"/>
    <col min="5" max="5" width="13.421875" style="38" customWidth="1"/>
    <col min="6" max="6" width="9.7109375" style="38" customWidth="1"/>
    <col min="7" max="16384" width="11.421875" style="38" customWidth="1"/>
  </cols>
  <sheetData>
    <row r="1" spans="1:5" ht="24.75" customHeight="1">
      <c r="A1" s="37" t="s">
        <v>0</v>
      </c>
      <c r="E1" s="39"/>
    </row>
    <row r="2" spans="1:5" ht="18.75" customHeight="1">
      <c r="A2" s="40"/>
      <c r="E2" s="41"/>
    </row>
    <row r="3" spans="1:5" ht="18.75" customHeight="1">
      <c r="A3" s="42" t="s">
        <v>180</v>
      </c>
      <c r="E3" s="43"/>
    </row>
    <row r="4" spans="1:5" ht="18.75" customHeight="1">
      <c r="A4" s="42" t="s">
        <v>1</v>
      </c>
      <c r="E4" s="44"/>
    </row>
    <row r="5" ht="13.5" customHeight="1"/>
    <row r="6" spans="1:6" s="46" customFormat="1" ht="13.5" customHeight="1">
      <c r="A6" s="45" t="s">
        <v>123</v>
      </c>
      <c r="B6" s="36">
        <v>2007</v>
      </c>
      <c r="C6" s="36">
        <v>2008</v>
      </c>
      <c r="D6" s="36">
        <v>2009</v>
      </c>
      <c r="E6" s="59">
        <v>2010</v>
      </c>
      <c r="F6" s="59">
        <v>2011</v>
      </c>
    </row>
    <row r="7" spans="1:4" s="46" customFormat="1" ht="13.5" customHeight="1">
      <c r="A7" s="47" t="s">
        <v>124</v>
      </c>
      <c r="B7" s="36"/>
      <c r="C7" s="36"/>
      <c r="D7" s="36"/>
    </row>
    <row r="8" spans="1:4" s="46" customFormat="1" ht="7.5" customHeight="1">
      <c r="A8" s="48"/>
      <c r="B8" s="36"/>
      <c r="C8" s="36"/>
      <c r="D8" s="36"/>
    </row>
    <row r="9" spans="1:6" s="36" customFormat="1" ht="15" customHeight="1">
      <c r="A9" s="49" t="s">
        <v>125</v>
      </c>
      <c r="B9" s="4">
        <v>104.62</v>
      </c>
      <c r="C9" s="4">
        <v>112.28</v>
      </c>
      <c r="D9" s="4">
        <v>113.3</v>
      </c>
      <c r="E9" s="4">
        <v>114.7</v>
      </c>
      <c r="F9" s="4">
        <v>116.3</v>
      </c>
    </row>
    <row r="10" spans="1:6" s="36" customFormat="1" ht="15" customHeight="1">
      <c r="A10" s="45" t="s">
        <v>126</v>
      </c>
      <c r="B10" s="7">
        <v>104.75999999999999</v>
      </c>
      <c r="C10" s="7">
        <v>112.64000000000001</v>
      </c>
      <c r="D10" s="7">
        <v>113.60999999999999</v>
      </c>
      <c r="E10" s="7">
        <v>114.9</v>
      </c>
      <c r="F10" s="7">
        <v>116.3</v>
      </c>
    </row>
    <row r="11" spans="1:6" s="36" customFormat="1" ht="15" customHeight="1">
      <c r="A11" s="45" t="s">
        <v>127</v>
      </c>
      <c r="B11" s="7">
        <v>101.47</v>
      </c>
      <c r="C11" s="7">
        <v>104.66</v>
      </c>
      <c r="D11" s="7">
        <v>106.92999999999999</v>
      </c>
      <c r="E11" s="7">
        <v>109.3</v>
      </c>
      <c r="F11" s="7">
        <v>117.8</v>
      </c>
    </row>
    <row r="12" spans="1:6" s="36" customFormat="1" ht="15" customHeight="1">
      <c r="A12" s="50" t="s">
        <v>128</v>
      </c>
      <c r="B12" s="4">
        <v>102.1</v>
      </c>
      <c r="C12" s="4">
        <v>104.64000000000001</v>
      </c>
      <c r="D12" s="4">
        <v>108.22</v>
      </c>
      <c r="E12" s="4">
        <v>108.3</v>
      </c>
      <c r="F12" s="4">
        <v>108.3</v>
      </c>
    </row>
    <row r="13" spans="1:6" ht="15" customHeight="1">
      <c r="A13" s="51" t="s">
        <v>129</v>
      </c>
      <c r="B13" s="7">
        <v>100.59</v>
      </c>
      <c r="C13" s="7">
        <v>101.39</v>
      </c>
      <c r="D13" s="7">
        <v>103.13</v>
      </c>
      <c r="E13" s="7">
        <v>111.6</v>
      </c>
      <c r="F13" s="7">
        <v>117.3</v>
      </c>
    </row>
    <row r="14" spans="1:6" ht="15" customHeight="1">
      <c r="A14" s="51" t="s">
        <v>130</v>
      </c>
      <c r="B14" s="7">
        <v>102.1</v>
      </c>
      <c r="C14" s="7">
        <v>104.67999999999999</v>
      </c>
      <c r="D14" s="7">
        <v>108.25</v>
      </c>
      <c r="E14" s="7">
        <v>108.2</v>
      </c>
      <c r="F14" s="7">
        <v>108.2</v>
      </c>
    </row>
    <row r="15" spans="1:6" s="36" customFormat="1" ht="15" customHeight="1">
      <c r="A15" s="50" t="s">
        <v>131</v>
      </c>
      <c r="B15" s="4">
        <v>101.03999999999999</v>
      </c>
      <c r="C15" s="4">
        <v>102.83</v>
      </c>
      <c r="D15" s="4">
        <v>103.8</v>
      </c>
      <c r="E15" s="4">
        <v>104.3</v>
      </c>
      <c r="F15" s="4">
        <v>106</v>
      </c>
    </row>
    <row r="16" spans="1:6" ht="15" customHeight="1">
      <c r="A16" s="51" t="s">
        <v>132</v>
      </c>
      <c r="B16" s="7">
        <v>101.17999999999999</v>
      </c>
      <c r="C16" s="7">
        <v>102.67999999999999</v>
      </c>
      <c r="D16" s="7">
        <v>103.52000000000001</v>
      </c>
      <c r="E16" s="7">
        <v>104</v>
      </c>
      <c r="F16" s="7">
        <v>106</v>
      </c>
    </row>
    <row r="17" spans="1:6" ht="15" customHeight="1">
      <c r="A17" s="51" t="s">
        <v>133</v>
      </c>
      <c r="B17" s="7">
        <v>100.38</v>
      </c>
      <c r="C17" s="7">
        <v>103.47</v>
      </c>
      <c r="D17" s="7">
        <v>104.9</v>
      </c>
      <c r="E17" s="7">
        <v>105.2</v>
      </c>
      <c r="F17" s="7">
        <v>106.1</v>
      </c>
    </row>
    <row r="18" spans="1:6" s="36" customFormat="1" ht="15" customHeight="1">
      <c r="A18" s="49" t="s">
        <v>134</v>
      </c>
      <c r="B18" s="4">
        <v>102.08</v>
      </c>
      <c r="C18" s="4">
        <v>102.97</v>
      </c>
      <c r="D18" s="4">
        <v>103.83</v>
      </c>
      <c r="E18" s="4">
        <v>104.3</v>
      </c>
      <c r="F18" s="4">
        <v>104.8</v>
      </c>
    </row>
    <row r="19" spans="1:6" ht="15" customHeight="1">
      <c r="A19" s="45" t="s">
        <v>135</v>
      </c>
      <c r="B19" s="7">
        <v>100.13</v>
      </c>
      <c r="C19" s="7">
        <v>100.62</v>
      </c>
      <c r="D19" s="7">
        <v>101.36</v>
      </c>
      <c r="E19" s="7">
        <v>102.1</v>
      </c>
      <c r="F19" s="7">
        <v>102.5</v>
      </c>
    </row>
    <row r="20" spans="1:6" ht="15" customHeight="1">
      <c r="A20" s="45" t="s">
        <v>136</v>
      </c>
      <c r="B20" s="7">
        <v>101.97</v>
      </c>
      <c r="C20" s="7">
        <v>105.66</v>
      </c>
      <c r="D20" s="7">
        <v>108.46</v>
      </c>
      <c r="E20" s="7">
        <v>108.8</v>
      </c>
      <c r="F20" s="7">
        <v>110</v>
      </c>
    </row>
    <row r="21" spans="1:6" ht="15" customHeight="1">
      <c r="A21" s="51" t="s">
        <v>137</v>
      </c>
      <c r="B21" s="7">
        <v>102</v>
      </c>
      <c r="C21" s="7">
        <v>102</v>
      </c>
      <c r="D21" s="7">
        <v>102.03</v>
      </c>
      <c r="E21" s="7">
        <v>102.4</v>
      </c>
      <c r="F21" s="7">
        <v>102.5</v>
      </c>
    </row>
    <row r="22" spans="1:6" s="36" customFormat="1" ht="15" customHeight="1">
      <c r="A22" s="51" t="s">
        <v>138</v>
      </c>
      <c r="B22" s="7">
        <v>103.6</v>
      </c>
      <c r="C22" s="7">
        <v>103.85</v>
      </c>
      <c r="D22" s="7">
        <v>104.22999999999999</v>
      </c>
      <c r="E22" s="7">
        <v>104.7</v>
      </c>
      <c r="F22" s="7">
        <v>105</v>
      </c>
    </row>
    <row r="23" spans="1:6" s="36" customFormat="1" ht="15" customHeight="1">
      <c r="A23" s="49" t="s">
        <v>139</v>
      </c>
      <c r="B23" s="4">
        <v>101.9</v>
      </c>
      <c r="C23" s="4">
        <v>103.39000000000001</v>
      </c>
      <c r="D23" s="4">
        <v>105.35</v>
      </c>
      <c r="E23" s="4">
        <v>106.2</v>
      </c>
      <c r="F23" s="4">
        <v>107.1</v>
      </c>
    </row>
    <row r="24" spans="1:6" ht="15" customHeight="1">
      <c r="A24" s="45" t="s">
        <v>140</v>
      </c>
      <c r="B24" s="7">
        <v>106.13</v>
      </c>
      <c r="C24" s="7">
        <v>107.67999999999999</v>
      </c>
      <c r="D24" s="7">
        <v>109.35999999999999</v>
      </c>
      <c r="E24" s="7">
        <v>109.6</v>
      </c>
      <c r="F24" s="7">
        <v>112.9</v>
      </c>
    </row>
    <row r="25" spans="1:6" ht="15" customHeight="1">
      <c r="A25" s="51" t="s">
        <v>141</v>
      </c>
      <c r="B25" s="7">
        <v>100.65</v>
      </c>
      <c r="C25" s="7">
        <v>100.78</v>
      </c>
      <c r="D25" s="7">
        <v>100.38</v>
      </c>
      <c r="E25" s="7">
        <v>99.2</v>
      </c>
      <c r="F25" s="7">
        <v>98.9</v>
      </c>
    </row>
    <row r="26" spans="1:6" ht="15" customHeight="1">
      <c r="A26" s="38" t="s">
        <v>142</v>
      </c>
      <c r="B26" s="7">
        <v>100.03</v>
      </c>
      <c r="C26" s="7">
        <v>100.42</v>
      </c>
      <c r="D26" s="7">
        <v>99.65</v>
      </c>
      <c r="E26" s="7">
        <v>97.5</v>
      </c>
      <c r="F26" s="7">
        <v>96.4</v>
      </c>
    </row>
    <row r="27" spans="1:6" ht="15" customHeight="1">
      <c r="A27" s="51" t="s">
        <v>143</v>
      </c>
      <c r="B27" s="7">
        <v>102.42</v>
      </c>
      <c r="C27" s="7">
        <v>103.55</v>
      </c>
      <c r="D27" s="7">
        <v>104.91</v>
      </c>
      <c r="E27" s="7">
        <v>105.3</v>
      </c>
      <c r="F27" s="7">
        <v>105.6</v>
      </c>
    </row>
    <row r="28" spans="1:6" ht="15" customHeight="1">
      <c r="A28" s="45" t="s">
        <v>144</v>
      </c>
      <c r="B28" s="7">
        <v>100.36</v>
      </c>
      <c r="C28" s="7">
        <v>100.92999999999999</v>
      </c>
      <c r="D28" s="7">
        <v>100.66</v>
      </c>
      <c r="E28" s="7">
        <v>100.8</v>
      </c>
      <c r="F28" s="7">
        <v>102.2</v>
      </c>
    </row>
    <row r="29" spans="1:6" ht="15" customHeight="1">
      <c r="A29" s="45" t="s">
        <v>145</v>
      </c>
      <c r="B29" s="7">
        <v>100.78</v>
      </c>
      <c r="C29" s="7">
        <v>103.22</v>
      </c>
      <c r="D29" s="7">
        <v>107.67</v>
      </c>
      <c r="E29" s="7">
        <v>110.9</v>
      </c>
      <c r="F29" s="7">
        <v>112.1</v>
      </c>
    </row>
    <row r="30" spans="1:6" s="36" customFormat="1" ht="15" customHeight="1">
      <c r="A30" s="49" t="s">
        <v>146</v>
      </c>
      <c r="B30" s="4">
        <v>100.71000000000001</v>
      </c>
      <c r="C30" s="4">
        <v>101.01</v>
      </c>
      <c r="D30" s="4">
        <v>101.88</v>
      </c>
      <c r="E30" s="4">
        <v>102.8</v>
      </c>
      <c r="F30" s="4">
        <v>103.1</v>
      </c>
    </row>
    <row r="31" spans="1:6" ht="15" customHeight="1">
      <c r="A31" s="45" t="s">
        <v>147</v>
      </c>
      <c r="B31" s="7">
        <v>100</v>
      </c>
      <c r="C31" s="7">
        <v>100.08</v>
      </c>
      <c r="D31" s="7">
        <v>100.12</v>
      </c>
      <c r="E31" s="7">
        <v>99.5</v>
      </c>
      <c r="F31" s="7">
        <v>99.5</v>
      </c>
    </row>
    <row r="32" spans="1:6" ht="15" customHeight="1">
      <c r="A32" s="45" t="s">
        <v>148</v>
      </c>
      <c r="B32" s="7">
        <v>101.22</v>
      </c>
      <c r="C32" s="7">
        <v>101.76</v>
      </c>
      <c r="D32" s="7">
        <v>103.65</v>
      </c>
      <c r="E32" s="7">
        <v>106.5</v>
      </c>
      <c r="F32" s="7">
        <v>107.1</v>
      </c>
    </row>
    <row r="33" spans="1:6" ht="15" customHeight="1">
      <c r="A33" s="51" t="s">
        <v>149</v>
      </c>
      <c r="B33" s="7">
        <v>101.87</v>
      </c>
      <c r="C33" s="7">
        <v>102.25</v>
      </c>
      <c r="D33" s="7">
        <v>102.66</v>
      </c>
      <c r="E33" s="7">
        <v>103.1</v>
      </c>
      <c r="F33" s="7">
        <v>103.2</v>
      </c>
    </row>
    <row r="34" spans="1:6" s="36" customFormat="1" ht="15" customHeight="1">
      <c r="A34" s="49" t="s">
        <v>150</v>
      </c>
      <c r="B34" s="4">
        <v>101.22999999999999</v>
      </c>
      <c r="C34" s="4">
        <v>103</v>
      </c>
      <c r="D34" s="4">
        <v>103.15</v>
      </c>
      <c r="E34" s="4">
        <v>103.2</v>
      </c>
      <c r="F34" s="4">
        <v>103.1</v>
      </c>
    </row>
    <row r="35" spans="1:6" ht="15" customHeight="1">
      <c r="A35" s="45" t="s">
        <v>151</v>
      </c>
      <c r="B35" s="7">
        <v>101.36</v>
      </c>
      <c r="C35" s="7">
        <v>102.28</v>
      </c>
      <c r="D35" s="7">
        <v>102.38</v>
      </c>
      <c r="E35" s="7">
        <v>102.3</v>
      </c>
      <c r="F35" s="7">
        <v>101.7</v>
      </c>
    </row>
    <row r="36" spans="1:6" ht="15" customHeight="1">
      <c r="A36" s="45" t="s">
        <v>152</v>
      </c>
      <c r="B36" s="7">
        <v>99.96000000000001</v>
      </c>
      <c r="C36" s="7">
        <v>103.35</v>
      </c>
      <c r="D36" s="7">
        <v>102.84</v>
      </c>
      <c r="E36" s="7">
        <v>103.1</v>
      </c>
      <c r="F36" s="7">
        <v>103.5</v>
      </c>
    </row>
    <row r="37" spans="1:6" ht="15" customHeight="1">
      <c r="A37" s="45" t="s">
        <v>153</v>
      </c>
      <c r="B37" s="7">
        <v>103.35999999999999</v>
      </c>
      <c r="C37" s="7">
        <v>103.97</v>
      </c>
      <c r="D37" s="7">
        <v>105.62</v>
      </c>
      <c r="E37" s="7">
        <v>105.9</v>
      </c>
      <c r="F37" s="7">
        <v>105.8</v>
      </c>
    </row>
    <row r="38" spans="1:6" s="36" customFormat="1" ht="15" customHeight="1">
      <c r="A38" s="50" t="s">
        <v>154</v>
      </c>
      <c r="B38" s="4">
        <v>97.19</v>
      </c>
      <c r="C38" s="4">
        <v>95.65</v>
      </c>
      <c r="D38" s="4">
        <v>91.35</v>
      </c>
      <c r="E38" s="4">
        <v>90.4</v>
      </c>
      <c r="F38" s="4">
        <v>85.5</v>
      </c>
    </row>
    <row r="39" spans="1:6" ht="15" customHeight="1">
      <c r="A39" s="51" t="s">
        <v>155</v>
      </c>
      <c r="B39" s="7">
        <v>113.12</v>
      </c>
      <c r="C39" s="7">
        <v>113.25</v>
      </c>
      <c r="D39" s="7">
        <v>113.78</v>
      </c>
      <c r="E39" s="7">
        <v>114.6</v>
      </c>
      <c r="F39" s="7">
        <v>116.4</v>
      </c>
    </row>
    <row r="40" spans="1:6" ht="15" customHeight="1">
      <c r="A40" s="51" t="s">
        <v>156</v>
      </c>
      <c r="B40" s="7">
        <v>99.17999999999999</v>
      </c>
      <c r="C40" s="7">
        <v>98.41</v>
      </c>
      <c r="D40" s="7">
        <v>99.05</v>
      </c>
      <c r="E40" s="7">
        <v>95.7</v>
      </c>
      <c r="F40" s="7">
        <v>94.6</v>
      </c>
    </row>
    <row r="41" spans="1:6" ht="15" customHeight="1">
      <c r="A41" s="51" t="s">
        <v>157</v>
      </c>
      <c r="B41" s="7">
        <v>96.8</v>
      </c>
      <c r="C41" s="7">
        <v>95.13</v>
      </c>
      <c r="D41" s="7">
        <v>90.16</v>
      </c>
      <c r="E41" s="7">
        <v>89.5</v>
      </c>
      <c r="F41" s="7">
        <v>84</v>
      </c>
    </row>
    <row r="42" spans="1:6" s="36" customFormat="1" ht="15" customHeight="1">
      <c r="A42" s="50" t="s">
        <v>2</v>
      </c>
      <c r="B42" s="4">
        <v>99.02000000000001</v>
      </c>
      <c r="C42" s="4">
        <v>98.35</v>
      </c>
      <c r="D42" s="4">
        <v>97.82000000000001</v>
      </c>
      <c r="E42" s="4">
        <v>97.1</v>
      </c>
      <c r="F42" s="4">
        <v>96.4</v>
      </c>
    </row>
    <row r="43" spans="1:6" ht="15" customHeight="1">
      <c r="A43" s="52" t="s">
        <v>158</v>
      </c>
      <c r="B43" s="7"/>
      <c r="C43" s="7"/>
      <c r="D43" s="7"/>
      <c r="E43" s="7"/>
      <c r="F43" s="7"/>
    </row>
    <row r="44" spans="1:6" ht="15" customHeight="1">
      <c r="A44" s="53" t="s">
        <v>159</v>
      </c>
      <c r="B44" s="7">
        <v>96.62</v>
      </c>
      <c r="C44" s="7">
        <v>91.31</v>
      </c>
      <c r="D44" s="7">
        <v>86.76</v>
      </c>
      <c r="E44" s="7">
        <v>82</v>
      </c>
      <c r="F44" s="7">
        <v>79.5</v>
      </c>
    </row>
    <row r="45" spans="1:6" ht="15" customHeight="1">
      <c r="A45" s="53" t="s">
        <v>160</v>
      </c>
      <c r="B45" s="7"/>
      <c r="C45" s="7"/>
      <c r="D45" s="7"/>
      <c r="E45" s="7"/>
      <c r="F45" s="7"/>
    </row>
    <row r="46" spans="1:6" ht="15" customHeight="1">
      <c r="A46" s="53" t="s">
        <v>161</v>
      </c>
      <c r="B46" s="7">
        <v>101.03</v>
      </c>
      <c r="C46" s="7">
        <v>102.41</v>
      </c>
      <c r="D46" s="7">
        <v>102.75999999999999</v>
      </c>
      <c r="E46" s="7">
        <v>103.8</v>
      </c>
      <c r="F46" s="7">
        <v>103.7</v>
      </c>
    </row>
    <row r="47" spans="1:6" ht="15" customHeight="1">
      <c r="A47" s="45" t="s">
        <v>162</v>
      </c>
      <c r="B47" s="7">
        <v>98.85</v>
      </c>
      <c r="C47" s="7">
        <v>99.01</v>
      </c>
      <c r="D47" s="7">
        <v>98.76</v>
      </c>
      <c r="E47" s="7">
        <v>99.3</v>
      </c>
      <c r="F47" s="7">
        <v>99.6</v>
      </c>
    </row>
    <row r="48" spans="1:6" ht="15" customHeight="1">
      <c r="A48" s="45" t="s">
        <v>163</v>
      </c>
      <c r="B48" s="7">
        <v>100.89</v>
      </c>
      <c r="C48" s="7">
        <v>101.08</v>
      </c>
      <c r="D48" s="7">
        <v>104.47</v>
      </c>
      <c r="E48" s="7">
        <v>105.4</v>
      </c>
      <c r="F48" s="7">
        <v>106.2</v>
      </c>
    </row>
    <row r="49" spans="1:6" ht="15" customHeight="1">
      <c r="A49" s="51" t="s">
        <v>164</v>
      </c>
      <c r="B49" s="7">
        <v>101.9</v>
      </c>
      <c r="C49" s="7">
        <v>107.17999999999999</v>
      </c>
      <c r="D49" s="7">
        <v>111.22</v>
      </c>
      <c r="E49" s="7">
        <v>114.5</v>
      </c>
      <c r="F49" s="7">
        <v>115</v>
      </c>
    </row>
    <row r="50" spans="1:6" s="36" customFormat="1" ht="15" customHeight="1">
      <c r="A50" s="49" t="s">
        <v>165</v>
      </c>
      <c r="B50" s="4">
        <v>101.53999999999999</v>
      </c>
      <c r="C50" s="4">
        <v>104.79</v>
      </c>
      <c r="D50" s="4">
        <v>110.47999999999999</v>
      </c>
      <c r="E50" s="4">
        <v>115</v>
      </c>
      <c r="F50" s="4">
        <v>119.7</v>
      </c>
    </row>
    <row r="51" spans="1:6" ht="15" customHeight="1">
      <c r="A51" s="45" t="s">
        <v>166</v>
      </c>
      <c r="B51" s="7">
        <v>101.88</v>
      </c>
      <c r="C51" s="7">
        <v>106.29</v>
      </c>
      <c r="D51" s="7">
        <v>114.8</v>
      </c>
      <c r="E51" s="7">
        <v>119.8</v>
      </c>
      <c r="F51" s="7">
        <v>123.6</v>
      </c>
    </row>
    <row r="52" spans="1:6" ht="15" customHeight="1">
      <c r="A52" s="45" t="s">
        <v>167</v>
      </c>
      <c r="B52" s="7">
        <v>101.25</v>
      </c>
      <c r="C52" s="7">
        <v>103.07000000000001</v>
      </c>
      <c r="D52" s="7">
        <v>105.60999999999999</v>
      </c>
      <c r="E52" s="7">
        <v>110.9</v>
      </c>
      <c r="F52" s="7">
        <v>121.4</v>
      </c>
    </row>
    <row r="53" spans="1:6" ht="15" customHeight="1">
      <c r="A53" s="45" t="s">
        <v>168</v>
      </c>
      <c r="B53" s="7">
        <v>100.21000000000001</v>
      </c>
      <c r="C53" s="7">
        <v>100.8</v>
      </c>
      <c r="D53" s="7">
        <v>102.03</v>
      </c>
      <c r="E53" s="7">
        <v>104</v>
      </c>
      <c r="F53" s="7">
        <v>107.7</v>
      </c>
    </row>
    <row r="54" spans="1:6" ht="15" customHeight="1">
      <c r="A54" s="51" t="s">
        <v>169</v>
      </c>
      <c r="B54" s="7">
        <v>102.22999999999999</v>
      </c>
      <c r="C54" s="7">
        <v>105.7</v>
      </c>
      <c r="D54" s="7">
        <v>107.3</v>
      </c>
      <c r="E54" s="7">
        <v>112.8</v>
      </c>
      <c r="F54" s="7">
        <v>119.7</v>
      </c>
    </row>
    <row r="55" spans="1:6" ht="15" customHeight="1">
      <c r="A55" s="45" t="s">
        <v>170</v>
      </c>
      <c r="B55" s="7">
        <v>100</v>
      </c>
      <c r="C55" s="7">
        <v>100</v>
      </c>
      <c r="D55" s="7">
        <v>100.3</v>
      </c>
      <c r="E55" s="7">
        <v>101.8</v>
      </c>
      <c r="F55" s="7">
        <v>104</v>
      </c>
    </row>
    <row r="56" spans="1:6" s="36" customFormat="1" ht="15" customHeight="1">
      <c r="A56" s="49" t="s">
        <v>171</v>
      </c>
      <c r="B56" s="4">
        <v>101.75</v>
      </c>
      <c r="C56" s="4">
        <v>104.67999999999999</v>
      </c>
      <c r="D56" s="4">
        <v>106.6</v>
      </c>
      <c r="E56" s="4">
        <v>109.2</v>
      </c>
      <c r="F56" s="4">
        <v>111.1</v>
      </c>
    </row>
    <row r="57" spans="1:6" ht="15" customHeight="1">
      <c r="A57" s="45" t="s">
        <v>172</v>
      </c>
      <c r="B57" s="7">
        <v>101.76</v>
      </c>
      <c r="C57" s="7">
        <v>104.72999999999999</v>
      </c>
      <c r="D57" s="7">
        <v>106.67</v>
      </c>
      <c r="E57" s="7">
        <v>109.3</v>
      </c>
      <c r="F57" s="7">
        <v>111.2</v>
      </c>
    </row>
    <row r="58" spans="1:6" ht="15" customHeight="1">
      <c r="A58" s="51" t="s">
        <v>173</v>
      </c>
      <c r="B58" s="7">
        <v>101.31</v>
      </c>
      <c r="C58" s="7">
        <v>101.57000000000001</v>
      </c>
      <c r="D58" s="7">
        <v>104.12</v>
      </c>
      <c r="E58" s="7">
        <v>105.9</v>
      </c>
      <c r="F58" s="7">
        <v>106.8</v>
      </c>
    </row>
    <row r="59" spans="1:6" s="36" customFormat="1" ht="15" customHeight="1">
      <c r="A59" s="49" t="s">
        <v>174</v>
      </c>
      <c r="B59" s="4">
        <v>100.92999999999999</v>
      </c>
      <c r="C59" s="4">
        <v>103.05</v>
      </c>
      <c r="D59" s="4">
        <v>105.17999999999999</v>
      </c>
      <c r="E59" s="4">
        <v>107</v>
      </c>
      <c r="F59" s="4">
        <v>109.2</v>
      </c>
    </row>
    <row r="60" spans="1:6" ht="15" customHeight="1">
      <c r="A60" s="38" t="s">
        <v>175</v>
      </c>
      <c r="B60" s="7">
        <v>101.22</v>
      </c>
      <c r="C60" s="7">
        <v>103.83</v>
      </c>
      <c r="D60" s="7">
        <v>107.14000000000001</v>
      </c>
      <c r="E60" s="7">
        <v>109.7</v>
      </c>
      <c r="F60" s="7">
        <v>112.5</v>
      </c>
    </row>
    <row r="61" spans="1:6" ht="15" customHeight="1">
      <c r="A61" s="45" t="s">
        <v>176</v>
      </c>
      <c r="B61" s="7">
        <v>103.80999999999999</v>
      </c>
      <c r="C61" s="7">
        <v>116.64000000000001</v>
      </c>
      <c r="D61" s="7">
        <v>121.83</v>
      </c>
      <c r="E61" s="7">
        <v>131.6</v>
      </c>
      <c r="F61" s="7">
        <v>144.6</v>
      </c>
    </row>
    <row r="62" spans="1:6" ht="15" customHeight="1">
      <c r="A62" s="51" t="s">
        <v>177</v>
      </c>
      <c r="B62" s="7">
        <v>100.44</v>
      </c>
      <c r="C62" s="7">
        <v>100.78999999999999</v>
      </c>
      <c r="D62" s="7">
        <v>100.78</v>
      </c>
      <c r="E62" s="7">
        <v>100.8</v>
      </c>
      <c r="F62" s="7">
        <v>100.8</v>
      </c>
    </row>
    <row r="63" spans="1:6" ht="15" customHeight="1">
      <c r="A63" s="45" t="s">
        <v>178</v>
      </c>
      <c r="B63" s="7">
        <v>100</v>
      </c>
      <c r="C63" s="7">
        <v>100</v>
      </c>
      <c r="D63" s="7">
        <v>100.05</v>
      </c>
      <c r="E63" s="7">
        <v>100</v>
      </c>
      <c r="F63" s="7">
        <v>100</v>
      </c>
    </row>
    <row r="64" spans="1:6" s="36" customFormat="1" ht="15" customHeight="1">
      <c r="A64" s="54" t="s">
        <v>3</v>
      </c>
      <c r="B64" s="4">
        <v>102.52000000000001</v>
      </c>
      <c r="C64" s="4">
        <v>106.33</v>
      </c>
      <c r="D64" s="4">
        <v>107.35999999999999</v>
      </c>
      <c r="E64" s="4">
        <v>108.4</v>
      </c>
      <c r="F64" s="4">
        <v>109.4</v>
      </c>
    </row>
    <row r="65" spans="1:6" ht="15" customHeight="1">
      <c r="A65" s="55" t="s">
        <v>4</v>
      </c>
      <c r="B65" s="36"/>
      <c r="C65" s="4">
        <f>((C64/B64)-1)*100</f>
        <v>3.7163480296527496</v>
      </c>
      <c r="D65" s="4">
        <f>((D64/C64)-1)*100</f>
        <v>0.9686824038370956</v>
      </c>
      <c r="E65" s="4">
        <v>0.9</v>
      </c>
      <c r="F65" s="4">
        <v>0.9</v>
      </c>
    </row>
    <row r="66" spans="1:4" ht="10.5" customHeight="1">
      <c r="A66" s="55"/>
      <c r="B66" s="36"/>
      <c r="C66" s="4"/>
      <c r="D66" s="4"/>
    </row>
    <row r="67" spans="1:4" ht="10.5" customHeight="1">
      <c r="A67" s="55"/>
      <c r="B67" s="36"/>
      <c r="C67" s="4"/>
      <c r="D67" s="4"/>
    </row>
    <row r="68" spans="1:4" ht="10.5" customHeight="1">
      <c r="A68" s="55"/>
      <c r="B68" s="36"/>
      <c r="C68" s="4"/>
      <c r="D68" s="4"/>
    </row>
    <row r="69" spans="1:4" ht="10.5" customHeight="1">
      <c r="A69" s="55"/>
      <c r="B69" s="36"/>
      <c r="C69" s="4"/>
      <c r="D69" s="4"/>
    </row>
    <row r="70" spans="1:4" ht="10.5" customHeight="1">
      <c r="A70" s="55"/>
      <c r="B70" s="36"/>
      <c r="C70" s="4"/>
      <c r="D70" s="4"/>
    </row>
    <row r="71" spans="1:4" ht="10.5" customHeight="1">
      <c r="A71" s="55"/>
      <c r="B71" s="36"/>
      <c r="C71" s="4"/>
      <c r="D71" s="4"/>
    </row>
    <row r="72" spans="1:5" ht="12.75" customHeight="1">
      <c r="A72" s="56" t="s">
        <v>179</v>
      </c>
      <c r="B72" s="58"/>
      <c r="C72" s="58"/>
      <c r="D72" s="57"/>
      <c r="E72" s="58"/>
    </row>
    <row r="73" spans="1:4" ht="12.75" customHeight="1">
      <c r="A73" s="51"/>
      <c r="B73" s="4"/>
      <c r="C73" s="4"/>
      <c r="D73" s="4"/>
    </row>
    <row r="74" spans="1:4" ht="12.75" customHeight="1">
      <c r="A74" s="51"/>
      <c r="B74" s="4"/>
      <c r="C74" s="4"/>
      <c r="D74" s="4"/>
    </row>
    <row r="75" spans="1:4" ht="12.75">
      <c r="A75" s="45"/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ht="12.75">
      <c r="A78" s="55"/>
    </row>
    <row r="79" ht="12.75">
      <c r="A79" s="55"/>
    </row>
    <row r="80" ht="12.75">
      <c r="A80" s="55"/>
    </row>
    <row r="81" ht="12.75">
      <c r="A81" s="55"/>
    </row>
    <row r="82" ht="12.75">
      <c r="A82" s="55"/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lbayoumi</dc:creator>
  <cp:keywords/>
  <dc:description/>
  <cp:lastModifiedBy>fhamza</cp:lastModifiedBy>
  <dcterms:created xsi:type="dcterms:W3CDTF">2008-11-04T14:33:23Z</dcterms:created>
  <dcterms:modified xsi:type="dcterms:W3CDTF">2014-05-08T14:58:27Z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