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rtition D\documentation service\النشرة الاحصائية السنوية 2023\النشرة 2023\معطيات احصائية للنشر 2023\Fichiers Excel_2023\"/>
    </mc:Choice>
  </mc:AlternateContent>
  <bookViews>
    <workbookView xWindow="0" yWindow="300" windowWidth="15576" windowHeight="12132" tabRatio="958"/>
  </bookViews>
  <sheets>
    <sheet name="اس تجارية وتجارية نشاط عام " sheetId="48" r:id="rId1"/>
  </sheets>
  <externalReferences>
    <externalReference r:id="rId2"/>
    <externalReference r:id="rId3"/>
    <externalReference r:id="rId4"/>
  </externalReferences>
  <definedNames>
    <definedName name="aca" localSheetId="0">#REF!</definedName>
    <definedName name="aca">#REF!</definedName>
    <definedName name="acaa" localSheetId="0">#REF!</definedName>
    <definedName name="acaa">#REF!</definedName>
    <definedName name="acc" localSheetId="0">#REF!</definedName>
    <definedName name="acc">#REF!</definedName>
    <definedName name="acca" localSheetId="0">#REF!</definedName>
    <definedName name="acca">#REF!</definedName>
    <definedName name="ca" localSheetId="0">#REF!</definedName>
    <definedName name="ca">#REF!</definedName>
    <definedName name="CAA" localSheetId="0">#REF!</definedName>
    <definedName name="CAA">#REF!</definedName>
    <definedName name="caaa" localSheetId="0">#REF!</definedName>
    <definedName name="caaa">#REF!</definedName>
    <definedName name="caaaa" localSheetId="0">#REF!</definedName>
    <definedName name="caaaa">#REF!</definedName>
    <definedName name="caac" localSheetId="0">#REF!</definedName>
    <definedName name="caac">#REF!</definedName>
    <definedName name="cac" localSheetId="0">#REF!</definedName>
    <definedName name="cac">#REF!</definedName>
    <definedName name="caca" localSheetId="0">#REF!</definedName>
    <definedName name="caca">#REF!</definedName>
    <definedName name="cacd" localSheetId="0">#REF!</definedName>
    <definedName name="cacd">#REF!</definedName>
    <definedName name="caciv">[1]CA_Civ!$P$2:$P$12</definedName>
    <definedName name="cad" localSheetId="0">#REF!</definedName>
    <definedName name="cad">#REF!</definedName>
    <definedName name="cadd" localSheetId="0">#REF!</definedName>
    <definedName name="cadd">#REF!</definedName>
    <definedName name="cadde" localSheetId="0">#REF!</definedName>
    <definedName name="cadde">#REF!</definedName>
    <definedName name="cade" localSheetId="0">#REF!</definedName>
    <definedName name="cade">#REF!</definedName>
    <definedName name="CAPN">[2]NatAff!$H$2:$H$13</definedName>
    <definedName name="ccc" localSheetId="0">#REF!</definedName>
    <definedName name="ccc">#REF!</definedName>
    <definedName name="ccpa" localSheetId="0">#REF!</definedName>
    <definedName name="ccpa">#REF!</definedName>
    <definedName name="ccs" localSheetId="0">#REF!</definedName>
    <definedName name="ccs">#REF!</definedName>
    <definedName name="cpa" localSheetId="0">#REF!</definedName>
    <definedName name="cpa">#REF!</definedName>
    <definedName name="cppa" localSheetId="0">#REF!</definedName>
    <definedName name="cppa">#REF!</definedName>
    <definedName name="cpu" localSheetId="0">#REF!</definedName>
    <definedName name="cpu">#REF!</definedName>
    <definedName name="ctd" localSheetId="0">#REF!</definedName>
    <definedName name="ctd">#REF!</definedName>
    <definedName name="ctp" localSheetId="0">#REF!</definedName>
    <definedName name="ctp">#REF!</definedName>
    <definedName name="ctpa" localSheetId="0">#REF!</definedName>
    <definedName name="ctpa">#REF!</definedName>
    <definedName name="ctpi" localSheetId="0">#REF!</definedName>
    <definedName name="ctpi">#REF!</definedName>
    <definedName name="ctpia" localSheetId="0">#REF!</definedName>
    <definedName name="ctpia">#REF!</definedName>
    <definedName name="ctpu" localSheetId="0">#REF!</definedName>
    <definedName name="ctpu">#REF!</definedName>
    <definedName name="cts" localSheetId="0">#REF!</definedName>
    <definedName name="cts">#REF!</definedName>
    <definedName name="ctu" localSheetId="0">#REF!</definedName>
    <definedName name="ctu">#REF!</definedName>
    <definedName name="dca" localSheetId="0">#REF!</definedName>
    <definedName name="dca">#REF!</definedName>
    <definedName name="dcu" localSheetId="0">#REF!</definedName>
    <definedName name="dcu">#REF!</definedName>
    <definedName name="ddd" localSheetId="0">#REF!</definedName>
    <definedName name="ddd">#REF!</definedName>
    <definedName name="dddd" localSheetId="0">#REF!</definedName>
    <definedName name="dddd">#REF!</definedName>
    <definedName name="sss" localSheetId="0">#REF!</definedName>
    <definedName name="sss">#REF!</definedName>
    <definedName name="tbc" localSheetId="0">#REF!</definedName>
    <definedName name="tbc">#REF!</definedName>
    <definedName name="tbu" localSheetId="0">#REF!</definedName>
    <definedName name="tbu">#REF!</definedName>
    <definedName name="tca" localSheetId="0">#REF!</definedName>
    <definedName name="tca">#REF!</definedName>
    <definedName name="tcu" localSheetId="0">#REF!</definedName>
    <definedName name="tcu">#REF!</definedName>
    <definedName name="tpi" localSheetId="0">#REF!</definedName>
    <definedName name="tpi">#REF!</definedName>
    <definedName name="TPI_C" localSheetId="0">#REF!</definedName>
    <definedName name="TPI_C">#REF!</definedName>
    <definedName name="tpic" localSheetId="0">#REF!</definedName>
    <definedName name="tpic">#REF!</definedName>
    <definedName name="tpiciv">[1]TPI_Civ!$J$2:$J$19</definedName>
    <definedName name="TPIPN">[2]TPI!$O$2:$O$9</definedName>
    <definedName name="ytp" localSheetId="0">#REF!</definedName>
    <definedName name="ytp">#REF!</definedName>
    <definedName name="_xlnm.Print_Area" localSheetId="0">'اس تجارية وتجارية نشاط عام '!$A$1:$F$22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8" l="1"/>
  <c r="E21" i="48"/>
  <c r="D21" i="48"/>
  <c r="C21" i="48"/>
  <c r="B21" i="48"/>
  <c r="F20" i="48"/>
  <c r="E20" i="48"/>
  <c r="D20" i="48"/>
  <c r="C20" i="48"/>
  <c r="B20" i="48"/>
  <c r="F19" i="48"/>
  <c r="E19" i="48"/>
  <c r="D19" i="48"/>
  <c r="C19" i="48"/>
  <c r="B19" i="48"/>
  <c r="F18" i="48"/>
  <c r="E18" i="48"/>
  <c r="D18" i="48"/>
  <c r="C18" i="48"/>
  <c r="B18" i="48"/>
  <c r="F17" i="48"/>
  <c r="E17" i="48"/>
  <c r="D17" i="48"/>
  <c r="C17" i="48"/>
  <c r="B17" i="48"/>
  <c r="F16" i="48"/>
  <c r="E16" i="48"/>
  <c r="D16" i="48"/>
  <c r="C16" i="48"/>
  <c r="B16" i="48"/>
  <c r="F15" i="48"/>
  <c r="E15" i="48"/>
  <c r="D15" i="48"/>
  <c r="C15" i="48"/>
  <c r="B15" i="48"/>
  <c r="F14" i="48"/>
  <c r="E14" i="48"/>
  <c r="D14" i="48"/>
  <c r="C14" i="48"/>
  <c r="B14" i="48"/>
  <c r="F8" i="48"/>
  <c r="E8" i="48"/>
  <c r="D8" i="48"/>
  <c r="C8" i="48"/>
  <c r="B8" i="48"/>
  <c r="F7" i="48"/>
  <c r="E7" i="48"/>
  <c r="D7" i="48"/>
  <c r="C7" i="48"/>
  <c r="B7" i="48"/>
  <c r="F6" i="48"/>
  <c r="E6" i="48"/>
  <c r="D6" i="48"/>
  <c r="C6" i="48"/>
  <c r="B6" i="48"/>
  <c r="D9" i="48" l="1"/>
  <c r="B22" i="48"/>
  <c r="B9" i="48"/>
  <c r="B24" i="48" s="1"/>
  <c r="D22" i="48"/>
  <c r="C22" i="48"/>
  <c r="C9" i="48"/>
  <c r="C24" i="48" s="1"/>
  <c r="D24" i="48"/>
  <c r="E22" i="48"/>
  <c r="E9" i="48"/>
  <c r="F22" i="48"/>
  <c r="F9" i="48"/>
  <c r="F24" i="48" l="1"/>
  <c r="E24" i="48"/>
</calcChain>
</file>

<file path=xl/sharedStrings.xml><?xml version="1.0" encoding="utf-8"?>
<sst xmlns="http://schemas.openxmlformats.org/spreadsheetml/2006/main" count="27" uniqueCount="23">
  <si>
    <t>المجموع</t>
  </si>
  <si>
    <t>محاكم الاستئناف التجارية</t>
  </si>
  <si>
    <t>المحاكم التجارية</t>
  </si>
  <si>
    <t>محكمة الاستئناف التجارية بالدار البيضاء</t>
  </si>
  <si>
    <t>محكمة الاستئناف التجارية بفاس</t>
  </si>
  <si>
    <t>محكمة الاستئناف التجارية بمراكش</t>
  </si>
  <si>
    <t>المحكمة التجارية بالدار البيضاء</t>
  </si>
  <si>
    <t>المحكمة التجارية بالرباط</t>
  </si>
  <si>
    <t>المحكمة التجارية بمراكش</t>
  </si>
  <si>
    <t>المحكمة التجارية بأكادير</t>
  </si>
  <si>
    <t>المحكمة التجارية بفاس</t>
  </si>
  <si>
    <t>المحكمة التجارية بمكناس</t>
  </si>
  <si>
    <t>المحكمة التجارية بطنجة</t>
  </si>
  <si>
    <t>المحكمة التجارية بوجدة</t>
  </si>
  <si>
    <t>المجموع العام</t>
  </si>
  <si>
    <t>النشاط العام لمحاكم الاستئناف التجارية والمحاكم التجارية سنة 2023</t>
  </si>
  <si>
    <t>المخلف 
سنة 2022</t>
  </si>
  <si>
    <t xml:space="preserve">القضايا المسجلة 
سنة 2023 </t>
  </si>
  <si>
    <t>القضايا الرائجة 
سنة 2023</t>
  </si>
  <si>
    <t>القضايا المحكومة 
سنة 2023</t>
  </si>
  <si>
    <t xml:space="preserve"> الباقي بدون حكم 
سنة 2023</t>
  </si>
  <si>
    <t xml:space="preserve">القضايا المسجلة
سنة 2023 </t>
  </si>
  <si>
    <t>القضايا المحكومة 
سنة2023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</si>
</sst>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D_H_-;\-* #,##0.00\ _D_H_-;_-* &quot;-&quot;??\ _D_H_-;_-@_-"/>
  </numFmts>
  <fonts count="41" x14ac:knownFonts="1">
    <font>
      <sz val="12"/>
      <color theme="1"/>
      <name val="Traditional Arabic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raditional Arabic"/>
      <family val="2"/>
    </font>
    <font>
      <sz val="10"/>
      <name val="Traditional Arabic"/>
      <family val="1"/>
    </font>
    <font>
      <sz val="12"/>
      <name val="Times New Roman"/>
      <family val="1"/>
    </font>
    <font>
      <sz val="11"/>
      <color theme="1"/>
      <name val="Traditional Arabic"/>
      <family val="2"/>
    </font>
    <font>
      <b/>
      <sz val="12"/>
      <name val="Traditional Arabic"/>
      <family val="1"/>
    </font>
    <font>
      <sz val="14"/>
      <name val="Traditional Arabic"/>
      <family val="1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indexed="8"/>
      <name val="Traditional Arabic"/>
      <family val="2"/>
    </font>
    <font>
      <sz val="11"/>
      <color indexed="8"/>
      <name val="Calibri"/>
      <family val="2"/>
      <charset val="178"/>
    </font>
    <font>
      <b/>
      <sz val="18"/>
      <name val="Traditional Arabic"/>
      <family val="1"/>
    </font>
    <font>
      <b/>
      <sz val="16"/>
      <name val="Traditional Arabic"/>
      <family val="1"/>
    </font>
    <font>
      <b/>
      <sz val="24"/>
      <color indexed="18"/>
      <name val="Traditional Arabic"/>
      <family val="1"/>
    </font>
    <font>
      <b/>
      <sz val="22"/>
      <color indexed="18"/>
      <name val="Traditional Arabic"/>
      <family val="1"/>
    </font>
    <font>
      <sz val="14"/>
      <name val="Times New Roman"/>
      <family val="1"/>
    </font>
    <font>
      <b/>
      <sz val="18"/>
      <color indexed="56"/>
      <name val="Traditional Arabic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4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ck">
        <color indexed="9"/>
      </left>
      <right style="medium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9"/>
      </left>
      <right style="medium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48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6" fillId="0" borderId="0"/>
    <xf numFmtId="0" fontId="12" fillId="0" borderId="0"/>
    <xf numFmtId="0" fontId="6" fillId="0" borderId="0"/>
    <xf numFmtId="0" fontId="4" fillId="0" borderId="0"/>
    <xf numFmtId="164" fontId="6" fillId="0" borderId="0" applyFont="0" applyFill="0" applyBorder="0" applyAlignment="0" applyProtection="0"/>
    <xf numFmtId="0" fontId="11" fillId="0" borderId="0"/>
    <xf numFmtId="0" fontId="13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" fillId="0" borderId="0"/>
    <xf numFmtId="9" fontId="4" fillId="0" borderId="0" applyFont="0" applyFill="0" applyBorder="0" applyAlignment="0" applyProtection="0"/>
    <xf numFmtId="0" fontId="9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6" applyNumberFormat="0" applyAlignment="0" applyProtection="0"/>
    <xf numFmtId="0" fontId="25" fillId="22" borderId="6" applyNumberFormat="0" applyAlignment="0" applyProtection="0"/>
    <xf numFmtId="0" fontId="25" fillId="22" borderId="6" applyNumberFormat="0" applyAlignment="0" applyProtection="0"/>
    <xf numFmtId="0" fontId="25" fillId="22" borderId="6" applyNumberFormat="0" applyAlignment="0" applyProtection="0"/>
    <xf numFmtId="0" fontId="25" fillId="22" borderId="6" applyNumberFormat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7" fillId="9" borderId="6" applyNumberFormat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13" fillId="0" borderId="0"/>
    <xf numFmtId="0" fontId="11" fillId="0" borderId="0"/>
    <xf numFmtId="0" fontId="6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7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1" fillId="22" borderId="9" applyNumberFormat="0" applyAlignment="0" applyProtection="0"/>
    <xf numFmtId="0" fontId="31" fillId="22" borderId="9" applyNumberFormat="0" applyAlignment="0" applyProtection="0"/>
    <xf numFmtId="0" fontId="31" fillId="22" borderId="9" applyNumberFormat="0" applyAlignment="0" applyProtection="0"/>
    <xf numFmtId="0" fontId="31" fillId="22" borderId="9" applyNumberFormat="0" applyAlignment="0" applyProtection="0"/>
    <xf numFmtId="0" fontId="31" fillId="22" borderId="9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25" borderId="14" applyNumberFormat="0" applyAlignment="0" applyProtection="0"/>
    <xf numFmtId="0" fontId="38" fillId="25" borderId="14" applyNumberFormat="0" applyAlignment="0" applyProtection="0"/>
    <xf numFmtId="0" fontId="38" fillId="25" borderId="14" applyNumberFormat="0" applyAlignment="0" applyProtection="0"/>
    <xf numFmtId="0" fontId="38" fillId="25" borderId="14" applyNumberFormat="0" applyAlignment="0" applyProtection="0"/>
    <xf numFmtId="0" fontId="38" fillId="25" borderId="14" applyNumberFormat="0" applyAlignment="0" applyProtection="0"/>
    <xf numFmtId="0" fontId="3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1" fillId="0" borderId="0"/>
  </cellStyleXfs>
  <cellXfs count="27">
    <xf numFmtId="0" fontId="0" fillId="0" borderId="0" xfId="0"/>
    <xf numFmtId="0" fontId="19" fillId="0" borderId="0" xfId="6" applyFont="1" applyAlignment="1">
      <alignment horizontal="center" vertical="center"/>
    </xf>
    <xf numFmtId="0" fontId="21" fillId="3" borderId="0" xfId="14" applyFont="1" applyFill="1" applyBorder="1" applyAlignment="1">
      <alignment horizontal="center" vertical="center"/>
    </xf>
    <xf numFmtId="3" fontId="20" fillId="3" borderId="1" xfId="14" applyNumberFormat="1" applyFont="1" applyFill="1" applyBorder="1" applyAlignment="1">
      <alignment horizontal="right" vertical="center"/>
    </xf>
    <xf numFmtId="49" fontId="17" fillId="2" borderId="1" xfId="6" applyNumberFormat="1" applyFont="1" applyFill="1" applyBorder="1" applyAlignment="1">
      <alignment horizontal="right" vertical="center" indent="1"/>
    </xf>
    <xf numFmtId="49" fontId="17" fillId="3" borderId="1" xfId="6" applyNumberFormat="1" applyFont="1" applyFill="1" applyBorder="1" applyAlignment="1">
      <alignment horizontal="right" vertical="center" indent="1"/>
    </xf>
    <xf numFmtId="0" fontId="17" fillId="0" borderId="0" xfId="14" applyFont="1" applyAlignment="1">
      <alignment vertical="center"/>
    </xf>
    <xf numFmtId="3" fontId="17" fillId="0" borderId="0" xfId="14" applyNumberFormat="1" applyFont="1" applyAlignment="1">
      <alignment vertical="center"/>
    </xf>
    <xf numFmtId="49" fontId="17" fillId="3" borderId="1" xfId="6" quotePrefix="1" applyNumberFormat="1" applyFont="1" applyFill="1" applyBorder="1" applyAlignment="1">
      <alignment horizontal="right" vertical="center" indent="1"/>
    </xf>
    <xf numFmtId="1" fontId="17" fillId="3" borderId="3" xfId="6" quotePrefix="1" applyNumberFormat="1" applyFont="1" applyFill="1" applyBorder="1" applyAlignment="1">
      <alignment horizontal="right" vertical="center" indent="1"/>
    </xf>
    <xf numFmtId="0" fontId="16" fillId="2" borderId="4" xfId="14" applyFont="1" applyFill="1" applyBorder="1" applyAlignment="1">
      <alignment horizontal="center" vertical="center"/>
    </xf>
    <xf numFmtId="10" fontId="17" fillId="0" borderId="0" xfId="20" applyNumberFormat="1" applyFont="1" applyAlignment="1">
      <alignment vertical="center"/>
    </xf>
    <xf numFmtId="3" fontId="21" fillId="3" borderId="0" xfId="14" applyNumberFormat="1" applyFont="1" applyFill="1" applyBorder="1" applyAlignment="1">
      <alignment horizontal="center" vertical="center"/>
    </xf>
    <xf numFmtId="49" fontId="17" fillId="2" borderId="1" xfId="6" quotePrefix="1" applyNumberFormat="1" applyFont="1" applyFill="1" applyBorder="1" applyAlignment="1">
      <alignment horizontal="right" vertical="center" indent="1"/>
    </xf>
    <xf numFmtId="1" fontId="17" fillId="3" borderId="1" xfId="6" quotePrefix="1" applyNumberFormat="1" applyFont="1" applyFill="1" applyBorder="1" applyAlignment="1">
      <alignment horizontal="right" vertical="center" indent="1"/>
    </xf>
    <xf numFmtId="1" fontId="17" fillId="2" borderId="1" xfId="6" quotePrefix="1" applyNumberFormat="1" applyFont="1" applyFill="1" applyBorder="1" applyAlignment="1">
      <alignment horizontal="right" vertical="center" indent="1"/>
    </xf>
    <xf numFmtId="49" fontId="17" fillId="2" borderId="3" xfId="6" applyNumberFormat="1" applyFont="1" applyFill="1" applyBorder="1" applyAlignment="1">
      <alignment horizontal="right" vertical="center" indent="1"/>
    </xf>
    <xf numFmtId="0" fontId="16" fillId="3" borderId="4" xfId="14" applyFont="1" applyFill="1" applyBorder="1" applyAlignment="1">
      <alignment horizontal="center" vertical="center"/>
    </xf>
    <xf numFmtId="0" fontId="10" fillId="0" borderId="0" xfId="14" applyFont="1" applyAlignment="1">
      <alignment horizontal="right" vertical="center" readingOrder="2"/>
    </xf>
    <xf numFmtId="3" fontId="40" fillId="2" borderId="5" xfId="14" applyNumberFormat="1" applyFont="1" applyFill="1" applyBorder="1" applyAlignment="1">
      <alignment vertical="center"/>
    </xf>
    <xf numFmtId="3" fontId="40" fillId="3" borderId="1" xfId="14" applyNumberFormat="1" applyFont="1" applyFill="1" applyBorder="1" applyAlignment="1">
      <alignment horizontal="right" vertical="center"/>
    </xf>
    <xf numFmtId="3" fontId="40" fillId="3" borderId="5" xfId="14" applyNumberFormat="1" applyFont="1" applyFill="1" applyBorder="1" applyAlignment="1">
      <alignment vertical="center"/>
    </xf>
    <xf numFmtId="3" fontId="20" fillId="2" borderId="1" xfId="14" applyNumberFormat="1" applyFont="1" applyFill="1" applyBorder="1" applyAlignment="1">
      <alignment horizontal="right" vertical="center"/>
    </xf>
    <xf numFmtId="3" fontId="17" fillId="2" borderId="3" xfId="14" applyNumberFormat="1" applyFont="1" applyFill="1" applyBorder="1" applyAlignment="1">
      <alignment horizontal="center" vertical="center" wrapText="1" readingOrder="2"/>
    </xf>
    <xf numFmtId="3" fontId="17" fillId="2" borderId="2" xfId="14" applyNumberFormat="1" applyFont="1" applyFill="1" applyBorder="1" applyAlignment="1">
      <alignment horizontal="center" vertical="center" wrapText="1" readingOrder="2"/>
    </xf>
    <xf numFmtId="3" fontId="17" fillId="2" borderId="1" xfId="14" applyNumberFormat="1" applyFont="1" applyFill="1" applyBorder="1" applyAlignment="1">
      <alignment horizontal="center" vertical="center" wrapText="1" readingOrder="2"/>
    </xf>
    <xf numFmtId="0" fontId="18" fillId="0" borderId="0" xfId="6" applyFont="1" applyAlignment="1">
      <alignment horizontal="center" vertical="center"/>
    </xf>
  </cellXfs>
  <cellStyles count="248">
    <cellStyle name="20 % - Accent1 2" xfId="24"/>
    <cellStyle name="20 % - Accent1 3" xfId="25"/>
    <cellStyle name="20 % - Accent1 4" xfId="26"/>
    <cellStyle name="20 % - Accent1 5" xfId="27"/>
    <cellStyle name="20 % - Accent1 6" xfId="28"/>
    <cellStyle name="20 % - Accent2 2" xfId="29"/>
    <cellStyle name="20 % - Accent2 3" xfId="30"/>
    <cellStyle name="20 % - Accent2 4" xfId="31"/>
    <cellStyle name="20 % - Accent2 5" xfId="32"/>
    <cellStyle name="20 % - Accent2 6" xfId="33"/>
    <cellStyle name="20 % - Accent3 2" xfId="34"/>
    <cellStyle name="20 % - Accent3 3" xfId="35"/>
    <cellStyle name="20 % - Accent3 4" xfId="36"/>
    <cellStyle name="20 % - Accent3 5" xfId="37"/>
    <cellStyle name="20 % - Accent3 6" xfId="38"/>
    <cellStyle name="20 % - Accent4 2" xfId="39"/>
    <cellStyle name="20 % - Accent4 3" xfId="40"/>
    <cellStyle name="20 % - Accent4 4" xfId="41"/>
    <cellStyle name="20 % - Accent4 5" xfId="42"/>
    <cellStyle name="20 % - Accent4 6" xfId="43"/>
    <cellStyle name="20 % - Accent5 2" xfId="44"/>
    <cellStyle name="20 % - Accent5 3" xfId="45"/>
    <cellStyle name="20 % - Accent5 4" xfId="46"/>
    <cellStyle name="20 % - Accent5 5" xfId="47"/>
    <cellStyle name="20 % - Accent5 6" xfId="48"/>
    <cellStyle name="20 % - Accent6 2" xfId="49"/>
    <cellStyle name="20 % - Accent6 3" xfId="50"/>
    <cellStyle name="20 % - Accent6 4" xfId="51"/>
    <cellStyle name="20 % - Accent6 5" xfId="52"/>
    <cellStyle name="20 % - Accent6 6" xfId="53"/>
    <cellStyle name="40 % - Accent1 2" xfId="54"/>
    <cellStyle name="40 % - Accent1 3" xfId="55"/>
    <cellStyle name="40 % - Accent1 4" xfId="56"/>
    <cellStyle name="40 % - Accent1 5" xfId="57"/>
    <cellStyle name="40 % - Accent1 6" xfId="58"/>
    <cellStyle name="40 % - Accent2 2" xfId="59"/>
    <cellStyle name="40 % - Accent2 3" xfId="60"/>
    <cellStyle name="40 % - Accent2 4" xfId="61"/>
    <cellStyle name="40 % - Accent2 5" xfId="62"/>
    <cellStyle name="40 % - Accent2 6" xfId="63"/>
    <cellStyle name="40 % - Accent3 2" xfId="64"/>
    <cellStyle name="40 % - Accent3 3" xfId="65"/>
    <cellStyle name="40 % - Accent3 4" xfId="66"/>
    <cellStyle name="40 % - Accent3 5" xfId="67"/>
    <cellStyle name="40 % - Accent3 6" xfId="68"/>
    <cellStyle name="40 % - Accent4 2" xfId="69"/>
    <cellStyle name="40 % - Accent4 3" xfId="70"/>
    <cellStyle name="40 % - Accent4 4" xfId="71"/>
    <cellStyle name="40 % - Accent4 5" xfId="72"/>
    <cellStyle name="40 % - Accent4 6" xfId="73"/>
    <cellStyle name="40 % - Accent5 2" xfId="74"/>
    <cellStyle name="40 % - Accent5 3" xfId="75"/>
    <cellStyle name="40 % - Accent5 4" xfId="76"/>
    <cellStyle name="40 % - Accent5 5" xfId="77"/>
    <cellStyle name="40 % - Accent5 6" xfId="78"/>
    <cellStyle name="40 % - Accent6 2" xfId="79"/>
    <cellStyle name="40 % - Accent6 3" xfId="80"/>
    <cellStyle name="40 % - Accent6 4" xfId="81"/>
    <cellStyle name="40 % - Accent6 5" xfId="82"/>
    <cellStyle name="40 % - Accent6 6" xfId="83"/>
    <cellStyle name="60 % - Accent1 2" xfId="84"/>
    <cellStyle name="60 % - Accent1 3" xfId="85"/>
    <cellStyle name="60 % - Accent1 4" xfId="86"/>
    <cellStyle name="60 % - Accent1 5" xfId="87"/>
    <cellStyle name="60 % - Accent1 6" xfId="88"/>
    <cellStyle name="60 % - Accent2 2" xfId="89"/>
    <cellStyle name="60 % - Accent2 3" xfId="90"/>
    <cellStyle name="60 % - Accent2 4" xfId="91"/>
    <cellStyle name="60 % - Accent2 5" xfId="92"/>
    <cellStyle name="60 % - Accent2 6" xfId="93"/>
    <cellStyle name="60 % - Accent3 2" xfId="94"/>
    <cellStyle name="60 % - Accent3 3" xfId="95"/>
    <cellStyle name="60 % - Accent3 4" xfId="96"/>
    <cellStyle name="60 % - Accent3 5" xfId="97"/>
    <cellStyle name="60 % - Accent3 6" xfId="98"/>
    <cellStyle name="60 % - Accent4 2" xfId="99"/>
    <cellStyle name="60 % - Accent4 3" xfId="100"/>
    <cellStyle name="60 % - Accent4 4" xfId="101"/>
    <cellStyle name="60 % - Accent4 5" xfId="102"/>
    <cellStyle name="60 % - Accent4 6" xfId="103"/>
    <cellStyle name="60 % - Accent5 2" xfId="104"/>
    <cellStyle name="60 % - Accent5 3" xfId="105"/>
    <cellStyle name="60 % - Accent5 4" xfId="106"/>
    <cellStyle name="60 % - Accent5 5" xfId="107"/>
    <cellStyle name="60 % - Accent5 6" xfId="108"/>
    <cellStyle name="60 % - Accent6 2" xfId="109"/>
    <cellStyle name="60 % - Accent6 3" xfId="110"/>
    <cellStyle name="60 % - Accent6 4" xfId="111"/>
    <cellStyle name="60 % - Accent6 5" xfId="112"/>
    <cellStyle name="60 % - Accent6 6" xfId="113"/>
    <cellStyle name="Accent1 2" xfId="114"/>
    <cellStyle name="Accent1 3" xfId="115"/>
    <cellStyle name="Accent1 4" xfId="116"/>
    <cellStyle name="Accent1 5" xfId="117"/>
    <cellStyle name="Accent1 6" xfId="118"/>
    <cellStyle name="Accent2 2" xfId="119"/>
    <cellStyle name="Accent2 3" xfId="120"/>
    <cellStyle name="Accent2 4" xfId="121"/>
    <cellStyle name="Accent2 5" xfId="122"/>
    <cellStyle name="Accent2 6" xfId="123"/>
    <cellStyle name="Accent3 2" xfId="124"/>
    <cellStyle name="Accent3 3" xfId="125"/>
    <cellStyle name="Accent3 4" xfId="126"/>
    <cellStyle name="Accent3 5" xfId="127"/>
    <cellStyle name="Accent3 6" xfId="128"/>
    <cellStyle name="Accent4 2" xfId="129"/>
    <cellStyle name="Accent4 3" xfId="130"/>
    <cellStyle name="Accent4 4" xfId="131"/>
    <cellStyle name="Accent4 5" xfId="132"/>
    <cellStyle name="Accent4 6" xfId="133"/>
    <cellStyle name="Accent5 2" xfId="134"/>
    <cellStyle name="Accent5 3" xfId="135"/>
    <cellStyle name="Accent5 4" xfId="136"/>
    <cellStyle name="Accent5 5" xfId="137"/>
    <cellStyle name="Accent5 6" xfId="138"/>
    <cellStyle name="Accent6 2" xfId="139"/>
    <cellStyle name="Accent6 3" xfId="140"/>
    <cellStyle name="Accent6 4" xfId="141"/>
    <cellStyle name="Accent6 5" xfId="142"/>
    <cellStyle name="Accent6 6" xfId="143"/>
    <cellStyle name="Avertissement 2" xfId="144"/>
    <cellStyle name="Avertissement 3" xfId="145"/>
    <cellStyle name="Avertissement 4" xfId="146"/>
    <cellStyle name="Avertissement 5" xfId="147"/>
    <cellStyle name="Avertissement 6" xfId="148"/>
    <cellStyle name="Calcul 2" xfId="149"/>
    <cellStyle name="Calcul 3" xfId="150"/>
    <cellStyle name="Calcul 4" xfId="151"/>
    <cellStyle name="Calcul 5" xfId="152"/>
    <cellStyle name="Calcul 6" xfId="153"/>
    <cellStyle name="Cellule liée 2" xfId="154"/>
    <cellStyle name="Cellule liée 3" xfId="155"/>
    <cellStyle name="Cellule liée 4" xfId="156"/>
    <cellStyle name="Cellule liée 5" xfId="157"/>
    <cellStyle name="Cellule liée 6" xfId="158"/>
    <cellStyle name="Commentaire 2" xfId="159"/>
    <cellStyle name="Commentaire 3" xfId="160"/>
    <cellStyle name="Commentaire 4" xfId="161"/>
    <cellStyle name="Commentaire 5" xfId="162"/>
    <cellStyle name="Commentaire 6" xfId="163"/>
    <cellStyle name="Entrée 2" xfId="164"/>
    <cellStyle name="Entrée 3" xfId="165"/>
    <cellStyle name="Entrée 4" xfId="166"/>
    <cellStyle name="Entrée 5" xfId="167"/>
    <cellStyle name="Entrée 6" xfId="168"/>
    <cellStyle name="Insatisfaisant 2" xfId="169"/>
    <cellStyle name="Insatisfaisant 3" xfId="170"/>
    <cellStyle name="Insatisfaisant 4" xfId="171"/>
    <cellStyle name="Insatisfaisant 5" xfId="172"/>
    <cellStyle name="Insatisfaisant 6" xfId="173"/>
    <cellStyle name="Milliers 2" xfId="13"/>
    <cellStyle name="Neutre 2" xfId="174"/>
    <cellStyle name="Neutre 3" xfId="175"/>
    <cellStyle name="Neutre 4" xfId="176"/>
    <cellStyle name="Neutre 5" xfId="177"/>
    <cellStyle name="Neutre 6" xfId="178"/>
    <cellStyle name="Normal" xfId="0" builtinId="0"/>
    <cellStyle name="Normal 10" xfId="179"/>
    <cellStyle name="Normal 10 2" xfId="244"/>
    <cellStyle name="Normal 2" xfId="3"/>
    <cellStyle name="Normal 2 2" xfId="11"/>
    <cellStyle name="Normal 2 2 2" xfId="14"/>
    <cellStyle name="Normal 2 2 3" xfId="21"/>
    <cellStyle name="Normal 2 3" xfId="180"/>
    <cellStyle name="Normal 2 3 2" xfId="181"/>
    <cellStyle name="Normal 2 3 2 2" xfId="182"/>
    <cellStyle name="Normal 2 4" xfId="183"/>
    <cellStyle name="Normal 2 5" xfId="184"/>
    <cellStyle name="Normal 2 6" xfId="185"/>
    <cellStyle name="Normal 3" xfId="1"/>
    <cellStyle name="Normal 4" xfId="5"/>
    <cellStyle name="Normal 4 2" xfId="186"/>
    <cellStyle name="Normal 4 2 2" xfId="187"/>
    <cellStyle name="Normal 4 2 2 2" xfId="188"/>
    <cellStyle name="Normal 4 3" xfId="7"/>
    <cellStyle name="Normal 43" xfId="245"/>
    <cellStyle name="Normal 5" xfId="4"/>
    <cellStyle name="Normal 5 2" xfId="189"/>
    <cellStyle name="Normal 6" xfId="2"/>
    <cellStyle name="Normal 6 2" xfId="246"/>
    <cellStyle name="Normal 7" xfId="8"/>
    <cellStyle name="Normal 7 2" xfId="9"/>
    <cellStyle name="Normal 7 3" xfId="12"/>
    <cellStyle name="Normal 7 4" xfId="242"/>
    <cellStyle name="Normal 7 5" xfId="243"/>
    <cellStyle name="Normal 7 6" xfId="247"/>
    <cellStyle name="Normal 8" xfId="10"/>
    <cellStyle name="Normal 8 2" xfId="23"/>
    <cellStyle name="Normal 9" xfId="15"/>
    <cellStyle name="Normal_نشرة 2 أبريل2003" xfId="6"/>
    <cellStyle name="Percent 2" xfId="16"/>
    <cellStyle name="Percent 2 2" xfId="190"/>
    <cellStyle name="Percent 3" xfId="191"/>
    <cellStyle name="Pourcentage 2" xfId="17"/>
    <cellStyle name="Pourcentage 2 2" xfId="18"/>
    <cellStyle name="Pourcentage 3" xfId="19"/>
    <cellStyle name="Pourcentage 4" xfId="20"/>
    <cellStyle name="Pourcentage 5" xfId="22"/>
    <cellStyle name="Satisfaisant 2" xfId="192"/>
    <cellStyle name="Satisfaisant 3" xfId="193"/>
    <cellStyle name="Satisfaisant 4" xfId="194"/>
    <cellStyle name="Satisfaisant 5" xfId="195"/>
    <cellStyle name="Satisfaisant 6" xfId="196"/>
    <cellStyle name="Sortie 2" xfId="197"/>
    <cellStyle name="Sortie 3" xfId="198"/>
    <cellStyle name="Sortie 4" xfId="199"/>
    <cellStyle name="Sortie 5" xfId="200"/>
    <cellStyle name="Sortie 6" xfId="201"/>
    <cellStyle name="Texte explicatif 2" xfId="202"/>
    <cellStyle name="Texte explicatif 3" xfId="203"/>
    <cellStyle name="Texte explicatif 4" xfId="204"/>
    <cellStyle name="Texte explicatif 5" xfId="205"/>
    <cellStyle name="Texte explicatif 6" xfId="206"/>
    <cellStyle name="Titre 2" xfId="207"/>
    <cellStyle name="Titre 3" xfId="208"/>
    <cellStyle name="Titre 4" xfId="209"/>
    <cellStyle name="Titre 5" xfId="210"/>
    <cellStyle name="Titre 6" xfId="211"/>
    <cellStyle name="Titre 1 2" xfId="212"/>
    <cellStyle name="Titre 1 3" xfId="213"/>
    <cellStyle name="Titre 1 4" xfId="214"/>
    <cellStyle name="Titre 1 5" xfId="215"/>
    <cellStyle name="Titre 1 6" xfId="216"/>
    <cellStyle name="Titre 2 2" xfId="217"/>
    <cellStyle name="Titre 2 3" xfId="218"/>
    <cellStyle name="Titre 2 4" xfId="219"/>
    <cellStyle name="Titre 2 5" xfId="220"/>
    <cellStyle name="Titre 2 6" xfId="221"/>
    <cellStyle name="Titre 3 2" xfId="222"/>
    <cellStyle name="Titre 3 3" xfId="223"/>
    <cellStyle name="Titre 3 4" xfId="224"/>
    <cellStyle name="Titre 3 5" xfId="225"/>
    <cellStyle name="Titre 3 6" xfId="226"/>
    <cellStyle name="Titre 4 2" xfId="227"/>
    <cellStyle name="Titre 4 3" xfId="228"/>
    <cellStyle name="Titre 4 4" xfId="229"/>
    <cellStyle name="Titre 4 5" xfId="230"/>
    <cellStyle name="Titre 4 6" xfId="231"/>
    <cellStyle name="Total 2" xfId="232"/>
    <cellStyle name="Total 3" xfId="233"/>
    <cellStyle name="Total 4" xfId="234"/>
    <cellStyle name="Total 5" xfId="235"/>
    <cellStyle name="Total 6" xfId="236"/>
    <cellStyle name="Vérification 2" xfId="237"/>
    <cellStyle name="Vérification 3" xfId="238"/>
    <cellStyle name="Vérification 4" xfId="239"/>
    <cellStyle name="Vérification 5" xfId="240"/>
    <cellStyle name="Vérification 6" xfId="2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ATA\Stat2017\BI%20Vs%20Nachra\CA-TPI%20Civil%20SAJ-Nach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ATA\Stat2017\BI%20Vs%20Nachra\CA-TPI%20Penal%20SAJ-Nach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tion%20D/documentation%20service/&#1575;&#1604;&#1606;&#1588;&#1585;&#1577;%20&#1575;&#1604;&#1575;&#1581;&#1589;&#1575;&#1574;&#1610;&#1577;%20&#1575;&#1604;&#1587;&#1606;&#1608;&#1610;&#1577;%202023/&#1575;&#1604;&#1606;&#1588;&#1585;&#1577;%202023/&#1605;&#1593;&#1591;&#1610;&#1575;&#1578;%20&#1575;&#1581;&#1589;&#1575;&#1574;&#1610;&#1577;%20&#1604;&#1604;&#1606;&#1588;&#1585;%202023/&#1575;&#1604;&#1606;&#1588;&#1585;&#1577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_CA_Civ"/>
      <sheetName val="Feuil1"/>
      <sheetName val="Donnees_CA_Civ"/>
      <sheetName val="CA_Civ"/>
      <sheetName val="TCD_TPI_Civ"/>
      <sheetName val="Donnees_TPI_Civil"/>
      <sheetName val="TPI_Civ"/>
      <sheetName val="NatAff"/>
      <sheetName val="M_Juridiction"/>
      <sheetName val="Trib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الاستعجالي</v>
          </cell>
        </row>
        <row r="3">
          <cell r="P3" t="str">
            <v>الاجتماعي</v>
          </cell>
        </row>
        <row r="4">
          <cell r="P4" t="str">
            <v>العقار العادي</v>
          </cell>
        </row>
        <row r="5">
          <cell r="P5" t="str">
            <v>العقار المحفظ - العقار في طور التحفيظ</v>
          </cell>
        </row>
        <row r="6">
          <cell r="P6" t="str">
            <v>غرفة المشورة</v>
          </cell>
        </row>
        <row r="7">
          <cell r="P7" t="str">
            <v>الحالة المدنية</v>
          </cell>
        </row>
        <row r="8">
          <cell r="P8" t="str">
            <v>الأحوال الشخصية</v>
          </cell>
        </row>
        <row r="9">
          <cell r="P9" t="str">
            <v>المسؤولية التقصيرية</v>
          </cell>
        </row>
        <row r="10">
          <cell r="P10" t="str">
            <v xml:space="preserve">التجاري </v>
          </cell>
        </row>
        <row r="11">
          <cell r="P11" t="str">
            <v>مدني متنوع</v>
          </cell>
        </row>
        <row r="12">
          <cell r="P12" t="str">
            <v>قضايا مدنية أخرى</v>
          </cell>
        </row>
      </sheetData>
      <sheetData sheetId="4" refreshError="1"/>
      <sheetData sheetId="5" refreshError="1"/>
      <sheetData sheetId="6">
        <row r="2">
          <cell r="J2" t="str">
            <v>الاستعجالي</v>
          </cell>
        </row>
        <row r="3">
          <cell r="J3" t="str">
            <v>الأوامر المبنية على طلب</v>
          </cell>
        </row>
        <row r="4">
          <cell r="J4" t="str">
            <v>الأمر بالأداء</v>
          </cell>
        </row>
        <row r="5">
          <cell r="J5" t="str">
            <v>الأوامر المختلفة</v>
          </cell>
        </row>
        <row r="6">
          <cell r="J6" t="str">
            <v>نزاعات الشغل</v>
          </cell>
        </row>
        <row r="7">
          <cell r="J7" t="str">
            <v>حوادث الشغل والأمراض المهنية</v>
          </cell>
        </row>
        <row r="8">
          <cell r="J8" t="str">
            <v>العقار العادي</v>
          </cell>
        </row>
        <row r="9">
          <cell r="J9" t="str">
            <v>العقار المحفظ</v>
          </cell>
        </row>
        <row r="10">
          <cell r="J10" t="str">
            <v>التجاري الذي لا يتجاوز 20000 درهم</v>
          </cell>
        </row>
        <row r="11">
          <cell r="J11" t="str">
            <v>قضايا الأكرية</v>
          </cell>
        </row>
        <row r="12">
          <cell r="J12" t="str">
            <v>المدني المتنوع</v>
          </cell>
        </row>
        <row r="13">
          <cell r="J13" t="str">
            <v>المسؤولية التقصيرية</v>
          </cell>
        </row>
        <row r="14">
          <cell r="J14" t="str">
            <v>قضايا القرب المدنية</v>
          </cell>
        </row>
        <row r="15">
          <cell r="J15" t="str">
            <v>قضايا الحالة المدنية</v>
          </cell>
        </row>
        <row r="16">
          <cell r="J16" t="str">
            <v>قضايا النفقة</v>
          </cell>
        </row>
        <row r="17">
          <cell r="J17" t="str">
            <v>قضايا التطليق</v>
          </cell>
        </row>
        <row r="18">
          <cell r="J18" t="str">
            <v>مجموع قضايا الأسرة (دون الحالة المدنية، النفقة، التطليق)</v>
          </cell>
        </row>
        <row r="19">
          <cell r="J19" t="str">
            <v>قضايا مدنية أخرى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_CA_Pen"/>
      <sheetName val="DonneesCA"/>
      <sheetName val="CA"/>
      <sheetName val="Feuil2"/>
      <sheetName val="TCD_TPI_Pen"/>
      <sheetName val="DonneesTPI"/>
      <sheetName val="TPI"/>
      <sheetName val="M_Juridiction"/>
      <sheetName val="NatAff"/>
      <sheetName val="Ordre"/>
      <sheetName val="Trib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2">
          <cell r="O2" t="str">
            <v>جنحي عادي</v>
          </cell>
        </row>
        <row r="3">
          <cell r="O3" t="str">
            <v>جنحي تلبسي</v>
          </cell>
        </row>
        <row r="4">
          <cell r="O4" t="str">
            <v>قضايا الأحداث</v>
          </cell>
        </row>
        <row r="5">
          <cell r="O5" t="str">
            <v xml:space="preserve">المخالفات </v>
          </cell>
        </row>
        <row r="6">
          <cell r="O6" t="str">
            <v>حوادث السير</v>
          </cell>
        </row>
        <row r="7">
          <cell r="O7" t="str">
            <v>جنح السير</v>
          </cell>
        </row>
        <row r="8">
          <cell r="O8" t="str">
            <v>قضايا القرب الجنحية</v>
          </cell>
        </row>
        <row r="9">
          <cell r="O9" t="str">
            <v>قضايا جنحية أخرى</v>
          </cell>
        </row>
      </sheetData>
      <sheetData sheetId="7"/>
      <sheetData sheetId="8">
        <row r="2">
          <cell r="H2" t="str">
            <v>التحقيق أحداث</v>
          </cell>
        </row>
        <row r="3">
          <cell r="H3" t="str">
            <v>التحقيق رشداء</v>
          </cell>
        </row>
        <row r="4">
          <cell r="H4" t="str">
            <v>الجنايات أحداث ابتدائية</v>
          </cell>
        </row>
        <row r="5">
          <cell r="H5" t="str">
            <v>الجنايات أحداث استئنافية</v>
          </cell>
        </row>
        <row r="6">
          <cell r="H6" t="str">
            <v>الجنايات رشداء ابتدائية</v>
          </cell>
        </row>
        <row r="7">
          <cell r="H7" t="str">
            <v>الجنايات رشداء استئنافية</v>
          </cell>
        </row>
        <row r="8">
          <cell r="H8" t="str">
            <v>الجنايات المالية ابتدائية</v>
          </cell>
        </row>
        <row r="9">
          <cell r="H9" t="str">
            <v>الجنايات المالية استئنافية</v>
          </cell>
        </row>
        <row r="10">
          <cell r="H10" t="str">
            <v>الجنح الاستئنافية</v>
          </cell>
        </row>
        <row r="11">
          <cell r="H11" t="str">
            <v>الجنح الأحداث</v>
          </cell>
        </row>
        <row r="12">
          <cell r="H12" t="str">
            <v>حوادث السير المستأنفة</v>
          </cell>
        </row>
        <row r="13">
          <cell r="H13" t="str">
            <v>قضايا جنحية أخرى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نشاط العام 2023"/>
      <sheetName val="Situation_2019"/>
      <sheetName val="نشاط عام 2023 مفصل"/>
      <sheetName val="الاستئناف النشاط العام2023"/>
      <sheetName val="الاستئناف بتفصيل2023"/>
      <sheetName val="الابتدائية+غرفة+مراكز 2023"/>
      <sheetName val="الابتدائيات+  المراكز 2023"/>
      <sheetName val="الابتدائيات بتفصيل2023"/>
      <sheetName val="غرف ن_ع 2023"/>
      <sheetName val="الغرف بتفصيل2023"/>
      <sheetName val="المتخصصة ن ع  2023 "/>
      <sheetName val="س ادارية مفصل "/>
      <sheetName val="ادارية مفصل "/>
      <sheetName val="س تجارية مفصل"/>
      <sheetName val="تجارية مفصل"/>
      <sheetName val="اس إدارية وإدارية نشاط عام"/>
      <sheetName val="اس تجارية وتجارية نشاط عام "/>
      <sheetName val="TPI_17_18"/>
      <sheetName val="CH_17_18"/>
      <sheetName val="الابتدائيات ن ع"/>
      <sheetName val="الابتدائيات ن م المسجل مدني "/>
      <sheetName val="الابتدائيات ن م محكوم مدني "/>
      <sheetName val="الابتدائيات ن م مخلف مدني "/>
      <sheetName val="الابتدائيات ن م مسجل زجري "/>
      <sheetName val="الابتدائيات ن م محكوم زجري "/>
      <sheetName val="الابتدائيات ن م مخلف زجري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B11">
            <v>3499</v>
          </cell>
          <cell r="C11">
            <v>5778</v>
          </cell>
          <cell r="D11">
            <v>9277</v>
          </cell>
          <cell r="E11">
            <v>7516</v>
          </cell>
          <cell r="F11">
            <v>1761</v>
          </cell>
        </row>
        <row r="23">
          <cell r="B23">
            <v>1942</v>
          </cell>
          <cell r="C23">
            <v>3066</v>
          </cell>
          <cell r="D23">
            <v>5008</v>
          </cell>
          <cell r="E23">
            <v>3713</v>
          </cell>
          <cell r="F23">
            <v>1295</v>
          </cell>
        </row>
        <row r="35">
          <cell r="B35">
            <v>721</v>
          </cell>
          <cell r="C35">
            <v>2955</v>
          </cell>
          <cell r="D35">
            <v>3676</v>
          </cell>
          <cell r="E35">
            <v>2976</v>
          </cell>
          <cell r="F35">
            <v>700</v>
          </cell>
        </row>
      </sheetData>
      <sheetData sheetId="14">
        <row r="13">
          <cell r="B13">
            <v>5789</v>
          </cell>
          <cell r="C13">
            <v>95136</v>
          </cell>
          <cell r="D13">
            <v>100925</v>
          </cell>
          <cell r="E13">
            <v>94530</v>
          </cell>
          <cell r="F13">
            <v>6395</v>
          </cell>
        </row>
        <row r="29">
          <cell r="B29">
            <v>3246</v>
          </cell>
          <cell r="C29">
            <v>14202</v>
          </cell>
          <cell r="D29">
            <v>17448</v>
          </cell>
          <cell r="E29">
            <v>13848</v>
          </cell>
          <cell r="F29">
            <v>3600</v>
          </cell>
        </row>
        <row r="42">
          <cell r="B42">
            <v>960</v>
          </cell>
          <cell r="C42">
            <v>11798</v>
          </cell>
          <cell r="D42">
            <v>12758</v>
          </cell>
          <cell r="E42">
            <v>11717</v>
          </cell>
          <cell r="F42">
            <v>1041</v>
          </cell>
        </row>
        <row r="55">
          <cell r="B55">
            <v>980</v>
          </cell>
          <cell r="C55">
            <v>10277</v>
          </cell>
          <cell r="D55">
            <v>11257</v>
          </cell>
          <cell r="E55">
            <v>10395</v>
          </cell>
          <cell r="F55">
            <v>862</v>
          </cell>
        </row>
        <row r="68">
          <cell r="B68">
            <v>1168</v>
          </cell>
          <cell r="C68">
            <v>8635</v>
          </cell>
          <cell r="D68">
            <v>9803</v>
          </cell>
          <cell r="E68">
            <v>8749</v>
          </cell>
          <cell r="F68">
            <v>1054</v>
          </cell>
        </row>
        <row r="81">
          <cell r="B81">
            <v>585</v>
          </cell>
          <cell r="C81">
            <v>3739</v>
          </cell>
          <cell r="D81">
            <v>4324</v>
          </cell>
          <cell r="E81">
            <v>3575</v>
          </cell>
          <cell r="F81">
            <v>749</v>
          </cell>
        </row>
        <row r="94">
          <cell r="B94">
            <v>1680</v>
          </cell>
          <cell r="C94">
            <v>11418</v>
          </cell>
          <cell r="D94">
            <v>13098</v>
          </cell>
          <cell r="E94">
            <v>11298</v>
          </cell>
          <cell r="F94">
            <v>1800</v>
          </cell>
        </row>
        <row r="107">
          <cell r="B107">
            <v>1097</v>
          </cell>
          <cell r="C107">
            <v>4553</v>
          </cell>
          <cell r="D107">
            <v>5650</v>
          </cell>
          <cell r="E107">
            <v>4850</v>
          </cell>
          <cell r="F107">
            <v>800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6"/>
  <sheetViews>
    <sheetView showGridLines="0" rightToLeft="1" tabSelected="1" zoomScale="81" zoomScaleNormal="81" zoomScaleSheetLayoutView="100" workbookViewId="0">
      <selection activeCell="A3" sqref="A3"/>
    </sheetView>
  </sheetViews>
  <sheetFormatPr baseColWidth="10" defaultColWidth="30.59765625" defaultRowHeight="26.4" x14ac:dyDescent="0.65"/>
  <cols>
    <col min="1" max="1" width="40.8984375" style="6" customWidth="1"/>
    <col min="2" max="6" width="21" style="6" customWidth="1"/>
    <col min="7" max="230" width="12.8984375" style="6" customWidth="1"/>
    <col min="231" max="231" width="3.8984375" style="6" customWidth="1"/>
    <col min="232" max="232" width="0" style="6" hidden="1" customWidth="1"/>
    <col min="233" max="233" width="31.09765625" style="6" customWidth="1"/>
    <col min="234" max="238" width="12.8984375" style="6" customWidth="1"/>
    <col min="239" max="243" width="0" style="6" hidden="1" customWidth="1"/>
    <col min="244" max="245" width="12.8984375" style="6" customWidth="1"/>
    <col min="246" max="16384" width="30.59765625" style="6"/>
  </cols>
  <sheetData>
    <row r="1" spans="1:7" ht="52.5" customHeight="1" x14ac:dyDescent="0.65">
      <c r="A1" s="26" t="s">
        <v>15</v>
      </c>
      <c r="B1" s="26"/>
      <c r="C1" s="26"/>
      <c r="D1" s="26"/>
      <c r="E1" s="26"/>
      <c r="F1" s="26"/>
    </row>
    <row r="2" spans="1:7" ht="3" customHeight="1" x14ac:dyDescent="0.65">
      <c r="A2" s="1"/>
      <c r="B2" s="1"/>
      <c r="C2" s="1"/>
      <c r="D2" s="1"/>
      <c r="E2" s="1"/>
      <c r="F2" s="1"/>
    </row>
    <row r="3" spans="1:7" ht="33" customHeight="1" thickBot="1" x14ac:dyDescent="0.7">
      <c r="A3" s="2" t="s">
        <v>1</v>
      </c>
    </row>
    <row r="4" spans="1:7" ht="26.25" customHeight="1" thickBot="1" x14ac:dyDescent="0.7">
      <c r="B4" s="23" t="s">
        <v>16</v>
      </c>
      <c r="C4" s="23" t="s">
        <v>17</v>
      </c>
      <c r="D4" s="23" t="s">
        <v>18</v>
      </c>
      <c r="E4" s="23" t="s">
        <v>19</v>
      </c>
      <c r="F4" s="25" t="s">
        <v>20</v>
      </c>
    </row>
    <row r="5" spans="1:7" ht="40.200000000000003" customHeight="1" thickBot="1" x14ac:dyDescent="0.7">
      <c r="A5" s="7"/>
      <c r="B5" s="24"/>
      <c r="C5" s="24"/>
      <c r="D5" s="24"/>
      <c r="E5" s="24"/>
      <c r="F5" s="24"/>
    </row>
    <row r="6" spans="1:7" ht="33.6" customHeight="1" thickBot="1" x14ac:dyDescent="0.7">
      <c r="A6" s="8" t="s">
        <v>3</v>
      </c>
      <c r="B6" s="3">
        <f>'[3]س تجارية مفصل'!B11</f>
        <v>3499</v>
      </c>
      <c r="C6" s="3">
        <f>'[3]س تجارية مفصل'!C11</f>
        <v>5778</v>
      </c>
      <c r="D6" s="3">
        <f>'[3]س تجارية مفصل'!D11</f>
        <v>9277</v>
      </c>
      <c r="E6" s="3">
        <f>'[3]س تجارية مفصل'!E11</f>
        <v>7516</v>
      </c>
      <c r="F6" s="3">
        <f>'[3]س تجارية مفصل'!F11</f>
        <v>1761</v>
      </c>
    </row>
    <row r="7" spans="1:7" ht="33.6" customHeight="1" thickBot="1" x14ac:dyDescent="0.7">
      <c r="A7" s="4" t="s">
        <v>4</v>
      </c>
      <c r="B7" s="22">
        <f>'[3]س تجارية مفصل'!B23</f>
        <v>1942</v>
      </c>
      <c r="C7" s="22">
        <f>'[3]س تجارية مفصل'!C23</f>
        <v>3066</v>
      </c>
      <c r="D7" s="22">
        <f>'[3]س تجارية مفصل'!D23</f>
        <v>5008</v>
      </c>
      <c r="E7" s="22">
        <f>'[3]س تجارية مفصل'!E23</f>
        <v>3713</v>
      </c>
      <c r="F7" s="22">
        <f>'[3]س تجارية مفصل'!F23</f>
        <v>1295</v>
      </c>
    </row>
    <row r="8" spans="1:7" ht="33.6" customHeight="1" thickBot="1" x14ac:dyDescent="0.7">
      <c r="A8" s="9" t="s">
        <v>5</v>
      </c>
      <c r="B8" s="3">
        <f>'[3]س تجارية مفصل'!B35</f>
        <v>721</v>
      </c>
      <c r="C8" s="3">
        <f>'[3]س تجارية مفصل'!C35</f>
        <v>2955</v>
      </c>
      <c r="D8" s="3">
        <f>'[3]س تجارية مفصل'!D35</f>
        <v>3676</v>
      </c>
      <c r="E8" s="3">
        <f>'[3]س تجارية مفصل'!E35</f>
        <v>2976</v>
      </c>
      <c r="F8" s="3">
        <f>'[3]س تجارية مفصل'!F35</f>
        <v>700</v>
      </c>
    </row>
    <row r="9" spans="1:7" ht="33.6" customHeight="1" thickTop="1" thickBot="1" x14ac:dyDescent="0.7">
      <c r="A9" s="10" t="s">
        <v>0</v>
      </c>
      <c r="B9" s="19">
        <f>SUM(B6:B8)</f>
        <v>6162</v>
      </c>
      <c r="C9" s="19">
        <f>SUM(C6:C8)</f>
        <v>11799</v>
      </c>
      <c r="D9" s="19">
        <f>SUM(D6:D8)</f>
        <v>17961</v>
      </c>
      <c r="E9" s="19">
        <f>SUM(E6:E8)</f>
        <v>14205</v>
      </c>
      <c r="F9" s="19">
        <f>SUM(F6:F8)</f>
        <v>3756</v>
      </c>
    </row>
    <row r="10" spans="1:7" ht="18" customHeight="1" thickTop="1" x14ac:dyDescent="0.65"/>
    <row r="11" spans="1:7" ht="30.6" thickBot="1" x14ac:dyDescent="0.7">
      <c r="A11" s="12" t="s">
        <v>2</v>
      </c>
      <c r="B11" s="7"/>
      <c r="C11" s="7"/>
      <c r="D11" s="7"/>
      <c r="E11" s="7"/>
      <c r="F11" s="7"/>
    </row>
    <row r="12" spans="1:7" ht="26.25" customHeight="1" thickBot="1" x14ac:dyDescent="0.7">
      <c r="A12" s="7"/>
      <c r="B12" s="23" t="s">
        <v>16</v>
      </c>
      <c r="C12" s="23" t="s">
        <v>21</v>
      </c>
      <c r="D12" s="23" t="s">
        <v>18</v>
      </c>
      <c r="E12" s="23" t="s">
        <v>22</v>
      </c>
      <c r="F12" s="25" t="s">
        <v>20</v>
      </c>
    </row>
    <row r="13" spans="1:7" ht="40.200000000000003" customHeight="1" thickBot="1" x14ac:dyDescent="0.7">
      <c r="A13" s="7"/>
      <c r="B13" s="24"/>
      <c r="C13" s="24"/>
      <c r="D13" s="24"/>
      <c r="E13" s="24"/>
      <c r="F13" s="24"/>
    </row>
    <row r="14" spans="1:7" ht="36" customHeight="1" thickBot="1" x14ac:dyDescent="0.7">
      <c r="A14" s="8" t="s">
        <v>6</v>
      </c>
      <c r="B14" s="3">
        <f>'[3]تجارية مفصل'!B13</f>
        <v>5789</v>
      </c>
      <c r="C14" s="3">
        <f>'[3]تجارية مفصل'!C13</f>
        <v>95136</v>
      </c>
      <c r="D14" s="3">
        <f>'[3]تجارية مفصل'!D13</f>
        <v>100925</v>
      </c>
      <c r="E14" s="3">
        <f>'[3]تجارية مفصل'!E13</f>
        <v>94530</v>
      </c>
      <c r="F14" s="3">
        <f>'[3]تجارية مفصل'!F13</f>
        <v>6395</v>
      </c>
      <c r="G14" s="7"/>
    </row>
    <row r="15" spans="1:7" ht="36" customHeight="1" thickBot="1" x14ac:dyDescent="0.7">
      <c r="A15" s="13" t="s">
        <v>7</v>
      </c>
      <c r="B15" s="22">
        <f>'[3]تجارية مفصل'!B29</f>
        <v>3246</v>
      </c>
      <c r="C15" s="22">
        <f>'[3]تجارية مفصل'!C29</f>
        <v>14202</v>
      </c>
      <c r="D15" s="22">
        <f>'[3]تجارية مفصل'!D29</f>
        <v>17448</v>
      </c>
      <c r="E15" s="22">
        <f>'[3]تجارية مفصل'!E29</f>
        <v>13848</v>
      </c>
      <c r="F15" s="22">
        <f>'[3]تجارية مفصل'!F29</f>
        <v>3600</v>
      </c>
      <c r="G15" s="7"/>
    </row>
    <row r="16" spans="1:7" ht="36" customHeight="1" thickBot="1" x14ac:dyDescent="0.7">
      <c r="A16" s="14" t="s">
        <v>8</v>
      </c>
      <c r="B16" s="3">
        <f>'[3]تجارية مفصل'!B42</f>
        <v>960</v>
      </c>
      <c r="C16" s="3">
        <f>'[3]تجارية مفصل'!C42</f>
        <v>11798</v>
      </c>
      <c r="D16" s="3">
        <f>'[3]تجارية مفصل'!D42</f>
        <v>12758</v>
      </c>
      <c r="E16" s="3">
        <f>'[3]تجارية مفصل'!E42</f>
        <v>11717</v>
      </c>
      <c r="F16" s="3">
        <f>'[3]تجارية مفصل'!F42</f>
        <v>1041</v>
      </c>
      <c r="G16" s="7"/>
    </row>
    <row r="17" spans="1:7" ht="36" customHeight="1" thickBot="1" x14ac:dyDescent="0.7">
      <c r="A17" s="15" t="s">
        <v>9</v>
      </c>
      <c r="B17" s="22">
        <f>'[3]تجارية مفصل'!B55</f>
        <v>980</v>
      </c>
      <c r="C17" s="22">
        <f>'[3]تجارية مفصل'!C55</f>
        <v>10277</v>
      </c>
      <c r="D17" s="22">
        <f>'[3]تجارية مفصل'!D55</f>
        <v>11257</v>
      </c>
      <c r="E17" s="22">
        <f>'[3]تجارية مفصل'!E55</f>
        <v>10395</v>
      </c>
      <c r="F17" s="22">
        <f>'[3]تجارية مفصل'!F55</f>
        <v>862</v>
      </c>
      <c r="G17" s="7"/>
    </row>
    <row r="18" spans="1:7" ht="36" customHeight="1" thickBot="1" x14ac:dyDescent="0.7">
      <c r="A18" s="5" t="s">
        <v>10</v>
      </c>
      <c r="B18" s="3">
        <f>'[3]تجارية مفصل'!B68</f>
        <v>1168</v>
      </c>
      <c r="C18" s="3">
        <f>'[3]تجارية مفصل'!C68</f>
        <v>8635</v>
      </c>
      <c r="D18" s="3">
        <f>'[3]تجارية مفصل'!D68</f>
        <v>9803</v>
      </c>
      <c r="E18" s="3">
        <f>'[3]تجارية مفصل'!E68</f>
        <v>8749</v>
      </c>
      <c r="F18" s="3">
        <f>'[3]تجارية مفصل'!F68</f>
        <v>1054</v>
      </c>
      <c r="G18" s="7"/>
    </row>
    <row r="19" spans="1:7" ht="36" customHeight="1" thickBot="1" x14ac:dyDescent="0.7">
      <c r="A19" s="4" t="s">
        <v>11</v>
      </c>
      <c r="B19" s="22">
        <f>'[3]تجارية مفصل'!B81</f>
        <v>585</v>
      </c>
      <c r="C19" s="22">
        <f>'[3]تجارية مفصل'!C81</f>
        <v>3739</v>
      </c>
      <c r="D19" s="22">
        <f>'[3]تجارية مفصل'!D81</f>
        <v>4324</v>
      </c>
      <c r="E19" s="22">
        <f>'[3]تجارية مفصل'!E81</f>
        <v>3575</v>
      </c>
      <c r="F19" s="22">
        <f>'[3]تجارية مفصل'!F81</f>
        <v>749</v>
      </c>
      <c r="G19" s="7"/>
    </row>
    <row r="20" spans="1:7" ht="36" customHeight="1" thickBot="1" x14ac:dyDescent="0.7">
      <c r="A20" s="5" t="s">
        <v>12</v>
      </c>
      <c r="B20" s="3">
        <f>'[3]تجارية مفصل'!B94</f>
        <v>1680</v>
      </c>
      <c r="C20" s="3">
        <f>'[3]تجارية مفصل'!C94</f>
        <v>11418</v>
      </c>
      <c r="D20" s="3">
        <f>'[3]تجارية مفصل'!D94</f>
        <v>13098</v>
      </c>
      <c r="E20" s="3">
        <f>'[3]تجارية مفصل'!E94</f>
        <v>11298</v>
      </c>
      <c r="F20" s="3">
        <f>'[3]تجارية مفصل'!F94</f>
        <v>1800</v>
      </c>
      <c r="G20" s="7"/>
    </row>
    <row r="21" spans="1:7" ht="36" customHeight="1" thickBot="1" x14ac:dyDescent="0.7">
      <c r="A21" s="16" t="s">
        <v>13</v>
      </c>
      <c r="B21" s="22">
        <f>'[3]تجارية مفصل'!B107</f>
        <v>1097</v>
      </c>
      <c r="C21" s="22">
        <f>'[3]تجارية مفصل'!C107</f>
        <v>4553</v>
      </c>
      <c r="D21" s="22">
        <f>'[3]تجارية مفصل'!D107</f>
        <v>5650</v>
      </c>
      <c r="E21" s="22">
        <f>'[3]تجارية مفصل'!E107</f>
        <v>4850</v>
      </c>
      <c r="F21" s="22">
        <f>'[3]تجارية مفصل'!F107</f>
        <v>800</v>
      </c>
      <c r="G21" s="7"/>
    </row>
    <row r="22" spans="1:7" ht="36" customHeight="1" thickTop="1" thickBot="1" x14ac:dyDescent="0.7">
      <c r="A22" s="17" t="s">
        <v>0</v>
      </c>
      <c r="B22" s="20">
        <f>SUM(B14:B21)</f>
        <v>15505</v>
      </c>
      <c r="C22" s="20">
        <f>SUM(C14:C21)</f>
        <v>159758</v>
      </c>
      <c r="D22" s="20">
        <f>SUM(D14:D21)</f>
        <v>175263</v>
      </c>
      <c r="E22" s="20">
        <f>SUM(E14:E21)</f>
        <v>158962</v>
      </c>
      <c r="F22" s="20">
        <f>SUM(F14:F21)</f>
        <v>16301</v>
      </c>
    </row>
    <row r="23" spans="1:7" ht="20.25" customHeight="1" thickTop="1" thickBot="1" x14ac:dyDescent="0.7">
      <c r="A23" s="18"/>
      <c r="B23" s="7"/>
      <c r="C23" s="7"/>
      <c r="D23" s="7"/>
      <c r="E23" s="7"/>
      <c r="F23" s="7"/>
    </row>
    <row r="24" spans="1:7" ht="36" customHeight="1" thickTop="1" thickBot="1" x14ac:dyDescent="0.7">
      <c r="A24" s="17" t="s">
        <v>14</v>
      </c>
      <c r="B24" s="21">
        <f>B9+B22</f>
        <v>21667</v>
      </c>
      <c r="C24" s="21">
        <f t="shared" ref="C24:F24" si="0">C9+C22</f>
        <v>171557</v>
      </c>
      <c r="D24" s="21">
        <f t="shared" si="0"/>
        <v>193224</v>
      </c>
      <c r="E24" s="21">
        <f t="shared" si="0"/>
        <v>173167</v>
      </c>
      <c r="F24" s="21">
        <f t="shared" si="0"/>
        <v>20057</v>
      </c>
    </row>
    <row r="25" spans="1:7" ht="27" thickTop="1" x14ac:dyDescent="0.65">
      <c r="C25" s="7"/>
      <c r="D25" s="7"/>
      <c r="E25" s="7"/>
    </row>
    <row r="27" spans="1:7" x14ac:dyDescent="0.65">
      <c r="B27" s="7"/>
      <c r="C27" s="7"/>
      <c r="D27" s="7"/>
      <c r="E27" s="7"/>
      <c r="F27" s="7"/>
    </row>
    <row r="28" spans="1:7" x14ac:dyDescent="0.65">
      <c r="D28" s="11"/>
    </row>
    <row r="29" spans="1:7" x14ac:dyDescent="0.65">
      <c r="D29" s="11"/>
    </row>
    <row r="31" spans="1:7" x14ac:dyDescent="0.65">
      <c r="D31" s="11"/>
    </row>
    <row r="32" spans="1:7" x14ac:dyDescent="0.65">
      <c r="D32" s="11"/>
    </row>
    <row r="33" spans="2:4" x14ac:dyDescent="0.65">
      <c r="D33" s="11"/>
    </row>
    <row r="34" spans="2:4" x14ac:dyDescent="0.65">
      <c r="D34" s="11"/>
    </row>
    <row r="35" spans="2:4" x14ac:dyDescent="0.65">
      <c r="B35" s="7"/>
      <c r="D35" s="11"/>
    </row>
    <row r="36" spans="2:4" x14ac:dyDescent="0.65">
      <c r="B36" s="7"/>
      <c r="D36" s="11"/>
    </row>
  </sheetData>
  <mergeCells count="11">
    <mergeCell ref="A1:F1"/>
    <mergeCell ref="B4:B5"/>
    <mergeCell ref="C4:C5"/>
    <mergeCell ref="D4:D5"/>
    <mergeCell ref="E4:E5"/>
    <mergeCell ref="F4:F5"/>
    <mergeCell ref="B12:B13"/>
    <mergeCell ref="C12:C13"/>
    <mergeCell ref="D12:D13"/>
    <mergeCell ref="E12:E13"/>
    <mergeCell ref="F12:F13"/>
  </mergeCells>
  <printOptions horizontalCentered="1"/>
  <pageMargins left="0" right="0" top="0.39370078740157483" bottom="0" header="0.39370078740157483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اس تجارية وتجارية نشاط عام </vt:lpstr>
      <vt:lpstr>'اس تجارية وتجارية نشاط عام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‏‏مستخدم Windows</cp:lastModifiedBy>
  <cp:lastPrinted>2024-03-26T12:49:03Z</cp:lastPrinted>
  <dcterms:created xsi:type="dcterms:W3CDTF">2017-03-29T09:48:45Z</dcterms:created>
  <dcterms:modified xsi:type="dcterms:W3CDTF">2024-03-26T12:49:07Z</dcterms:modified>
</cp:coreProperties>
</file>