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aaouj\Desktop\Open Data\Données_MEF\macro_economique\"/>
    </mc:Choice>
  </mc:AlternateContent>
  <xr:revisionPtr revIDLastSave="0" documentId="13_ncr:1_{89C811B8-5DD3-4255-8973-66924A76694E}" xr6:coauthVersionLast="47" xr6:coauthVersionMax="47" xr10:uidLastSave="{00000000-0000-0000-0000-000000000000}"/>
  <bookViews>
    <workbookView xWindow="-120" yWindow="-120" windowWidth="29040" windowHeight="15840" xr2:uid="{1FC0940C-2ACB-4176-9EB8-E835419AE5BB}"/>
  </bookViews>
  <sheets>
    <sheet name=" المؤشرات الماكرو اقتصادية " sheetId="1" r:id="rId1"/>
  </sheets>
  <externalReferences>
    <externalReference r:id="rId2"/>
    <externalReference r:id="rId3"/>
    <externalReference r:id="rId4"/>
    <externalReference r:id="rId5"/>
  </externalReferences>
  <definedNames>
    <definedName name="_BQ4.1" localSheetId="0" hidden="1">#REF!</definedName>
    <definedName name="_BQ4.1" hidden="1">#REF!</definedName>
    <definedName name="_ct1" localSheetId="0">#N/A</definedName>
    <definedName name="_ct1">#N/A</definedName>
    <definedName name="_Toc205882729" localSheetId="0">[1]Graph!#REF!</definedName>
    <definedName name="_Toc205882729">[1]Graph!#REF!</definedName>
    <definedName name="_Toc240454453" localSheetId="0">[1]Graph!#REF!</definedName>
    <definedName name="_Toc240454453">[1]Graph!#REF!</definedName>
    <definedName name="_Toc240454459" localSheetId="0">#REF!</definedName>
    <definedName name="_Toc240454459">#REF!</definedName>
    <definedName name="_Toc240454476" localSheetId="0">[1]Graph!#REF!</definedName>
    <definedName name="_Toc240454476">[1]Graph!#REF!</definedName>
    <definedName name="_Toc274738822">[2]Feuil1!$A$874</definedName>
    <definedName name="_Toc293412904">[2]Feuil1!$A$689</definedName>
    <definedName name="_Toc301910645">[2]Feuil1!$A$822</definedName>
    <definedName name="_Toc301910646" localSheetId="0">[1]Graph!#REF!</definedName>
    <definedName name="_Toc301910646">[1]Graph!#REF!</definedName>
    <definedName name="_Toc301910647">[2]Feuil1!$A$840</definedName>
    <definedName name="_Toc301910648">[2]Feuil1!$A$858</definedName>
    <definedName name="_Toc301910650">[2]Feuil1!$A$894</definedName>
    <definedName name="_Toc301910652">[2]Feuil1!$A$910</definedName>
    <definedName name="_Toc301910653">[2]Feuil1!$A$659</definedName>
    <definedName name="_Toc301910657">[2]Feuil1!$A$927</definedName>
    <definedName name="_Toc301910658">[2]Feuil1!$A$939</definedName>
    <definedName name="_Toc301910659">[2]Feuil1!$A$732</definedName>
    <definedName name="_Toc301910660">[2]Feuil1!$A$959</definedName>
    <definedName name="_Toc301910661">[2]Feuil1!$A$976</definedName>
    <definedName name="_Toc301910662">[2]Feuil1!$A$991</definedName>
    <definedName name="_Toc301910663">[2]Feuil1!$A$1006</definedName>
    <definedName name="_Toc334550841">[2]Feuil1!$A$6</definedName>
    <definedName name="_Toc367377263">[2]Feuil1!$A$40</definedName>
    <definedName name="_Toc367377266">[2]Feuil1!$A$114</definedName>
    <definedName name="_Toc367377267">[2]Feuil1!$A$137</definedName>
    <definedName name="_Toc367377268">[2]Feuil1!$A$166</definedName>
    <definedName name="_Toc367377269">[2]Feuil1!$A$98</definedName>
    <definedName name="_Toc367377270">[2]Feuil1!$A$197</definedName>
    <definedName name="_Toc367377274">[2]Feuil1!$A$214</definedName>
    <definedName name="_Toc367377275" localSheetId="0">[1]Graph!#REF!</definedName>
    <definedName name="_Toc367377275">[1]Graph!#REF!</definedName>
    <definedName name="_Toc367377276" localSheetId="0">[1]Graph!#REF!</definedName>
    <definedName name="_Toc367377276">[1]Graph!#REF!</definedName>
    <definedName name="_Toc367377278" localSheetId="0">[1]Graph!#REF!</definedName>
    <definedName name="_Toc367377278">[1]Graph!#REF!</definedName>
    <definedName name="_Toc367377279">[2]Feuil1!$A$271</definedName>
    <definedName name="_Toc367377280">[2]Feuil1!$A$287</definedName>
    <definedName name="_Toc367377281">[2]Feuil1!$A$304</definedName>
    <definedName name="_Toc367377282">[2]Feuil1!$A$316</definedName>
    <definedName name="_Toc367377283">[2]Feuil1!$A$329</definedName>
    <definedName name="_Toc367377285">[2]Feuil1!$A$342</definedName>
    <definedName name="_Toc367377287">[2]Feuil1!$A$371</definedName>
    <definedName name="_Toc367377288">[2]Feuil1!$A$391</definedName>
    <definedName name="_Toc367377289">[2]Feuil1!$A$404</definedName>
    <definedName name="_Toc367377290">[2]Feuil1!$A$417</definedName>
    <definedName name="_Toc367377291">[2]Feuil1!$A$433</definedName>
    <definedName name="_Toc430076685" localSheetId="0">[1]Graph!#REF!</definedName>
    <definedName name="_Toc430076685">[1]Graph!#REF!</definedName>
    <definedName name="_Toc430076686" localSheetId="0">[1]Graph!#REF!</definedName>
    <definedName name="_Toc430076686">[1]Graph!#REF!</definedName>
    <definedName name="_Toc66015669" localSheetId="0">#REF!</definedName>
    <definedName name="_Toc66015669">#REF!</definedName>
    <definedName name="AAA" localSheetId="0">#N/A</definedName>
    <definedName name="AAA">#N/A</definedName>
    <definedName name="aaaa" localSheetId="0">OFFSET([3]!Full_Print,0,0,' المؤشرات الماكرو اقتصادية '!Last_Row)</definedName>
    <definedName name="aaaa">OFFSET(Full_Print,0,0,Last_Row)</definedName>
    <definedName name="Beg_Bal">'[4]Amortissement de prêt'!$C$18:$C$377</definedName>
    <definedName name="cdmt" localSheetId="0">MATCH(0.01,[3]!End_Bal,-1)+1</definedName>
    <definedName name="cdmt">MATCH(0.01,End_Bal,-1)+1</definedName>
    <definedName name="Data">'[4]Amortissement de prêt'!$A$18:$I$377</definedName>
    <definedName name="End_Bal">'[4]Amortissement de prêt'!$I$18:$I$377</definedName>
    <definedName name="Extra_Pay">'[4]Amortissement de prêt'!$E$18:$E$377</definedName>
    <definedName name="Full_Print">'[4]Amortissement de prêt'!$A$1:$I$377</definedName>
    <definedName name="gk" localSheetId="0">DATE(YEAR([3]!Loan_Start),MONTH([3]!Loan_Start)+Payment_Number,DAY([3]!Loan_Start))</definedName>
    <definedName name="gk">DATE(YEAR([3]!Loan_Start),MONTH([3]!Loan_Start)+Payment_Number,DAY([3]!Loan_Start))</definedName>
    <definedName name="graph" localSheetId="0">#REF!</definedName>
    <definedName name="graph">#REF!</definedName>
    <definedName name="Header_Row">ROW('[4]Amortissement de prêt'!$A$17:$IV$17)</definedName>
    <definedName name="_xlnm.Print_Titles">#REF!</definedName>
    <definedName name="Int">'[4]Amortissement de prêt'!$H$18:$H$377</definedName>
    <definedName name="Interest_Rate">'[4]Amortissement de prêt'!$D$7</definedName>
    <definedName name="international" localSheetId="0">#REF!</definedName>
    <definedName name="international">#REF!</definedName>
    <definedName name="Last_Row" localSheetId="0">IF(' المؤشرات الماكرو اقتصادية '!Values_Entered,[3]!Header_Row+' المؤشرات الماكرو اقتصادية '!Number_of_Payments,[3]!Header_Row)</definedName>
    <definedName name="Last_Row">IF([3]!Values_Entered,Header_Row+[3]!Number_of_Payments,Header_Row)</definedName>
    <definedName name="Loan_Amount">'[4]Amortissement de prêt'!$D$6</definedName>
    <definedName name="Loan_Start">'[4]Amortissement de prêt'!$D$10</definedName>
    <definedName name="Loan_Years">'[4]Amortissement de prêt'!$D$8</definedName>
    <definedName name="Num_Pmt_Per_Year">'[4]Amortissement de prêt'!$D$9</definedName>
    <definedName name="Number_of_Payments" localSheetId="0">MATCH(0.01,[3]!End_Bal,-1)+1</definedName>
    <definedName name="Number_of_Payments">MATCH(0.01,End_Bal,-1)+1</definedName>
    <definedName name="paiement" localSheetId="0">DATE(YEAR([3]!Loan_Start),MONTH([3]!Loan_Start)+Payment_Number,DAY([3]!Loan_Start))</definedName>
    <definedName name="paiement">DATE(YEAR([3]!Loan_Start),MONTH([3]!Loan_Start)+Payment_Number,DAY([3]!Loan_Start))</definedName>
    <definedName name="Pay_Date">'[4]Amortissement de prêt'!$B$18:$B$377</definedName>
    <definedName name="Pay_Num">'[4]Amortissement de prêt'!$A$18:$A$377</definedName>
    <definedName name="Payment_Date" localSheetId="0">DATE(YEAR([3]!Loan_Start),MONTH([3]!Loan_Start)+Payment_Number,DAY([3]!Loan_Start))</definedName>
    <definedName name="Payment_Date">DATE(YEAR(Loan_Start),MONTH(Loan_Start)+Payment_Number,DAY(Loan_Start))</definedName>
    <definedName name="Princ">'[4]Amortissement de prêt'!$G$18:$G$377</definedName>
    <definedName name="Print_Area_Reset" localSheetId="0">OFFSET([3]!Full_Print,0,0,' المؤشرات الماكرو اقتصادية '!Last_Row)</definedName>
    <definedName name="Print_Area_Reset">OFFSET(Full_Print,0,0,Last_Row)</definedName>
    <definedName name="Sched_Pay">'[4]Amortissement de prêt'!$D$18:$D$377</definedName>
    <definedName name="Scheduled_Extra_Payments">'[4]Amortissement de prêt'!$D$11</definedName>
    <definedName name="Scheduled_Interest_Rate">'[4]Amortissement de prêt'!$D$7</definedName>
    <definedName name="Scheduled_Monthly_Payment">'[4]Amortissement de prêt'!$H$6</definedName>
    <definedName name="social2" localSheetId="0">DATE(YEAR([3]!Loan_Start),MONTH([3]!Loan_Start)+Payment_Number,DAY([3]!Loan_Start))</definedName>
    <definedName name="social2">DATE(YEAR(Loan_Start),MONTH(Loan_Start)+Payment_Number,DAY(Loan_Start))</definedName>
    <definedName name="Total_Interest">'[4]Amortissement de prêt'!$H$10</definedName>
    <definedName name="Total_Pay">'[4]Amortissement de prêt'!$F$18:$F$377</definedName>
    <definedName name="Total_Payment" localSheetId="0">Scheduled_Payment+Extra_Payment</definedName>
    <definedName name="Total_Payment">Scheduled_Payment+Extra_Payment</definedName>
    <definedName name="Values_Entered" localSheetId="0">IF([3]!Loan_Amount*[3]!Interest_Rate*[3]!Loan_Years*[3]!Loan_Start&gt;0,1,0)</definedName>
    <definedName name="Values_Entered">IF(Loan_Amount*Interest_Rate*Loan_Years*Loan_Start&gt;0,1,0)</definedName>
    <definedName name="x" localSheetId="0">#REF!</definedName>
    <definedName name="x">#REF!</definedName>
    <definedName name="zone" localSheetId="0">#REF!</definedName>
    <definedName name="zone">#REF!</definedName>
    <definedName name="_xlnm.Print_Area" localSheetId="0">' المؤشرات الماكرو اقتصادية '!$A$1:$I$341</definedName>
    <definedName name="_xlnm.Print_Area">#REF!</definedName>
    <definedName name="لا578" localSheetId="0">#REF!</definedName>
    <definedName name="لا578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E5" i="1"/>
  <c r="F5" i="1"/>
  <c r="G5" i="1"/>
  <c r="H5" i="1"/>
  <c r="I5" i="1"/>
  <c r="D6" i="1"/>
  <c r="E6" i="1"/>
  <c r="F6" i="1"/>
  <c r="G6" i="1"/>
  <c r="H6" i="1"/>
  <c r="I6" i="1"/>
  <c r="D7" i="1"/>
  <c r="E7" i="1"/>
  <c r="F7" i="1"/>
  <c r="G7" i="1"/>
  <c r="H7" i="1"/>
  <c r="I7" i="1"/>
  <c r="D8" i="1"/>
  <c r="E8" i="1"/>
  <c r="F8" i="1"/>
  <c r="G8" i="1"/>
  <c r="H8" i="1"/>
  <c r="I8" i="1"/>
  <c r="D9" i="1"/>
  <c r="E9" i="1"/>
  <c r="F9" i="1"/>
  <c r="G9" i="1"/>
  <c r="H9" i="1"/>
  <c r="I9" i="1"/>
  <c r="D10" i="1"/>
  <c r="E10" i="1"/>
  <c r="F10" i="1"/>
  <c r="G10" i="1"/>
  <c r="H10" i="1"/>
  <c r="I10" i="1"/>
  <c r="D11" i="1"/>
  <c r="E11" i="1"/>
  <c r="F11" i="1"/>
  <c r="G11" i="1"/>
  <c r="H11" i="1"/>
  <c r="I11" i="1"/>
  <c r="D12" i="1"/>
  <c r="E12" i="1"/>
  <c r="F12" i="1"/>
  <c r="G12" i="1"/>
  <c r="H12" i="1"/>
  <c r="I12" i="1"/>
  <c r="D13" i="1"/>
  <c r="E13" i="1"/>
  <c r="F13" i="1"/>
  <c r="G13" i="1"/>
  <c r="H13" i="1"/>
  <c r="I13" i="1"/>
  <c r="D14" i="1"/>
  <c r="E14" i="1"/>
  <c r="F14" i="1"/>
  <c r="G14" i="1"/>
  <c r="H14" i="1"/>
  <c r="I14" i="1"/>
  <c r="D15" i="1"/>
  <c r="E15" i="1"/>
  <c r="F15" i="1"/>
  <c r="G15" i="1"/>
  <c r="H15" i="1"/>
  <c r="I15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D23" i="1"/>
  <c r="E23" i="1"/>
  <c r="F23" i="1"/>
  <c r="G23" i="1"/>
  <c r="H23" i="1"/>
  <c r="I23" i="1"/>
  <c r="D24" i="1"/>
  <c r="E24" i="1"/>
  <c r="F24" i="1"/>
  <c r="G24" i="1"/>
  <c r="H24" i="1"/>
  <c r="I24" i="1"/>
  <c r="D25" i="1"/>
  <c r="E25" i="1"/>
  <c r="F25" i="1"/>
  <c r="G25" i="1"/>
  <c r="H25" i="1"/>
  <c r="I25" i="1"/>
  <c r="D26" i="1"/>
  <c r="E26" i="1"/>
  <c r="F26" i="1"/>
  <c r="G26" i="1"/>
  <c r="H26" i="1"/>
  <c r="I26" i="1"/>
  <c r="D27" i="1"/>
  <c r="E27" i="1"/>
  <c r="F27" i="1"/>
  <c r="G27" i="1"/>
  <c r="H27" i="1"/>
  <c r="I27" i="1"/>
  <c r="D28" i="1"/>
  <c r="E28" i="1"/>
  <c r="F28" i="1"/>
  <c r="G28" i="1"/>
  <c r="H28" i="1"/>
  <c r="I28" i="1"/>
  <c r="D29" i="1"/>
  <c r="E29" i="1"/>
  <c r="F29" i="1"/>
  <c r="G29" i="1"/>
  <c r="H29" i="1"/>
  <c r="I29" i="1"/>
  <c r="D30" i="1"/>
  <c r="E30" i="1"/>
  <c r="F30" i="1"/>
  <c r="G30" i="1"/>
  <c r="H30" i="1"/>
  <c r="I30" i="1"/>
  <c r="D31" i="1"/>
  <c r="E31" i="1"/>
  <c r="F31" i="1"/>
  <c r="G31" i="1"/>
  <c r="H31" i="1"/>
  <c r="I31" i="1"/>
  <c r="D32" i="1"/>
  <c r="E32" i="1"/>
  <c r="F32" i="1"/>
  <c r="G32" i="1"/>
  <c r="H32" i="1"/>
  <c r="I32" i="1"/>
  <c r="D34" i="1"/>
  <c r="E34" i="1"/>
  <c r="F34" i="1"/>
  <c r="G34" i="1"/>
  <c r="H34" i="1"/>
  <c r="I34" i="1"/>
  <c r="D35" i="1"/>
  <c r="E35" i="1"/>
  <c r="F35" i="1"/>
  <c r="G35" i="1"/>
  <c r="H35" i="1"/>
  <c r="I35" i="1"/>
  <c r="D36" i="1"/>
  <c r="E36" i="1"/>
  <c r="F36" i="1"/>
  <c r="G36" i="1"/>
  <c r="H36" i="1"/>
  <c r="I36" i="1"/>
  <c r="D37" i="1"/>
  <c r="E37" i="1"/>
  <c r="F37" i="1"/>
  <c r="G37" i="1"/>
  <c r="H37" i="1"/>
  <c r="I37" i="1"/>
  <c r="D38" i="1"/>
  <c r="E38" i="1"/>
  <c r="F38" i="1"/>
  <c r="G38" i="1"/>
  <c r="H38" i="1"/>
  <c r="I38" i="1"/>
  <c r="D39" i="1"/>
  <c r="E39" i="1"/>
  <c r="F39" i="1"/>
  <c r="G39" i="1"/>
  <c r="H39" i="1"/>
  <c r="I39" i="1"/>
  <c r="D40" i="1"/>
  <c r="E40" i="1"/>
  <c r="F40" i="1"/>
  <c r="G40" i="1"/>
  <c r="H40" i="1"/>
  <c r="I40" i="1"/>
  <c r="D41" i="1"/>
  <c r="E41" i="1"/>
  <c r="F41" i="1"/>
  <c r="G41" i="1"/>
  <c r="H41" i="1"/>
  <c r="I41" i="1"/>
  <c r="D42" i="1"/>
  <c r="E42" i="1"/>
  <c r="F42" i="1"/>
  <c r="G42" i="1"/>
  <c r="H42" i="1"/>
  <c r="I42" i="1"/>
  <c r="D43" i="1"/>
  <c r="E43" i="1"/>
  <c r="F43" i="1"/>
  <c r="G43" i="1"/>
  <c r="H43" i="1"/>
  <c r="I43" i="1"/>
  <c r="D44" i="1"/>
  <c r="E44" i="1"/>
  <c r="F44" i="1"/>
  <c r="G44" i="1"/>
  <c r="H44" i="1"/>
  <c r="I44" i="1"/>
  <c r="D45" i="1"/>
  <c r="E45" i="1"/>
  <c r="F45" i="1"/>
  <c r="G45" i="1"/>
  <c r="H45" i="1"/>
  <c r="I45" i="1"/>
  <c r="D46" i="1"/>
  <c r="E46" i="1"/>
  <c r="F46" i="1"/>
  <c r="G46" i="1"/>
  <c r="H46" i="1"/>
  <c r="I46" i="1"/>
  <c r="D47" i="1"/>
  <c r="E47" i="1"/>
  <c r="F47" i="1"/>
  <c r="G47" i="1"/>
  <c r="H47" i="1"/>
  <c r="I47" i="1"/>
  <c r="D48" i="1"/>
  <c r="E48" i="1"/>
  <c r="F48" i="1"/>
  <c r="G48" i="1"/>
  <c r="H48" i="1"/>
  <c r="I48" i="1"/>
  <c r="D49" i="1"/>
  <c r="E49" i="1"/>
  <c r="F49" i="1"/>
  <c r="G49" i="1"/>
  <c r="H49" i="1"/>
  <c r="I49" i="1"/>
  <c r="D50" i="1"/>
  <c r="E50" i="1"/>
  <c r="F50" i="1"/>
  <c r="G50" i="1"/>
  <c r="H50" i="1"/>
  <c r="I50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D55" i="1"/>
  <c r="E55" i="1"/>
  <c r="F55" i="1"/>
  <c r="G55" i="1"/>
  <c r="H55" i="1"/>
  <c r="I55" i="1"/>
  <c r="D56" i="1"/>
  <c r="E56" i="1"/>
  <c r="F56" i="1"/>
  <c r="G56" i="1"/>
  <c r="H56" i="1"/>
  <c r="I56" i="1"/>
  <c r="D57" i="1"/>
  <c r="E57" i="1"/>
  <c r="F57" i="1"/>
  <c r="G57" i="1"/>
  <c r="H57" i="1"/>
  <c r="I57" i="1"/>
  <c r="D58" i="1"/>
  <c r="E58" i="1"/>
  <c r="F58" i="1"/>
  <c r="G58" i="1"/>
  <c r="H58" i="1"/>
  <c r="I58" i="1"/>
  <c r="D59" i="1"/>
  <c r="E59" i="1"/>
  <c r="F59" i="1"/>
  <c r="G59" i="1"/>
  <c r="H59" i="1"/>
  <c r="I59" i="1"/>
  <c r="D60" i="1"/>
  <c r="E60" i="1"/>
  <c r="F60" i="1"/>
  <c r="G60" i="1"/>
  <c r="H60" i="1"/>
  <c r="I60" i="1"/>
  <c r="D68" i="1"/>
  <c r="D69" i="1"/>
  <c r="E69" i="1"/>
  <c r="F69" i="1"/>
  <c r="G69" i="1"/>
  <c r="H69" i="1"/>
  <c r="I69" i="1"/>
  <c r="D70" i="1"/>
  <c r="E70" i="1"/>
  <c r="F70" i="1"/>
  <c r="G70" i="1"/>
  <c r="H70" i="1"/>
  <c r="I70" i="1"/>
  <c r="D71" i="1"/>
  <c r="E71" i="1"/>
  <c r="F71" i="1"/>
  <c r="G71" i="1"/>
  <c r="H71" i="1"/>
  <c r="I71" i="1"/>
  <c r="D72" i="1"/>
  <c r="E72" i="1"/>
  <c r="F72" i="1"/>
  <c r="G72" i="1"/>
  <c r="H72" i="1"/>
  <c r="I72" i="1"/>
  <c r="D73" i="1"/>
  <c r="E73" i="1"/>
  <c r="F73" i="1"/>
  <c r="G73" i="1"/>
  <c r="H73" i="1"/>
  <c r="I73" i="1"/>
  <c r="D74" i="1"/>
  <c r="E74" i="1"/>
  <c r="F74" i="1"/>
  <c r="G74" i="1"/>
  <c r="H74" i="1"/>
  <c r="I74" i="1"/>
  <c r="D75" i="1"/>
  <c r="E75" i="1"/>
  <c r="F75" i="1"/>
  <c r="G75" i="1"/>
  <c r="H75" i="1"/>
  <c r="I75" i="1"/>
  <c r="D76" i="1"/>
  <c r="E76" i="1"/>
  <c r="F76" i="1"/>
  <c r="G76" i="1"/>
  <c r="H76" i="1"/>
  <c r="I76" i="1"/>
  <c r="D77" i="1"/>
  <c r="E77" i="1"/>
  <c r="F77" i="1"/>
  <c r="G77" i="1"/>
  <c r="H77" i="1"/>
  <c r="I77" i="1"/>
  <c r="D78" i="1"/>
  <c r="E78" i="1"/>
  <c r="F78" i="1"/>
  <c r="G78" i="1"/>
  <c r="H78" i="1"/>
  <c r="I78" i="1"/>
  <c r="D79" i="1"/>
  <c r="E79" i="1"/>
  <c r="F79" i="1"/>
  <c r="G79" i="1"/>
  <c r="H79" i="1"/>
  <c r="I79" i="1"/>
  <c r="D80" i="1"/>
  <c r="E80" i="1"/>
  <c r="F80" i="1"/>
  <c r="G80" i="1"/>
  <c r="H80" i="1"/>
  <c r="I80" i="1"/>
  <c r="D81" i="1"/>
  <c r="E81" i="1"/>
  <c r="F81" i="1"/>
  <c r="G81" i="1"/>
  <c r="H81" i="1"/>
  <c r="I81" i="1"/>
  <c r="D82" i="1"/>
  <c r="E82" i="1"/>
  <c r="F82" i="1"/>
  <c r="G82" i="1"/>
  <c r="H82" i="1"/>
  <c r="I82" i="1"/>
  <c r="D83" i="1"/>
  <c r="E83" i="1"/>
  <c r="F83" i="1"/>
  <c r="G83" i="1"/>
  <c r="H83" i="1"/>
  <c r="I83" i="1"/>
  <c r="D84" i="1"/>
  <c r="E84" i="1"/>
  <c r="F84" i="1"/>
  <c r="G84" i="1"/>
  <c r="H84" i="1"/>
  <c r="I84" i="1"/>
  <c r="D85" i="1"/>
  <c r="E85" i="1"/>
  <c r="F85" i="1"/>
  <c r="G85" i="1"/>
  <c r="H85" i="1"/>
  <c r="I85" i="1"/>
  <c r="D86" i="1"/>
  <c r="E86" i="1"/>
  <c r="F86" i="1"/>
  <c r="G86" i="1"/>
  <c r="H86" i="1"/>
  <c r="I86" i="1"/>
  <c r="D87" i="1"/>
  <c r="E87" i="1"/>
  <c r="F87" i="1"/>
  <c r="G87" i="1"/>
  <c r="H87" i="1"/>
  <c r="I87" i="1"/>
  <c r="D88" i="1"/>
  <c r="E88" i="1"/>
  <c r="F88" i="1"/>
  <c r="G88" i="1"/>
  <c r="H88" i="1"/>
  <c r="I88" i="1"/>
  <c r="D89" i="1"/>
  <c r="E89" i="1"/>
  <c r="F89" i="1"/>
  <c r="G89" i="1"/>
  <c r="H89" i="1"/>
  <c r="I89" i="1"/>
  <c r="D90" i="1"/>
  <c r="E90" i="1"/>
  <c r="F90" i="1"/>
  <c r="G90" i="1"/>
  <c r="H90" i="1"/>
  <c r="I90" i="1"/>
  <c r="D91" i="1"/>
  <c r="E91" i="1"/>
  <c r="F91" i="1"/>
  <c r="G91" i="1"/>
  <c r="H91" i="1"/>
  <c r="I91" i="1"/>
  <c r="D92" i="1"/>
  <c r="E92" i="1"/>
  <c r="F92" i="1"/>
  <c r="G92" i="1"/>
  <c r="H92" i="1"/>
  <c r="I92" i="1"/>
  <c r="D93" i="1"/>
  <c r="E93" i="1"/>
  <c r="F93" i="1"/>
  <c r="G93" i="1"/>
  <c r="H93" i="1"/>
  <c r="I93" i="1"/>
  <c r="D94" i="1"/>
  <c r="E94" i="1"/>
  <c r="F94" i="1"/>
  <c r="G94" i="1"/>
  <c r="H94" i="1"/>
  <c r="I94" i="1"/>
  <c r="D95" i="1"/>
  <c r="E95" i="1"/>
  <c r="F95" i="1"/>
  <c r="G95" i="1"/>
  <c r="H95" i="1"/>
  <c r="I95" i="1"/>
  <c r="D96" i="1"/>
  <c r="E96" i="1"/>
  <c r="F96" i="1"/>
  <c r="G96" i="1"/>
  <c r="H96" i="1"/>
  <c r="I96" i="1"/>
  <c r="D98" i="1"/>
  <c r="E98" i="1"/>
  <c r="F98" i="1"/>
  <c r="G98" i="1"/>
  <c r="H98" i="1"/>
  <c r="I98" i="1"/>
  <c r="D99" i="1"/>
  <c r="E99" i="1"/>
  <c r="F99" i="1"/>
  <c r="G99" i="1"/>
  <c r="H99" i="1"/>
  <c r="I99" i="1"/>
  <c r="D100" i="1"/>
  <c r="E100" i="1"/>
  <c r="F100" i="1"/>
  <c r="G100" i="1"/>
  <c r="H100" i="1"/>
  <c r="I100" i="1"/>
  <c r="D101" i="1"/>
  <c r="E101" i="1"/>
  <c r="F101" i="1"/>
  <c r="G101" i="1"/>
  <c r="H101" i="1"/>
  <c r="I101" i="1"/>
  <c r="D102" i="1"/>
  <c r="E102" i="1"/>
  <c r="F102" i="1"/>
  <c r="G102" i="1"/>
  <c r="H102" i="1"/>
  <c r="I102" i="1"/>
  <c r="D103" i="1"/>
  <c r="E103" i="1"/>
  <c r="F103" i="1"/>
  <c r="G103" i="1"/>
  <c r="H103" i="1"/>
  <c r="I103" i="1"/>
  <c r="D104" i="1"/>
  <c r="E104" i="1"/>
  <c r="F104" i="1"/>
  <c r="G104" i="1"/>
  <c r="H104" i="1"/>
  <c r="I104" i="1"/>
  <c r="D105" i="1"/>
  <c r="E105" i="1"/>
  <c r="F105" i="1"/>
  <c r="G105" i="1"/>
  <c r="H105" i="1"/>
  <c r="I105" i="1"/>
  <c r="D106" i="1"/>
  <c r="E106" i="1"/>
  <c r="F106" i="1"/>
  <c r="G106" i="1"/>
  <c r="H106" i="1"/>
  <c r="I106" i="1"/>
  <c r="D107" i="1"/>
  <c r="E107" i="1"/>
  <c r="F107" i="1"/>
  <c r="G107" i="1"/>
  <c r="H107" i="1"/>
  <c r="I107" i="1"/>
  <c r="D108" i="1"/>
  <c r="E108" i="1"/>
  <c r="F108" i="1"/>
  <c r="G108" i="1"/>
  <c r="H108" i="1"/>
  <c r="I108" i="1"/>
  <c r="D109" i="1"/>
  <c r="E109" i="1"/>
  <c r="F109" i="1"/>
  <c r="G109" i="1"/>
  <c r="H109" i="1"/>
  <c r="I109" i="1"/>
  <c r="D110" i="1"/>
  <c r="E110" i="1"/>
  <c r="F110" i="1"/>
  <c r="G110" i="1"/>
  <c r="H110" i="1"/>
  <c r="I110" i="1"/>
  <c r="D111" i="1"/>
  <c r="E111" i="1"/>
  <c r="F111" i="1"/>
  <c r="G111" i="1"/>
  <c r="H111" i="1"/>
  <c r="I111" i="1"/>
  <c r="D112" i="1"/>
  <c r="E112" i="1"/>
  <c r="F112" i="1"/>
  <c r="G112" i="1"/>
  <c r="H112" i="1"/>
  <c r="I112" i="1"/>
  <c r="D113" i="1"/>
  <c r="E113" i="1"/>
  <c r="F113" i="1"/>
  <c r="G113" i="1"/>
  <c r="H113" i="1"/>
  <c r="I113" i="1"/>
  <c r="D114" i="1"/>
  <c r="E114" i="1"/>
  <c r="F114" i="1"/>
  <c r="G114" i="1"/>
  <c r="H114" i="1"/>
  <c r="I114" i="1"/>
  <c r="D115" i="1"/>
  <c r="E115" i="1"/>
  <c r="F115" i="1"/>
  <c r="G115" i="1"/>
  <c r="H115" i="1"/>
  <c r="I115" i="1"/>
  <c r="D116" i="1"/>
  <c r="E116" i="1"/>
  <c r="F116" i="1"/>
  <c r="G116" i="1"/>
  <c r="H116" i="1"/>
  <c r="I116" i="1"/>
  <c r="D117" i="1"/>
  <c r="E117" i="1"/>
  <c r="F117" i="1"/>
  <c r="G117" i="1"/>
  <c r="H117" i="1"/>
  <c r="I117" i="1"/>
  <c r="D118" i="1"/>
  <c r="E118" i="1"/>
  <c r="F118" i="1"/>
  <c r="G118" i="1"/>
  <c r="H118" i="1"/>
  <c r="I118" i="1"/>
  <c r="D119" i="1"/>
  <c r="E119" i="1"/>
  <c r="F119" i="1"/>
  <c r="G119" i="1"/>
  <c r="H119" i="1"/>
  <c r="I119" i="1"/>
  <c r="D120" i="1"/>
  <c r="E120" i="1"/>
  <c r="F120" i="1"/>
  <c r="G120" i="1"/>
  <c r="H120" i="1"/>
  <c r="I120" i="1"/>
  <c r="D121" i="1"/>
  <c r="E121" i="1"/>
  <c r="F121" i="1"/>
  <c r="G121" i="1"/>
  <c r="H121" i="1"/>
  <c r="I121" i="1"/>
  <c r="D122" i="1"/>
  <c r="E122" i="1"/>
  <c r="F122" i="1"/>
  <c r="G122" i="1"/>
  <c r="H122" i="1"/>
  <c r="I122" i="1"/>
  <c r="D123" i="1"/>
  <c r="E123" i="1"/>
  <c r="F123" i="1"/>
  <c r="G123" i="1"/>
  <c r="H123" i="1"/>
  <c r="I123" i="1"/>
  <c r="D131" i="1"/>
  <c r="D134" i="1"/>
  <c r="E134" i="1"/>
  <c r="F134" i="1"/>
  <c r="G134" i="1"/>
  <c r="H134" i="1"/>
  <c r="I134" i="1"/>
  <c r="D135" i="1"/>
  <c r="E135" i="1"/>
  <c r="F135" i="1"/>
  <c r="G135" i="1"/>
  <c r="H135" i="1"/>
  <c r="I135" i="1"/>
  <c r="D136" i="1"/>
  <c r="E136" i="1"/>
  <c r="F136" i="1"/>
  <c r="G136" i="1"/>
  <c r="H136" i="1"/>
  <c r="I136" i="1"/>
  <c r="D137" i="1"/>
  <c r="E137" i="1"/>
  <c r="F137" i="1"/>
  <c r="G137" i="1"/>
  <c r="H137" i="1"/>
  <c r="I137" i="1"/>
  <c r="D138" i="1"/>
  <c r="E138" i="1"/>
  <c r="F138" i="1"/>
  <c r="G138" i="1"/>
  <c r="H138" i="1"/>
  <c r="I138" i="1"/>
  <c r="D139" i="1"/>
  <c r="E139" i="1"/>
  <c r="F139" i="1"/>
  <c r="G139" i="1"/>
  <c r="H139" i="1"/>
  <c r="I139" i="1"/>
  <c r="D140" i="1"/>
  <c r="E140" i="1"/>
  <c r="F140" i="1"/>
  <c r="G140" i="1"/>
  <c r="H140" i="1"/>
  <c r="I140" i="1"/>
  <c r="D141" i="1"/>
  <c r="E141" i="1"/>
  <c r="F141" i="1"/>
  <c r="G141" i="1"/>
  <c r="H141" i="1"/>
  <c r="I141" i="1"/>
  <c r="D144" i="1"/>
  <c r="E144" i="1"/>
  <c r="F144" i="1"/>
  <c r="G144" i="1"/>
  <c r="H144" i="1"/>
  <c r="I144" i="1"/>
  <c r="D145" i="1"/>
  <c r="E145" i="1"/>
  <c r="F145" i="1"/>
  <c r="G145" i="1"/>
  <c r="H145" i="1"/>
  <c r="I145" i="1"/>
  <c r="D146" i="1"/>
  <c r="E146" i="1"/>
  <c r="F146" i="1"/>
  <c r="G146" i="1"/>
  <c r="H146" i="1"/>
  <c r="I146" i="1"/>
  <c r="D147" i="1"/>
  <c r="E147" i="1"/>
  <c r="F147" i="1"/>
  <c r="G147" i="1"/>
  <c r="H147" i="1"/>
  <c r="I147" i="1"/>
  <c r="D148" i="1"/>
  <c r="E148" i="1"/>
  <c r="F148" i="1"/>
  <c r="G148" i="1"/>
  <c r="H148" i="1"/>
  <c r="I148" i="1"/>
  <c r="D149" i="1"/>
  <c r="E149" i="1"/>
  <c r="F149" i="1"/>
  <c r="G149" i="1"/>
  <c r="H149" i="1"/>
  <c r="I149" i="1"/>
  <c r="D150" i="1"/>
  <c r="E150" i="1"/>
  <c r="F150" i="1"/>
  <c r="G150" i="1"/>
  <c r="H150" i="1"/>
  <c r="I150" i="1"/>
  <c r="D151" i="1"/>
  <c r="E151" i="1"/>
  <c r="F151" i="1"/>
  <c r="G151" i="1"/>
  <c r="H151" i="1"/>
  <c r="I151" i="1"/>
  <c r="D154" i="1"/>
  <c r="E154" i="1"/>
  <c r="F154" i="1"/>
  <c r="G154" i="1"/>
  <c r="H154" i="1"/>
  <c r="I154" i="1"/>
  <c r="D155" i="1"/>
  <c r="E155" i="1"/>
  <c r="F155" i="1"/>
  <c r="G155" i="1"/>
  <c r="H155" i="1"/>
  <c r="I155" i="1"/>
  <c r="D156" i="1"/>
  <c r="E156" i="1"/>
  <c r="F156" i="1"/>
  <c r="G156" i="1"/>
  <c r="H156" i="1"/>
  <c r="I156" i="1"/>
  <c r="D157" i="1"/>
  <c r="E157" i="1"/>
  <c r="F157" i="1"/>
  <c r="G157" i="1"/>
  <c r="H157" i="1"/>
  <c r="I157" i="1"/>
  <c r="D158" i="1"/>
  <c r="E158" i="1"/>
  <c r="F158" i="1"/>
  <c r="G158" i="1"/>
  <c r="H158" i="1"/>
  <c r="I158" i="1"/>
  <c r="D159" i="1"/>
  <c r="E159" i="1"/>
  <c r="F159" i="1"/>
  <c r="G159" i="1"/>
  <c r="H159" i="1"/>
  <c r="I159" i="1"/>
  <c r="D160" i="1"/>
  <c r="E160" i="1"/>
  <c r="F160" i="1"/>
  <c r="G160" i="1"/>
  <c r="H160" i="1"/>
  <c r="I160" i="1"/>
  <c r="D161" i="1"/>
  <c r="E161" i="1"/>
  <c r="F161" i="1"/>
  <c r="G161" i="1"/>
  <c r="H161" i="1"/>
  <c r="I161" i="1"/>
  <c r="D162" i="1"/>
  <c r="E162" i="1"/>
  <c r="F162" i="1"/>
  <c r="G162" i="1"/>
  <c r="H162" i="1"/>
  <c r="I162" i="1"/>
  <c r="D165" i="1"/>
  <c r="E165" i="1"/>
  <c r="F165" i="1"/>
  <c r="G165" i="1"/>
  <c r="H165" i="1"/>
  <c r="I165" i="1"/>
  <c r="D166" i="1"/>
  <c r="E166" i="1"/>
  <c r="F166" i="1"/>
  <c r="G166" i="1"/>
  <c r="H166" i="1"/>
  <c r="I166" i="1"/>
  <c r="D167" i="1"/>
  <c r="E167" i="1"/>
  <c r="F167" i="1"/>
  <c r="G167" i="1"/>
  <c r="H167" i="1"/>
  <c r="I167" i="1"/>
  <c r="D168" i="1"/>
  <c r="E168" i="1"/>
  <c r="F168" i="1"/>
  <c r="G168" i="1"/>
  <c r="H168" i="1"/>
  <c r="I168" i="1"/>
  <c r="D169" i="1"/>
  <c r="E169" i="1"/>
  <c r="F169" i="1"/>
  <c r="G169" i="1"/>
  <c r="H169" i="1"/>
  <c r="I169" i="1"/>
  <c r="D170" i="1"/>
  <c r="E170" i="1"/>
  <c r="F170" i="1"/>
  <c r="G170" i="1"/>
  <c r="H170" i="1"/>
  <c r="I170" i="1"/>
  <c r="D171" i="1"/>
  <c r="E171" i="1"/>
  <c r="F171" i="1"/>
  <c r="G171" i="1"/>
  <c r="H171" i="1"/>
  <c r="I171" i="1"/>
  <c r="D172" i="1"/>
  <c r="E172" i="1"/>
  <c r="F172" i="1"/>
  <c r="G172" i="1"/>
  <c r="H172" i="1"/>
  <c r="I172" i="1"/>
  <c r="D175" i="1"/>
  <c r="E175" i="1"/>
  <c r="F175" i="1"/>
  <c r="G175" i="1"/>
  <c r="H175" i="1"/>
  <c r="I175" i="1"/>
  <c r="D176" i="1"/>
  <c r="E176" i="1"/>
  <c r="F176" i="1"/>
  <c r="G176" i="1"/>
  <c r="H176" i="1"/>
  <c r="I176" i="1"/>
  <c r="D177" i="1"/>
  <c r="E177" i="1"/>
  <c r="F177" i="1"/>
  <c r="G177" i="1"/>
  <c r="H177" i="1"/>
  <c r="I177" i="1"/>
  <c r="D178" i="1"/>
  <c r="E178" i="1"/>
  <c r="F178" i="1"/>
  <c r="G178" i="1"/>
  <c r="H178" i="1"/>
  <c r="I178" i="1"/>
  <c r="D179" i="1"/>
  <c r="E179" i="1"/>
  <c r="F179" i="1"/>
  <c r="G179" i="1"/>
  <c r="H179" i="1"/>
  <c r="I179" i="1"/>
  <c r="D180" i="1"/>
  <c r="E180" i="1"/>
  <c r="F180" i="1"/>
  <c r="G180" i="1"/>
  <c r="H180" i="1"/>
  <c r="I180" i="1"/>
  <c r="D181" i="1"/>
  <c r="E181" i="1"/>
  <c r="F181" i="1"/>
  <c r="G181" i="1"/>
  <c r="H181" i="1"/>
  <c r="I181" i="1"/>
  <c r="D182" i="1"/>
  <c r="E182" i="1"/>
  <c r="F182" i="1"/>
  <c r="G182" i="1"/>
  <c r="H182" i="1"/>
  <c r="I182" i="1"/>
  <c r="D183" i="1"/>
  <c r="E183" i="1"/>
  <c r="F183" i="1"/>
  <c r="G183" i="1"/>
  <c r="H183" i="1"/>
  <c r="I183" i="1"/>
  <c r="D184" i="1"/>
  <c r="E184" i="1"/>
  <c r="F184" i="1"/>
  <c r="G184" i="1"/>
  <c r="H184" i="1"/>
  <c r="I184" i="1"/>
  <c r="D200" i="1"/>
  <c r="D202" i="1"/>
  <c r="E202" i="1"/>
  <c r="F202" i="1"/>
  <c r="G202" i="1"/>
  <c r="H202" i="1"/>
  <c r="I202" i="1"/>
  <c r="D203" i="1"/>
  <c r="E203" i="1"/>
  <c r="F203" i="1"/>
  <c r="G203" i="1"/>
  <c r="H203" i="1"/>
  <c r="I203" i="1"/>
  <c r="D204" i="1"/>
  <c r="E204" i="1"/>
  <c r="F204" i="1"/>
  <c r="G204" i="1"/>
  <c r="H204" i="1"/>
  <c r="I204" i="1"/>
  <c r="D205" i="1"/>
  <c r="E205" i="1"/>
  <c r="F205" i="1"/>
  <c r="G205" i="1"/>
  <c r="H205" i="1"/>
  <c r="I205" i="1"/>
  <c r="D206" i="1"/>
  <c r="E206" i="1"/>
  <c r="F206" i="1"/>
  <c r="G206" i="1"/>
  <c r="H206" i="1"/>
  <c r="I206" i="1"/>
  <c r="D208" i="1"/>
  <c r="E208" i="1"/>
  <c r="F208" i="1"/>
  <c r="G208" i="1"/>
  <c r="H208" i="1"/>
  <c r="I208" i="1"/>
  <c r="D209" i="1"/>
  <c r="E209" i="1"/>
  <c r="F209" i="1"/>
  <c r="G209" i="1"/>
  <c r="H209" i="1"/>
  <c r="I209" i="1"/>
  <c r="D210" i="1"/>
  <c r="E210" i="1"/>
  <c r="F210" i="1"/>
  <c r="G210" i="1"/>
  <c r="H210" i="1"/>
  <c r="I210" i="1"/>
  <c r="D211" i="1"/>
  <c r="E211" i="1"/>
  <c r="F211" i="1"/>
  <c r="G211" i="1"/>
  <c r="H211" i="1"/>
  <c r="I211" i="1"/>
  <c r="D212" i="1"/>
  <c r="E212" i="1"/>
  <c r="F212" i="1"/>
  <c r="G212" i="1"/>
  <c r="H212" i="1"/>
  <c r="I212" i="1"/>
  <c r="D213" i="1"/>
  <c r="E213" i="1"/>
  <c r="F213" i="1"/>
  <c r="G213" i="1"/>
  <c r="H213" i="1"/>
  <c r="I213" i="1"/>
  <c r="D214" i="1"/>
  <c r="E214" i="1"/>
  <c r="F214" i="1"/>
  <c r="G214" i="1"/>
  <c r="H214" i="1"/>
  <c r="I214" i="1"/>
  <c r="D215" i="1"/>
  <c r="E215" i="1"/>
  <c r="F215" i="1"/>
  <c r="G215" i="1"/>
  <c r="H215" i="1"/>
  <c r="I215" i="1"/>
  <c r="D216" i="1"/>
  <c r="E216" i="1"/>
  <c r="F216" i="1"/>
  <c r="G216" i="1"/>
  <c r="H216" i="1"/>
  <c r="I216" i="1"/>
  <c r="D217" i="1"/>
  <c r="E217" i="1"/>
  <c r="F217" i="1"/>
  <c r="G217" i="1"/>
  <c r="H217" i="1"/>
  <c r="I217" i="1"/>
  <c r="D218" i="1"/>
  <c r="E218" i="1"/>
  <c r="F218" i="1"/>
  <c r="G218" i="1"/>
  <c r="H218" i="1"/>
  <c r="I218" i="1"/>
  <c r="D219" i="1"/>
  <c r="E219" i="1"/>
  <c r="F219" i="1"/>
  <c r="G219" i="1"/>
  <c r="H219" i="1"/>
  <c r="I219" i="1"/>
  <c r="D220" i="1"/>
  <c r="E220" i="1"/>
  <c r="F220" i="1"/>
  <c r="G220" i="1"/>
  <c r="H220" i="1"/>
  <c r="I220" i="1"/>
  <c r="D221" i="1"/>
  <c r="E221" i="1"/>
  <c r="F221" i="1"/>
  <c r="G221" i="1"/>
  <c r="H221" i="1"/>
  <c r="I221" i="1"/>
  <c r="D222" i="1"/>
  <c r="E222" i="1"/>
  <c r="F222" i="1"/>
  <c r="G222" i="1"/>
  <c r="H222" i="1"/>
  <c r="I222" i="1"/>
  <c r="D223" i="1"/>
  <c r="E223" i="1"/>
  <c r="F223" i="1"/>
  <c r="G223" i="1"/>
  <c r="H223" i="1"/>
  <c r="I223" i="1"/>
  <c r="D224" i="1"/>
  <c r="E224" i="1"/>
  <c r="F224" i="1"/>
  <c r="G224" i="1"/>
  <c r="H224" i="1"/>
  <c r="I224" i="1"/>
  <c r="D225" i="1"/>
  <c r="E225" i="1"/>
  <c r="F225" i="1"/>
  <c r="G225" i="1"/>
  <c r="H225" i="1"/>
  <c r="I225" i="1"/>
  <c r="D226" i="1"/>
  <c r="E226" i="1"/>
  <c r="F226" i="1"/>
  <c r="G226" i="1"/>
  <c r="H226" i="1"/>
  <c r="I226" i="1"/>
  <c r="D228" i="1"/>
  <c r="E228" i="1"/>
  <c r="F228" i="1"/>
  <c r="G228" i="1"/>
  <c r="H228" i="1"/>
  <c r="I228" i="1"/>
  <c r="D230" i="1"/>
  <c r="E230" i="1"/>
  <c r="F230" i="1"/>
  <c r="G230" i="1"/>
  <c r="H230" i="1"/>
  <c r="I230" i="1"/>
  <c r="D231" i="1"/>
  <c r="E231" i="1"/>
  <c r="F231" i="1"/>
  <c r="G231" i="1"/>
  <c r="H231" i="1"/>
  <c r="I231" i="1"/>
  <c r="D232" i="1"/>
  <c r="E232" i="1"/>
  <c r="F232" i="1"/>
  <c r="G232" i="1"/>
  <c r="H232" i="1"/>
  <c r="I232" i="1"/>
  <c r="D233" i="1"/>
  <c r="E233" i="1"/>
  <c r="F233" i="1"/>
  <c r="G233" i="1"/>
  <c r="H233" i="1"/>
  <c r="I233" i="1"/>
  <c r="D235" i="1"/>
  <c r="E235" i="1"/>
  <c r="F235" i="1"/>
  <c r="G235" i="1"/>
  <c r="H235" i="1"/>
  <c r="I235" i="1"/>
  <c r="D236" i="1"/>
  <c r="E236" i="1"/>
  <c r="F236" i="1"/>
  <c r="G236" i="1"/>
  <c r="H236" i="1"/>
  <c r="I236" i="1"/>
  <c r="D237" i="1"/>
  <c r="E237" i="1"/>
  <c r="F237" i="1"/>
  <c r="G237" i="1"/>
  <c r="H237" i="1"/>
  <c r="I237" i="1"/>
  <c r="D238" i="1"/>
  <c r="E238" i="1"/>
  <c r="F238" i="1"/>
  <c r="G238" i="1"/>
  <c r="H238" i="1"/>
  <c r="I238" i="1"/>
  <c r="D239" i="1"/>
  <c r="E239" i="1"/>
  <c r="F239" i="1"/>
  <c r="G239" i="1"/>
  <c r="H239" i="1"/>
  <c r="I239" i="1"/>
  <c r="D240" i="1"/>
  <c r="E240" i="1"/>
  <c r="F240" i="1"/>
  <c r="G240" i="1"/>
  <c r="H240" i="1"/>
  <c r="I240" i="1"/>
  <c r="D242" i="1"/>
  <c r="E242" i="1"/>
  <c r="F242" i="1"/>
  <c r="G242" i="1"/>
  <c r="H242" i="1"/>
  <c r="I242" i="1"/>
  <c r="D243" i="1"/>
  <c r="E243" i="1"/>
  <c r="F243" i="1"/>
  <c r="G243" i="1"/>
  <c r="H243" i="1"/>
  <c r="I243" i="1"/>
  <c r="D244" i="1"/>
  <c r="E244" i="1"/>
  <c r="F244" i="1"/>
  <c r="G244" i="1"/>
  <c r="H244" i="1"/>
  <c r="I244" i="1"/>
  <c r="D245" i="1"/>
  <c r="E245" i="1"/>
  <c r="F245" i="1"/>
  <c r="G245" i="1"/>
  <c r="H245" i="1"/>
  <c r="I245" i="1"/>
  <c r="D247" i="1"/>
  <c r="E247" i="1"/>
  <c r="F247" i="1"/>
  <c r="G247" i="1"/>
  <c r="H247" i="1"/>
  <c r="I247" i="1"/>
  <c r="D248" i="1"/>
  <c r="E248" i="1"/>
  <c r="F248" i="1"/>
  <c r="G248" i="1"/>
  <c r="H248" i="1"/>
  <c r="I248" i="1"/>
  <c r="D249" i="1"/>
  <c r="E249" i="1"/>
  <c r="F249" i="1"/>
  <c r="G249" i="1"/>
  <c r="H249" i="1"/>
  <c r="I249" i="1"/>
  <c r="D250" i="1"/>
  <c r="E250" i="1"/>
  <c r="F250" i="1"/>
  <c r="G250" i="1"/>
  <c r="H250" i="1"/>
  <c r="I250" i="1"/>
  <c r="D251" i="1"/>
  <c r="E251" i="1"/>
  <c r="F251" i="1"/>
  <c r="G251" i="1"/>
  <c r="H251" i="1"/>
  <c r="I251" i="1"/>
  <c r="D260" i="1"/>
  <c r="D263" i="1"/>
  <c r="E263" i="1"/>
  <c r="F263" i="1"/>
  <c r="G263" i="1"/>
  <c r="H263" i="1"/>
  <c r="I263" i="1"/>
  <c r="D264" i="1"/>
  <c r="E264" i="1"/>
  <c r="F264" i="1"/>
  <c r="G264" i="1"/>
  <c r="H264" i="1"/>
  <c r="I264" i="1"/>
  <c r="D265" i="1"/>
  <c r="E265" i="1"/>
  <c r="F265" i="1"/>
  <c r="G265" i="1"/>
  <c r="H265" i="1"/>
  <c r="I265" i="1"/>
  <c r="D266" i="1"/>
  <c r="E266" i="1"/>
  <c r="F266" i="1"/>
  <c r="G266" i="1"/>
  <c r="H266" i="1"/>
  <c r="I266" i="1"/>
  <c r="D267" i="1"/>
  <c r="E267" i="1"/>
  <c r="F267" i="1"/>
  <c r="G267" i="1"/>
  <c r="H267" i="1"/>
  <c r="I267" i="1"/>
  <c r="D268" i="1"/>
  <c r="E268" i="1"/>
  <c r="F268" i="1"/>
  <c r="G268" i="1"/>
  <c r="H268" i="1"/>
  <c r="I268" i="1"/>
  <c r="D270" i="1"/>
  <c r="E270" i="1"/>
  <c r="F270" i="1"/>
  <c r="G270" i="1"/>
  <c r="H270" i="1"/>
  <c r="I270" i="1"/>
  <c r="D271" i="1"/>
  <c r="E271" i="1"/>
  <c r="F271" i="1"/>
  <c r="G271" i="1"/>
  <c r="H271" i="1"/>
  <c r="I271" i="1"/>
  <c r="D272" i="1"/>
  <c r="E272" i="1"/>
  <c r="F272" i="1"/>
  <c r="G272" i="1"/>
  <c r="H272" i="1"/>
  <c r="I272" i="1"/>
  <c r="D273" i="1"/>
  <c r="E273" i="1"/>
  <c r="F273" i="1"/>
  <c r="G273" i="1"/>
  <c r="H273" i="1"/>
  <c r="I273" i="1"/>
  <c r="D274" i="1"/>
  <c r="E274" i="1"/>
  <c r="F274" i="1"/>
  <c r="G274" i="1"/>
  <c r="H274" i="1"/>
  <c r="I274" i="1"/>
  <c r="D275" i="1"/>
  <c r="E275" i="1"/>
  <c r="F275" i="1"/>
  <c r="G275" i="1"/>
  <c r="H275" i="1"/>
  <c r="I275" i="1"/>
  <c r="D276" i="1"/>
  <c r="E276" i="1"/>
  <c r="F276" i="1"/>
  <c r="G276" i="1"/>
  <c r="H276" i="1"/>
  <c r="I276" i="1"/>
  <c r="D277" i="1"/>
  <c r="E277" i="1"/>
  <c r="F277" i="1"/>
  <c r="G277" i="1"/>
  <c r="H277" i="1"/>
  <c r="I277" i="1"/>
</calcChain>
</file>

<file path=xl/sharedStrings.xml><?xml version="1.0" encoding="utf-8"?>
<sst xmlns="http://schemas.openxmlformats.org/spreadsheetml/2006/main" count="493" uniqueCount="202">
  <si>
    <t>(2) الإدخار القومي الخام بالنسبة  للدخل القومي الخام المتوفر</t>
  </si>
  <si>
    <t>(1) Consommation nationale rapportée au revenu national brut disponible.</t>
  </si>
  <si>
    <t>(1) الإستهلاك النهائي الوطني بالنسبة  للدخل القومي الخام المتوفر</t>
  </si>
  <si>
    <r>
      <t>Source</t>
    </r>
    <r>
      <rPr>
        <sz val="16"/>
        <rFont val="Times New Roman"/>
        <family val="1"/>
      </rPr>
      <t xml:space="preserve"> :  Haut commissariat au Plan.</t>
    </r>
  </si>
  <si>
    <r>
      <t>المصادر :</t>
    </r>
    <r>
      <rPr>
        <sz val="18"/>
        <color indexed="8"/>
        <rFont val="Arabic Transparent"/>
        <charset val="178"/>
      </rPr>
      <t xml:space="preserve">  حساب مديـرية الدراسات والتوقعات المالية إنطلاقا من معطيات المندوبية السامية للتخطيط</t>
    </r>
  </si>
  <si>
    <t>Capacité (+) ou besoin (-) de financement en % du PIB</t>
  </si>
  <si>
    <t>القدرة (+) أو الحاجة للتمويل (-) بالنسبة للناتج الداخلي الخام  (%)</t>
  </si>
  <si>
    <t>Besoin de financement</t>
  </si>
  <si>
    <t>القدرة (+) أو الحاجة(-) للتمويل</t>
  </si>
  <si>
    <t>Variation des stocks</t>
  </si>
  <si>
    <t>تغير المخزونات</t>
  </si>
  <si>
    <t>Formation brute du capital fixe</t>
  </si>
  <si>
    <t>التكوين الخام للرأسمال الثابت</t>
  </si>
  <si>
    <t>Emplois</t>
  </si>
  <si>
    <t>الإستخدامات</t>
  </si>
  <si>
    <t>Transferts nets en capital reçu du reste du monde</t>
  </si>
  <si>
    <t xml:space="preserve">صافي التحويلات الرأسمالية الواردة من باقي العالم </t>
  </si>
  <si>
    <t>Epargne nationale brute</t>
  </si>
  <si>
    <t>الإدخار القومي الخام</t>
  </si>
  <si>
    <t>Ressources</t>
  </si>
  <si>
    <t>الموارد</t>
  </si>
  <si>
    <t>8 - Compte capital de la nation (En millions de DH)</t>
  </si>
  <si>
    <t>Epargne nationale brute en % du PIB</t>
  </si>
  <si>
    <t>الإدخار القومي الخام بالنسبة للناتج الداخلي الخام (%)</t>
  </si>
  <si>
    <t>معدل الإدخار القومي الخام (%)(2)</t>
  </si>
  <si>
    <t xml:space="preserve">المؤسسات غير ربحية </t>
  </si>
  <si>
    <t>Administrations publiques</t>
  </si>
  <si>
    <t xml:space="preserve">الإدارات العمومية </t>
  </si>
  <si>
    <t>Ménages</t>
  </si>
  <si>
    <t>الأسر</t>
  </si>
  <si>
    <t>Propension moyenne à consommer (1)</t>
  </si>
  <si>
    <t xml:space="preserve">النسبة الحدية للإستهلاك (%) (1) </t>
  </si>
  <si>
    <t>Structure du revenu national brut disponible (En %)</t>
  </si>
  <si>
    <t>بنية الدخل القومي الخام المتوفر بالأسعار الجارية (%)</t>
  </si>
  <si>
    <t>متوسط</t>
  </si>
  <si>
    <t>Indicateurs macro-économiques (Fin)</t>
  </si>
  <si>
    <r>
      <t>Source</t>
    </r>
    <r>
      <rPr>
        <sz val="16"/>
        <rFont val="Times New Roman"/>
        <family val="1"/>
      </rPr>
      <t xml:space="preserve"> :  Haut Commissariat au Plan .</t>
    </r>
  </si>
  <si>
    <r>
      <t>المصادر :</t>
    </r>
    <r>
      <rPr>
        <sz val="18"/>
        <color indexed="8"/>
        <rFont val="Arabic Transparent"/>
        <charset val="178"/>
      </rPr>
      <t xml:space="preserve">  حساب مديـرية الدراسات والتوقعات المالية إنطلاقا من معطيات المندوبية السامية للتخطيط </t>
    </r>
  </si>
  <si>
    <t>Dépenses de consommation finale</t>
  </si>
  <si>
    <t>نفقات الإستهلاك النهائي</t>
  </si>
  <si>
    <t>Transferts courants nets en provenance de l'extérieur</t>
  </si>
  <si>
    <t>التحويلات العادية الصافية الواردة من الخارج</t>
  </si>
  <si>
    <t>Revenu de la propriété net en provenance de l'extérieur</t>
  </si>
  <si>
    <t>دخل الملكية الصافي الوارد من الخارج</t>
  </si>
  <si>
    <t>PIB</t>
  </si>
  <si>
    <t>الناتج الداخلي الخام</t>
  </si>
  <si>
    <t>Revenu national brut</t>
  </si>
  <si>
    <t>الدخل القومي الخام</t>
  </si>
  <si>
    <t>Taux de croissance du revenu national brut disponible</t>
  </si>
  <si>
    <t>نسبة نمو الدخل القومي الخام المتوفر بالأسعار الجارية (%) :</t>
  </si>
  <si>
    <t>دخل الماكية الصافي الوارد من الخارج</t>
  </si>
  <si>
    <t>7 - Revenu national brut disponible aux prix courants
          (En millions de DH)</t>
  </si>
  <si>
    <t>Produits des Services</t>
  </si>
  <si>
    <t>مواد الخدمات</t>
  </si>
  <si>
    <t>Produits du bâtiment et travaux publics</t>
  </si>
  <si>
    <t>مواد البناء والأشغال العمومية</t>
  </si>
  <si>
    <t>Produits de l'industrie</t>
  </si>
  <si>
    <t>مواد الصناعة</t>
  </si>
  <si>
    <t>Produits de l'agriculture, chasse et services annexes</t>
  </si>
  <si>
    <t>منتجات الفلاحة والصيد والخدمات الملحقة</t>
  </si>
  <si>
    <t>Structure (En %)</t>
  </si>
  <si>
    <r>
      <t xml:space="preserve">   البنية</t>
    </r>
    <r>
      <rPr>
        <sz val="20"/>
        <color indexed="8"/>
        <rFont val="Arabic Transparent"/>
        <charset val="178"/>
      </rPr>
      <t xml:space="preserve"> (%) : </t>
    </r>
  </si>
  <si>
    <t>منتجات الفلاحة، الصيد والخدمات الملحقة</t>
  </si>
  <si>
    <t>Taux de croissance  (En %)</t>
  </si>
  <si>
    <t>نسبة النمو (%) :</t>
  </si>
  <si>
    <t>6 - Formation brute du capital fixe aux prix courants 
         (En millions de DH)</t>
  </si>
  <si>
    <t>Contribution des produits à la croissance de la FBCF en volume (En nombre de points de la croissance)</t>
  </si>
  <si>
    <t>مساهمة المواد في نمو التكوين الخام للرأسمال الثابت (بعدد النقط من نسبة النمو)</t>
  </si>
  <si>
    <t>5 - Formation brute du capital fixe en volume (évolution annuelle aux prix de l'année précédente) (En %)</t>
  </si>
  <si>
    <t>Indicateurs macro-économiques (Suite 3)</t>
  </si>
  <si>
    <t>(3) (FBCF + V stocks)/PIB</t>
  </si>
  <si>
    <t xml:space="preserve">     le degré d'ouverture du marché intérieur aux produits d'origine étrangère.</t>
  </si>
  <si>
    <t>(3) التكوين الخام للرأسمال الثابت + تغير المخزونات)\الناتج الداخلي الخام</t>
  </si>
  <si>
    <t xml:space="preserve">(2) Importations de biens et services rapportées à la demande intérieure de B&amp;S. Il peut être interprété comme étant </t>
  </si>
  <si>
    <t>(2) الواردات من السلع والخدمات بالنسبة للطلب الداخلي من السلع والخدمات, يمكن اعتباره كمعدل انفتاح السوق الداخلي على المنتوجات الأجنبية</t>
  </si>
  <si>
    <t xml:space="preserve">(1) Total des exportations et des importations des B &amp; S rapporté à 2 x PIB nominal </t>
  </si>
  <si>
    <t xml:space="preserve">(1) مجموع الصادرات والواردات من السلع والخدمات بالنسبة للناتج الداخلي الخام بالأسعار الجارية </t>
  </si>
  <si>
    <r>
      <t>Source</t>
    </r>
    <r>
      <rPr>
        <sz val="16"/>
        <rFont val="Times New Roman"/>
        <family val="1"/>
      </rPr>
      <t xml:space="preserve"> :  Haut Commissariat au Plan.</t>
    </r>
  </si>
  <si>
    <t>Taux d'investissement brut (3)</t>
  </si>
  <si>
    <t>معدل الإستثمار الخام (3)</t>
  </si>
  <si>
    <t>Taux de pénétration (En %) (2)</t>
  </si>
  <si>
    <t>نسبة الواردات في الطلب الداخلي  (%) (2)</t>
  </si>
  <si>
    <t>Taux d'ouverture de l'économie (En %) (1)</t>
  </si>
  <si>
    <t xml:space="preserve">معدل انفتاح الإقتصاد الوطني على الخارج (%) (1) </t>
  </si>
  <si>
    <t>Exportations de biens et services</t>
  </si>
  <si>
    <t>الصادرات من السلع والخدمات</t>
  </si>
  <si>
    <t xml:space="preserve">التكوين الخام للرأسمال الثابت </t>
  </si>
  <si>
    <t>Dépenses de consommation finale des Administrations publiques</t>
  </si>
  <si>
    <t>Dépenses de consommation finale des ménages</t>
  </si>
  <si>
    <t xml:space="preserve">الأسر  </t>
  </si>
  <si>
    <t>Consommation finale intérieure</t>
  </si>
  <si>
    <t xml:space="preserve">الإستهلاك النهائي الداخلي </t>
  </si>
  <si>
    <t>Importations de biens et services</t>
  </si>
  <si>
    <t>الواردات من السلع والخدمات</t>
  </si>
  <si>
    <t>Eléments de la demande en % du PIB nominal</t>
  </si>
  <si>
    <t xml:space="preserve"> عناصر الطلب بالنسبة للناتج الداخلي الخام حسب الأسعار الجارية (%)</t>
  </si>
  <si>
    <t xml:space="preserve">Formation brute du capital fixe </t>
  </si>
  <si>
    <t>CF ISBL</t>
  </si>
  <si>
    <t>المؤسسات غير الربحية</t>
  </si>
  <si>
    <t>Produit intérieur brut</t>
  </si>
  <si>
    <t>Taux de croissance des éléments de la demande aux prix courants (En %)</t>
  </si>
  <si>
    <r>
      <t xml:space="preserve"> نسبة نموعناصر الطلب حسب الأسعار الجارية </t>
    </r>
    <r>
      <rPr>
        <sz val="20"/>
        <color indexed="8"/>
        <rFont val="Arabic Transparent"/>
        <charset val="178"/>
      </rPr>
      <t>(%)</t>
    </r>
  </si>
  <si>
    <t>Variation de stocks</t>
  </si>
  <si>
    <t>4 - Équilibre ressources-emplois aux prix courants (En millions de DH)</t>
  </si>
  <si>
    <t xml:space="preserve">Contribution des éléments de la demande à la croissance en  volume (en points) </t>
  </si>
  <si>
    <r>
      <t>مساهمة عناصر الطلب في النمو الإقتصادي (</t>
    </r>
    <r>
      <rPr>
        <sz val="20"/>
        <color indexed="8"/>
        <rFont val="Arabic Transparent"/>
        <charset val="178"/>
      </rPr>
      <t>بعدد نقط نسبة النمو</t>
    </r>
    <r>
      <rPr>
        <b/>
        <sz val="20"/>
        <color indexed="8"/>
        <rFont val="Arabic Transparent"/>
        <charset val="178"/>
      </rPr>
      <t>)</t>
    </r>
  </si>
  <si>
    <t>3 - Équilibre ressources-emplois en volume (Evolution annuelle aux prix de l'année précédente) (En %)</t>
  </si>
  <si>
    <t>Indicateurs macro-économiques (Suite 2)</t>
  </si>
  <si>
    <t xml:space="preserve"> (1) Y compris les services non marchands fournis par les administrations publiques</t>
  </si>
  <si>
    <t>(1) مع احتساب الخدمات غير القابلة للمتاجرة المقدمة من طرف الإدارات العمومية</t>
  </si>
  <si>
    <r>
      <t>Source</t>
    </r>
    <r>
      <rPr>
        <sz val="16"/>
        <rFont val="Times New Roman"/>
        <family val="1"/>
      </rPr>
      <t xml:space="preserve"> : Haut Commissariat au Plan.</t>
    </r>
  </si>
  <si>
    <r>
      <t>المصادر :</t>
    </r>
    <r>
      <rPr>
        <sz val="18"/>
        <color indexed="8"/>
        <rFont val="Arabic Transparent"/>
        <charset val="178"/>
      </rPr>
      <t xml:space="preserve"> المندوبية السامية للتخطيط </t>
    </r>
  </si>
  <si>
    <t>VA non agricole</t>
  </si>
  <si>
    <t>القيمة المضافة دون احتساب القطاع الأولي</t>
  </si>
  <si>
    <t>Autres services non financiers</t>
  </si>
  <si>
    <t>الخدمات الأخرى</t>
  </si>
  <si>
    <t>Immobilier, location et services rendus aux entreprises</t>
  </si>
  <si>
    <t>التربية، الصحة والأنشطة الإجتماعية</t>
  </si>
  <si>
    <t>Education, santé et action sociale</t>
  </si>
  <si>
    <t>الإدارة العمومیة والضمان الاجتماعي الاجباري</t>
  </si>
  <si>
    <t>Administration publique générale et sécurité sociale</t>
  </si>
  <si>
    <t>البحث  العلمي التنموي والخدمات المقدمة للشركات</t>
  </si>
  <si>
    <t>Activités financières et assurances</t>
  </si>
  <si>
    <t>الأنشطة العقاریة</t>
  </si>
  <si>
    <t>Postes et télécommunications</t>
  </si>
  <si>
    <t>الأنشطة المالية والتأمينات</t>
  </si>
  <si>
    <t>Transports</t>
  </si>
  <si>
    <t>خدمات المعلومات  و الإتصالات</t>
  </si>
  <si>
    <t>Hôtels et restaurants</t>
  </si>
  <si>
    <t>أنشطة المطاعم والإیواء</t>
  </si>
  <si>
    <t>Commerce</t>
  </si>
  <si>
    <t>النقل والتخزين</t>
  </si>
  <si>
    <t>Secteur tertiaire (1)</t>
  </si>
  <si>
    <t>تجارة الجملة و التقسیط و إصلاح السيارات والدراجات النارية</t>
  </si>
  <si>
    <t>Bâtiment et travaux publics</t>
  </si>
  <si>
    <r>
      <t xml:space="preserve">القيمة المضافة للقطاع الثالث </t>
    </r>
    <r>
      <rPr>
        <sz val="20"/>
        <color indexed="8"/>
        <rFont val="Arabic Transparent"/>
        <charset val="178"/>
      </rPr>
      <t>(1)</t>
    </r>
  </si>
  <si>
    <t>Electricité et eau</t>
  </si>
  <si>
    <t xml:space="preserve"> البناء </t>
  </si>
  <si>
    <t>Raffinage de pétrole et autres produits d'énergie</t>
  </si>
  <si>
    <t>توزيع الكهرباء والغاز - توزيع المياه ، شبكة الصرف الصحي ، معالجة النفايات</t>
  </si>
  <si>
    <t>Autres industries manufacturières</t>
  </si>
  <si>
    <t>صناعة وسائل النقل</t>
  </si>
  <si>
    <t>Autres industries manufacturières y compris raffinage de pétrole</t>
  </si>
  <si>
    <t>صناعة منتجات معدنیة باستثناء الآلات والمعدات</t>
  </si>
  <si>
    <t>Industrie mécanique, métallurgique et électrique</t>
  </si>
  <si>
    <t>صناعة منتجات من المطاط والبلاستيك والمنتجات المعدنية ومنتجات أخرى غیر معدنیة</t>
  </si>
  <si>
    <t>Industrie chimique et parachimique</t>
  </si>
  <si>
    <t>الصناعة الكيماوية</t>
  </si>
  <si>
    <t>Industrie du textile et du cuir</t>
  </si>
  <si>
    <t>صناعة المنسوجات والملابس والمصنوعات الجلدية</t>
  </si>
  <si>
    <t>Industrie alimentaire et tabac</t>
  </si>
  <si>
    <t>صناعة المنتجات الغذائية والمشروبات والتبغ</t>
  </si>
  <si>
    <t>Industrie de transformation</t>
  </si>
  <si>
    <t>الصناعة التحولية</t>
  </si>
  <si>
    <t>Industrie d'extraction</t>
  </si>
  <si>
    <t>الصناعة الإستخراجية</t>
  </si>
  <si>
    <t>Secteur secondaire</t>
  </si>
  <si>
    <t>القيمة المضافة للقطاع الثاني</t>
  </si>
  <si>
    <t>Pêche, aquaculture</t>
  </si>
  <si>
    <t>الصيد والمزروعات المائية</t>
  </si>
  <si>
    <t>Agriculture, chasse et services annexes</t>
  </si>
  <si>
    <t>منتجات الفلاحة والقنص والخدمات الملحقة</t>
  </si>
  <si>
    <t>Secteur primaire</t>
  </si>
  <si>
    <t>القيمة المضافة للقطاع الأول</t>
  </si>
  <si>
    <t>Structure par rapport au total des valeurs ajoutées aux prix courants (En %)</t>
  </si>
  <si>
    <t xml:space="preserve">البنية بالنسبة  لمجموع القيم المضافة بالأسعار الجارية (%) : </t>
  </si>
  <si>
    <t>القيمة المضافة  دون احتساب الفلاحة</t>
  </si>
  <si>
    <t>Construction</t>
  </si>
  <si>
    <t>Distribution d’électricité et de gaz- Distribution d’eau, réseau d’assainissement, traitement des déchets</t>
  </si>
  <si>
    <t>Fabrication de matériel de transport</t>
  </si>
  <si>
    <t>Fabrication de produits métallurgiques  de base et d’ouvrages en métaux, sauf machines et matériel</t>
  </si>
  <si>
    <t>Fabrication d’articles en caoutchouc et en matières plastiques, et autres produits minéraux non métalliques</t>
  </si>
  <si>
    <t>Fabrication de produits chimiques</t>
  </si>
  <si>
    <t>Fabrication de textiles, d’articles d’habillement, de cuir et d’articles de cuir</t>
  </si>
  <si>
    <t>Fabrication de produits alimentaires et de boissons et tabacs</t>
  </si>
  <si>
    <t>Industries manufacturières</t>
  </si>
  <si>
    <t>منتجات الفلاحة، القنص والخدمات الملحقة</t>
  </si>
  <si>
    <t>Total des valeurs ajoutées (En millions DH)</t>
  </si>
  <si>
    <r>
      <t xml:space="preserve">مجموع القيم المضافة </t>
    </r>
    <r>
      <rPr>
        <sz val="20"/>
        <color indexed="8"/>
        <rFont val="Arabic Transparent"/>
        <charset val="178"/>
      </rPr>
      <t>(بمليون درهم)</t>
    </r>
  </si>
  <si>
    <t>2 - PIB aux prix courants (En millions DH)</t>
  </si>
  <si>
    <t>Indicateurs macro-économiques (Suite 1)</t>
  </si>
  <si>
    <t>(1) Y compris les services non marchands fournis par les administrations publiques</t>
  </si>
  <si>
    <t>PIB non agricole</t>
  </si>
  <si>
    <t>الناتج الداخلي الخام دون احتساب الفلاحة</t>
  </si>
  <si>
    <t>Branche fictive</t>
  </si>
  <si>
    <t>PIB en volume (Croissance aux prix de l'année précédente) (En %)</t>
  </si>
  <si>
    <t>نسبة نموالناتج الداخلي الخام (%)</t>
  </si>
  <si>
    <t>Contribution des principales branches à la croissance du PIB en volume (En nombre de points de la croissance)</t>
  </si>
  <si>
    <t>مساهمة أهم القطاعات في نمو الناتج الداخلي الخام بالأسعار التابثة (بعدد النقط من نسبة النمو) :</t>
  </si>
  <si>
    <t>Valeurs ajoutées par branche en volume (Croissance aux prix de l'année précédente) (En %)</t>
  </si>
  <si>
    <t>تغير القيم المضافة بالأسعار التابثة بالنسبة للسنة الماضية (%)</t>
  </si>
  <si>
    <t>1 - PIB en volume (Croissance aux prix de l'année précédente) (En %)</t>
  </si>
  <si>
    <t>Indicateurs macro-économiques</t>
  </si>
  <si>
    <t xml:space="preserve"> المؤشرات الماكرو اقتصادية </t>
  </si>
  <si>
    <r>
      <t xml:space="preserve">1-تغير الناتج الداخلي الخام بالأسعار التابثة </t>
    </r>
    <r>
      <rPr>
        <sz val="20"/>
        <color indexed="8"/>
        <rFont val="Arabic Transparent"/>
        <charset val="178"/>
      </rPr>
      <t>(بالنسبة للسنة الماضية)(%)</t>
    </r>
  </si>
  <si>
    <r>
      <t>2-الناتج الداخلي الخام بالأسعار الجارية</t>
    </r>
    <r>
      <rPr>
        <sz val="20"/>
        <color indexed="8"/>
        <rFont val="Arabic Transparent"/>
        <charset val="178"/>
      </rPr>
      <t xml:space="preserve"> (بمليون درهم)</t>
    </r>
  </si>
  <si>
    <t>3- موارد و استخدامات السلع والخدمات بالحجم ( أسعار السنة الماضية)</t>
  </si>
  <si>
    <t>4- موارد واستخدامات السلع والخدمات بالأسعار الجارية (بمليون درهم)</t>
  </si>
  <si>
    <t>5- التكوين الخام للرأسمال الثابت  (النمو بالنسبة للسنة الماضية)</t>
  </si>
  <si>
    <t>6- التكوين الخام للرأسمال الثابت حسب الأسعار الجارية  (بمليون درهم)</t>
  </si>
  <si>
    <t>7- الدخل القومي الخام المتوفر بالأسعار الجارية (بملايين الدراهم)</t>
  </si>
  <si>
    <r>
      <t xml:space="preserve">8-حساب الرأسمال القومي بالأسعار الجارية </t>
    </r>
    <r>
      <rPr>
        <sz val="20"/>
        <color indexed="8"/>
        <rFont val="Arabic Transparent"/>
        <charset val="178"/>
      </rPr>
      <t>(بملايين الدراهم)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</si>
</sst>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-mmm\-yy;@"/>
    <numFmt numFmtId="165" formatCode="0.0"/>
    <numFmt numFmtId="166" formatCode="#,##0.0"/>
  </numFmts>
  <fonts count="26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18"/>
      <name val="Arabic Transparent"/>
      <charset val="178"/>
    </font>
    <font>
      <b/>
      <u/>
      <sz val="16"/>
      <name val="Times New Roman"/>
      <family val="1"/>
    </font>
    <font>
      <b/>
      <i/>
      <u/>
      <sz val="18"/>
      <color indexed="8"/>
      <name val="Arabic Transparent"/>
      <charset val="178"/>
    </font>
    <font>
      <sz val="18"/>
      <color indexed="8"/>
      <name val="Arabic Transparent"/>
      <charset val="178"/>
    </font>
    <font>
      <sz val="20"/>
      <name val="Times New Roman"/>
      <family val="1"/>
    </font>
    <font>
      <b/>
      <sz val="20"/>
      <name val="Times New Roman"/>
      <family val="1"/>
    </font>
    <font>
      <b/>
      <sz val="20"/>
      <color indexed="8"/>
      <name val="Arabic Transparent"/>
      <charset val="178"/>
    </font>
    <font>
      <sz val="20"/>
      <color indexed="8"/>
      <name val="Arabic Transparent"/>
      <charset val="178"/>
    </font>
    <font>
      <b/>
      <sz val="20"/>
      <color indexed="18"/>
      <name val="Times New Roman"/>
      <family val="1"/>
    </font>
    <font>
      <b/>
      <sz val="12"/>
      <name val="Times New Roman"/>
      <family val="1"/>
    </font>
    <font>
      <b/>
      <i/>
      <sz val="16"/>
      <name val="Times New Roman"/>
      <family val="1"/>
    </font>
    <font>
      <i/>
      <sz val="12"/>
      <color indexed="18"/>
      <name val="Times New Roman"/>
      <family val="1"/>
    </font>
    <font>
      <b/>
      <i/>
      <sz val="12"/>
      <color indexed="18"/>
      <name val="Times New Roman"/>
      <family val="1"/>
    </font>
    <font>
      <i/>
      <sz val="20"/>
      <color indexed="18"/>
      <name val="Times New Roman"/>
      <family val="1"/>
    </font>
    <font>
      <i/>
      <sz val="10"/>
      <color indexed="18"/>
      <name val="Times New Roman"/>
      <family val="1"/>
    </font>
    <font>
      <b/>
      <i/>
      <sz val="24"/>
      <color indexed="12"/>
      <name val="Times New Roman"/>
      <family val="1"/>
    </font>
    <font>
      <b/>
      <sz val="16"/>
      <name val="Times New Roman"/>
      <family val="1"/>
    </font>
    <font>
      <sz val="17"/>
      <name val="Times New Roman"/>
      <family val="1"/>
    </font>
    <font>
      <sz val="20"/>
      <name val="Arabic Transparent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6" fillId="0" borderId="0"/>
  </cellStyleXfs>
  <cellXfs count="97">
    <xf numFmtId="0" fontId="0" fillId="0" borderId="0" xfId="0"/>
    <xf numFmtId="164" fontId="2" fillId="0" borderId="0" xfId="2" applyFont="1" applyFill="1"/>
    <xf numFmtId="164" fontId="3" fillId="0" borderId="0" xfId="2" applyNumberFormat="1" applyFont="1" applyFill="1"/>
    <xf numFmtId="164" fontId="2" fillId="0" borderId="0" xfId="2" applyNumberFormat="1" applyFont="1" applyFill="1" applyAlignment="1"/>
    <xf numFmtId="164" fontId="4" fillId="0" borderId="0" xfId="2" applyNumberFormat="1" applyFont="1" applyFill="1" applyAlignment="1"/>
    <xf numFmtId="165" fontId="5" fillId="0" borderId="0" xfId="2" quotePrefix="1" applyNumberFormat="1" applyFont="1" applyFill="1" applyBorder="1" applyAlignment="1">
      <alignment horizontal="center"/>
    </xf>
    <xf numFmtId="165" fontId="2" fillId="0" borderId="0" xfId="2" quotePrefix="1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left" indent="8"/>
    </xf>
    <xf numFmtId="164" fontId="7" fillId="0" borderId="0" xfId="3" applyFont="1" applyAlignment="1">
      <alignment horizontal="right" readingOrder="2"/>
    </xf>
    <xf numFmtId="164" fontId="5" fillId="0" borderId="0" xfId="2" quotePrefix="1" applyNumberFormat="1" applyFont="1" applyFill="1" applyBorder="1" applyAlignment="1">
      <alignment horizontal="left" indent="2"/>
    </xf>
    <xf numFmtId="164" fontId="8" fillId="0" borderId="0" xfId="2" applyNumberFormat="1" applyFont="1" applyFill="1" applyBorder="1" applyAlignment="1">
      <alignment horizontal="left" indent="2"/>
    </xf>
    <xf numFmtId="164" fontId="9" fillId="0" borderId="0" xfId="3" applyFont="1" applyAlignment="1">
      <alignment horizontal="right" readingOrder="2"/>
    </xf>
    <xf numFmtId="164" fontId="5" fillId="0" borderId="1" xfId="2" applyNumberFormat="1" applyFont="1" applyFill="1" applyBorder="1" applyAlignment="1">
      <alignment horizontal="left" indent="2"/>
    </xf>
    <xf numFmtId="165" fontId="5" fillId="0" borderId="0" xfId="1" quotePrefix="1" applyNumberFormat="1" applyFont="1" applyFill="1" applyBorder="1" applyAlignment="1">
      <alignment horizontal="center"/>
    </xf>
    <xf numFmtId="164" fontId="5" fillId="0" borderId="0" xfId="2" quotePrefix="1" applyNumberFormat="1" applyFont="1" applyFill="1" applyBorder="1" applyAlignment="1">
      <alignment horizontal="left" indent="5"/>
    </xf>
    <xf numFmtId="164" fontId="2" fillId="0" borderId="0" xfId="2" applyNumberFormat="1" applyFont="1" applyFill="1"/>
    <xf numFmtId="164" fontId="11" fillId="0" borderId="0" xfId="2" applyNumberFormat="1" applyFont="1" applyFill="1"/>
    <xf numFmtId="165" fontId="12" fillId="0" borderId="0" xfId="1" quotePrefix="1" applyNumberFormat="1" applyFont="1" applyFill="1" applyBorder="1" applyAlignment="1">
      <alignment horizontal="center"/>
    </xf>
    <xf numFmtId="165" fontId="11" fillId="0" borderId="0" xfId="1" quotePrefix="1" applyNumberFormat="1" applyFont="1" applyFill="1" applyBorder="1" applyAlignment="1">
      <alignment horizontal="center"/>
    </xf>
    <xf numFmtId="164" fontId="12" fillId="0" borderId="0" xfId="2" applyNumberFormat="1" applyFont="1" applyFill="1" applyBorder="1" applyAlignment="1">
      <alignment horizontal="left" indent="3"/>
    </xf>
    <xf numFmtId="164" fontId="13" fillId="0" borderId="0" xfId="3" applyFont="1" applyAlignment="1">
      <alignment horizontal="right" indent="2" readingOrder="2"/>
    </xf>
    <xf numFmtId="1" fontId="11" fillId="0" borderId="0" xfId="1" quotePrefix="1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left" indent="5"/>
    </xf>
    <xf numFmtId="164" fontId="14" fillId="0" borderId="0" xfId="3" applyFont="1" applyAlignment="1">
      <alignment horizontal="right" indent="6" readingOrder="2"/>
    </xf>
    <xf numFmtId="1" fontId="12" fillId="0" borderId="0" xfId="1" quotePrefix="1" applyNumberFormat="1" applyFont="1" applyFill="1" applyBorder="1" applyAlignment="1">
      <alignment horizontal="center"/>
    </xf>
    <xf numFmtId="164" fontId="13" fillId="0" borderId="0" xfId="3" applyFont="1" applyAlignment="1">
      <alignment horizontal="right" indent="4" readingOrder="2"/>
    </xf>
    <xf numFmtId="164" fontId="12" fillId="0" borderId="0" xfId="2" applyNumberFormat="1" applyFont="1" applyFill="1" applyBorder="1" applyAlignment="1">
      <alignment horizontal="left"/>
    </xf>
    <xf numFmtId="164" fontId="13" fillId="0" borderId="0" xfId="3" applyFont="1" applyAlignment="1">
      <alignment horizontal="right" indent="1" readingOrder="2"/>
    </xf>
    <xf numFmtId="164" fontId="11" fillId="0" borderId="0" xfId="2" applyNumberFormat="1" applyFont="1" applyFill="1" applyBorder="1" applyAlignment="1">
      <alignment horizontal="left" indent="7"/>
    </xf>
    <xf numFmtId="164" fontId="14" fillId="0" borderId="0" xfId="3" applyFont="1" applyAlignment="1">
      <alignment horizontal="right" indent="9" readingOrder="2"/>
    </xf>
    <xf numFmtId="164" fontId="12" fillId="0" borderId="0" xfId="2" applyNumberFormat="1" applyFont="1" applyFill="1" applyBorder="1" applyAlignment="1">
      <alignment horizontal="left" wrapText="1" indent="3"/>
    </xf>
    <xf numFmtId="164" fontId="11" fillId="0" borderId="0" xfId="2" quotePrefix="1" applyNumberFormat="1" applyFont="1" applyFill="1" applyBorder="1" applyAlignment="1">
      <alignment horizontal="left" indent="5"/>
    </xf>
    <xf numFmtId="1" fontId="15" fillId="2" borderId="2" xfId="2" applyNumberFormat="1" applyFont="1" applyFill="1" applyBorder="1" applyAlignment="1">
      <alignment horizontal="center"/>
    </xf>
    <xf numFmtId="164" fontId="15" fillId="2" borderId="2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/>
    </xf>
    <xf numFmtId="164" fontId="17" fillId="2" borderId="2" xfId="2" applyNumberFormat="1" applyFont="1" applyFill="1" applyBorder="1" applyAlignment="1">
      <alignment horizontal="left"/>
    </xf>
    <xf numFmtId="164" fontId="18" fillId="0" borderId="0" xfId="2" applyFont="1" applyFill="1"/>
    <xf numFmtId="164" fontId="19" fillId="2" borderId="0" xfId="2" applyNumberFormat="1" applyFont="1" applyFill="1" applyBorder="1" applyAlignment="1">
      <alignment horizontal="center"/>
    </xf>
    <xf numFmtId="164" fontId="20" fillId="2" borderId="2" xfId="2" applyNumberFormat="1" applyFont="1" applyFill="1" applyBorder="1" applyAlignment="1">
      <alignment horizontal="center"/>
    </xf>
    <xf numFmtId="164" fontId="21" fillId="2" borderId="0" xfId="2" applyNumberFormat="1" applyFont="1" applyFill="1"/>
    <xf numFmtId="164" fontId="3" fillId="0" borderId="2" xfId="2" applyNumberFormat="1" applyFont="1" applyFill="1" applyBorder="1"/>
    <xf numFmtId="164" fontId="2" fillId="0" borderId="2" xfId="2" applyNumberFormat="1" applyFont="1" applyFill="1" applyBorder="1"/>
    <xf numFmtId="164" fontId="16" fillId="0" borderId="2" xfId="2" applyNumberFormat="1" applyFont="1" applyFill="1" applyBorder="1" applyAlignment="1">
      <alignment horizontal="center"/>
    </xf>
    <xf numFmtId="164" fontId="22" fillId="0" borderId="2" xfId="2" applyNumberFormat="1" applyFont="1" applyFill="1" applyBorder="1" applyAlignment="1">
      <alignment horizontal="left"/>
    </xf>
    <xf numFmtId="164" fontId="22" fillId="0" borderId="2" xfId="2" applyNumberFormat="1" applyFont="1" applyFill="1" applyBorder="1" applyAlignment="1">
      <alignment horizontal="right"/>
    </xf>
    <xf numFmtId="1" fontId="16" fillId="0" borderId="0" xfId="1" quotePrefix="1" applyNumberFormat="1" applyFont="1" applyFill="1" applyBorder="1" applyAlignment="1">
      <alignment horizontal="center"/>
    </xf>
    <xf numFmtId="166" fontId="11" fillId="0" borderId="0" xfId="2" applyNumberFormat="1" applyFont="1" applyFill="1" applyBorder="1" applyAlignment="1">
      <alignment horizontal="center" vertical="center"/>
    </xf>
    <xf numFmtId="1" fontId="16" fillId="3" borderId="0" xfId="1" quotePrefix="1" applyNumberFormat="1" applyFont="1" applyFill="1" applyBorder="1" applyAlignment="1">
      <alignment horizontal="center"/>
    </xf>
    <xf numFmtId="164" fontId="23" fillId="0" borderId="3" xfId="2" applyNumberFormat="1" applyFont="1" applyFill="1" applyBorder="1" applyAlignment="1">
      <alignment horizontal="left" indent="3"/>
    </xf>
    <xf numFmtId="166" fontId="11" fillId="0" borderId="0" xfId="2" applyNumberFormat="1" applyFont="1" applyFill="1" applyBorder="1" applyAlignment="1">
      <alignment horizontal="center"/>
    </xf>
    <xf numFmtId="166" fontId="12" fillId="0" borderId="0" xfId="2" applyNumberFormat="1" applyFont="1" applyFill="1" applyBorder="1" applyAlignment="1">
      <alignment horizontal="center"/>
    </xf>
    <xf numFmtId="164" fontId="16" fillId="0" borderId="0" xfId="2" applyFont="1" applyFill="1"/>
    <xf numFmtId="164" fontId="12" fillId="0" borderId="0" xfId="2" applyNumberFormat="1" applyFont="1" applyFill="1" applyBorder="1" applyAlignment="1">
      <alignment horizontal="left" wrapText="1" indent="4"/>
    </xf>
    <xf numFmtId="164" fontId="11" fillId="0" borderId="0" xfId="2" applyNumberFormat="1" applyFont="1" applyFill="1" applyBorder="1" applyAlignment="1">
      <alignment horizontal="left" indent="6"/>
    </xf>
    <xf numFmtId="164" fontId="12" fillId="0" borderId="0" xfId="2" applyNumberFormat="1" applyFont="1" applyFill="1" applyBorder="1" applyAlignment="1">
      <alignment horizontal="left" wrapText="1" indent="2"/>
    </xf>
    <xf numFmtId="1" fontId="11" fillId="0" borderId="0" xfId="2" applyNumberFormat="1" applyFont="1" applyFill="1" applyBorder="1" applyAlignment="1">
      <alignment horizontal="center"/>
    </xf>
    <xf numFmtId="1" fontId="12" fillId="0" borderId="0" xfId="2" applyNumberFormat="1" applyFont="1" applyFill="1" applyBorder="1" applyAlignment="1">
      <alignment horizontal="center"/>
    </xf>
    <xf numFmtId="164" fontId="12" fillId="0" borderId="0" xfId="2" applyNumberFormat="1" applyFont="1" applyFill="1" applyBorder="1" applyAlignment="1">
      <alignment horizontal="left" indent="4"/>
    </xf>
    <xf numFmtId="164" fontId="12" fillId="0" borderId="0" xfId="2" applyNumberFormat="1" applyFont="1" applyFill="1" applyBorder="1" applyAlignment="1">
      <alignment horizontal="left" wrapText="1"/>
    </xf>
    <xf numFmtId="164" fontId="14" fillId="0" borderId="0" xfId="3" applyFont="1" applyAlignment="1">
      <alignment horizontal="right" indent="4" readingOrder="2"/>
    </xf>
    <xf numFmtId="164" fontId="13" fillId="0" borderId="0" xfId="3" applyFont="1" applyAlignment="1">
      <alignment horizontal="right" readingOrder="2"/>
    </xf>
    <xf numFmtId="164" fontId="12" fillId="0" borderId="0" xfId="2" applyNumberFormat="1" applyFont="1" applyFill="1" applyBorder="1" applyAlignment="1">
      <alignment horizontal="left" wrapText="1" indent="1"/>
    </xf>
    <xf numFmtId="165" fontId="11" fillId="0" borderId="0" xfId="2" applyNumberFormat="1" applyFont="1" applyFill="1" applyBorder="1" applyAlignment="1">
      <alignment horizontal="center"/>
    </xf>
    <xf numFmtId="165" fontId="12" fillId="0" borderId="0" xfId="2" applyNumberFormat="1" applyFont="1" applyFill="1" applyBorder="1" applyAlignment="1">
      <alignment horizontal="center"/>
    </xf>
    <xf numFmtId="164" fontId="24" fillId="0" borderId="0" xfId="2" applyNumberFormat="1" applyFont="1" applyFill="1" applyAlignment="1">
      <alignment horizontal="left" indent="1"/>
    </xf>
    <xf numFmtId="165" fontId="11" fillId="0" borderId="0" xfId="2" quotePrefix="1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left" indent="2"/>
    </xf>
    <xf numFmtId="164" fontId="4" fillId="0" borderId="3" xfId="2" applyNumberFormat="1" applyFont="1" applyFill="1" applyBorder="1" applyAlignment="1">
      <alignment horizontal="left" indent="2"/>
    </xf>
    <xf numFmtId="164" fontId="11" fillId="0" borderId="0" xfId="2" applyNumberFormat="1" applyFont="1" applyFill="1" applyBorder="1" applyAlignment="1">
      <alignment horizontal="left" indent="4"/>
    </xf>
    <xf numFmtId="164" fontId="12" fillId="0" borderId="0" xfId="2" applyNumberFormat="1" applyFont="1" applyFill="1" applyBorder="1" applyAlignment="1">
      <alignment horizontal="left" indent="2"/>
    </xf>
    <xf numFmtId="165" fontId="2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left" indent="8"/>
    </xf>
    <xf numFmtId="165" fontId="5" fillId="0" borderId="0" xfId="2" applyNumberFormat="1" applyFont="1" applyFill="1" applyBorder="1" applyAlignment="1">
      <alignment horizontal="center"/>
    </xf>
    <xf numFmtId="164" fontId="7" fillId="0" borderId="0" xfId="3" applyFont="1" applyAlignment="1">
      <alignment horizontal="right" indent="1" readingOrder="2"/>
    </xf>
    <xf numFmtId="164" fontId="11" fillId="3" borderId="0" xfId="2" applyNumberFormat="1" applyFont="1" applyFill="1" applyAlignment="1"/>
    <xf numFmtId="164" fontId="8" fillId="0" borderId="1" xfId="2" applyNumberFormat="1" applyFont="1" applyFill="1" applyBorder="1" applyAlignment="1">
      <alignment horizontal="left" indent="2"/>
    </xf>
    <xf numFmtId="164" fontId="11" fillId="0" borderId="0" xfId="2" applyNumberFormat="1" applyFont="1" applyFill="1" applyAlignment="1"/>
    <xf numFmtId="164" fontId="12" fillId="0" borderId="0" xfId="2" applyNumberFormat="1" applyFont="1" applyFill="1" applyBorder="1" applyAlignment="1">
      <alignment horizontal="left" indent="5"/>
    </xf>
    <xf numFmtId="164" fontId="11" fillId="0" borderId="0" xfId="2" applyNumberFormat="1" applyFont="1" applyFill="1" applyBorder="1" applyAlignment="1">
      <alignment horizontal="left" indent="9"/>
    </xf>
    <xf numFmtId="164" fontId="14" fillId="0" borderId="0" xfId="3" applyFont="1" applyAlignment="1">
      <alignment horizontal="right" indent="6"/>
    </xf>
    <xf numFmtId="164" fontId="11" fillId="0" borderId="0" xfId="2" applyNumberFormat="1" applyFont="1" applyFill="1" applyBorder="1" applyAlignment="1">
      <alignment horizontal="left" indent="12"/>
    </xf>
    <xf numFmtId="164" fontId="25" fillId="0" borderId="0" xfId="3" applyFont="1" applyAlignment="1">
      <alignment horizontal="right" indent="8" readingOrder="2"/>
    </xf>
    <xf numFmtId="164" fontId="11" fillId="0" borderId="0" xfId="2" applyNumberFormat="1" applyFont="1" applyFill="1" applyBorder="1" applyAlignment="1">
      <alignment horizontal="left" indent="13"/>
    </xf>
    <xf numFmtId="164" fontId="13" fillId="0" borderId="0" xfId="3" applyFont="1" applyAlignment="1">
      <alignment horizontal="right" wrapText="1" indent="2" readingOrder="2"/>
    </xf>
    <xf numFmtId="164" fontId="13" fillId="0" borderId="0" xfId="3" applyFont="1" applyAlignment="1">
      <alignment horizontal="right" wrapText="1" readingOrder="2"/>
    </xf>
    <xf numFmtId="1" fontId="23" fillId="0" borderId="0" xfId="2" quotePrefix="1" applyNumberFormat="1" applyFont="1" applyFill="1" applyBorder="1" applyAlignment="1">
      <alignment horizontal="center"/>
    </xf>
    <xf numFmtId="1" fontId="16" fillId="0" borderId="0" xfId="2" quotePrefix="1" applyNumberFormat="1" applyFont="1" applyFill="1" applyBorder="1" applyAlignment="1">
      <alignment horizontal="center"/>
    </xf>
    <xf numFmtId="165" fontId="2" fillId="3" borderId="0" xfId="2" applyNumberFormat="1" applyFont="1" applyFill="1" applyBorder="1" applyAlignment="1">
      <alignment horizontal="center"/>
    </xf>
    <xf numFmtId="165" fontId="12" fillId="0" borderId="0" xfId="2" quotePrefix="1" applyNumberFormat="1" applyFont="1" applyFill="1" applyBorder="1" applyAlignment="1">
      <alignment horizontal="center"/>
    </xf>
    <xf numFmtId="165" fontId="11" fillId="0" borderId="0" xfId="1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1" fontId="12" fillId="0" borderId="0" xfId="2" quotePrefix="1" applyNumberFormat="1" applyFont="1" applyFill="1" applyBorder="1" applyAlignment="1">
      <alignment horizontal="center"/>
    </xf>
    <xf numFmtId="164" fontId="13" fillId="0" borderId="0" xfId="3" applyFont="1" applyAlignment="1">
      <alignment horizontal="right" wrapText="1" indent="3" readingOrder="2"/>
    </xf>
    <xf numFmtId="164" fontId="13" fillId="0" borderId="0" xfId="3" applyFont="1" applyAlignment="1">
      <alignment horizontal="right" indent="3" readingOrder="2"/>
    </xf>
    <xf numFmtId="164" fontId="11" fillId="0" borderId="0" xfId="2" applyNumberFormat="1" applyFont="1" applyFill="1" applyBorder="1" applyAlignment="1">
      <alignment horizontal="left" indent="11"/>
    </xf>
    <xf numFmtId="164" fontId="13" fillId="0" borderId="0" xfId="3" applyFont="1" applyAlignment="1">
      <alignment horizontal="right" wrapText="1" indent="1" readingOrder="2"/>
    </xf>
    <xf numFmtId="164" fontId="17" fillId="0" borderId="2" xfId="2" applyNumberFormat="1" applyFont="1" applyFill="1" applyBorder="1" applyAlignment="1">
      <alignment horizontal="center"/>
    </xf>
  </cellXfs>
  <cellStyles count="4">
    <cellStyle name="?_x001d_?½_x000c_'ÿ-_x000d_ ÿU_x0001_?_x0005_ˆ_x0008__x0007__x0001__x0001_" xfId="2" xr:uid="{AF0F20F4-16CB-47EF-9B5E-3F470EACA6D7}"/>
    <cellStyle name="Normal" xfId="0" builtinId="0"/>
    <cellStyle name="Normal_annexe(2002) nouvelle version" xfId="3" xr:uid="{05664B31-6707-4BBE-A977-914770F6E5F8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ableaux%20de%20bord\AnnexeLF\Excel\Excel%202019\Annexe%20LF%202019-09-10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nnexeLF\Excel\Excel%202015\Compl&#233;ment%20de%20graphique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laaouj\Desktop\Open%20Data\Donn&#233;es_MEF\Indicateurs%20macro-&#233;conomiques_comptes_nationnaux_MEF.xlsx" TargetMode="External"/><Relationship Id="rId1" Type="http://schemas.openxmlformats.org/officeDocument/2006/relationships/externalLinkPath" Target="/Users/rlaaouj/Desktop/Open%20Data/Donn&#233;es_MEF/Indicateurs%20macro-&#233;conomiques_comptes_nationnaux_ME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naanaa\sauvegarde\azeroual\ALPHA\SIMULATION%20CREDIT\Simul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BusinessQuery#"/>
      <sheetName val="Annexe_5_pgs"/>
      <sheetName val="Env_int"/>
      <sheetName val="Annexe_arab_5_pgs"/>
      <sheetName val="comptes nationaux 2007"/>
      <sheetName val="Annexe global"/>
      <sheetName val="finances publiques "/>
      <sheetName val="macro"/>
      <sheetName val="monnaie "/>
      <sheetName val="social"/>
      <sheetName val="Annexe arabe"/>
      <sheetName val="Tableau"/>
      <sheetName val="Synthèse DH"/>
      <sheetName val="graph dépliant"/>
      <sheetName val="Synthèse Directeur FR"/>
      <sheetName val="Synthèse"/>
      <sheetName val="Synthèse arabe"/>
      <sheetName val="D-Graph"/>
      <sheetName val="Graph"/>
      <sheetName val="Synthèse Directeur AR"/>
      <sheetName val="S&amp;P-EUROSTOXX"/>
      <sheetName val="CME"/>
      <sheetName val="MAJ site(International)"/>
      <sheetName val="MAJ site(Comptes nationaux)"/>
      <sheetName val="MAJ site(sectoriel)"/>
      <sheetName val="MAJ site(social)"/>
      <sheetName val="Annexe 14_pgs"/>
      <sheetName val="Feuil1"/>
      <sheetName val="Feuil2"/>
      <sheetName val="Feuil3"/>
      <sheetName val="Feuil4"/>
      <sheetName val="Feuil5"/>
      <sheetName val="Feuil6"/>
      <sheetName val="Feuil7"/>
      <sheetName val="Feuil8"/>
      <sheetName val="Feuil9"/>
      <sheetName val="Feuil10"/>
    </sheetNames>
    <sheetDataSet>
      <sheetData sheetId="0"/>
      <sheetData sheetId="1"/>
      <sheetData sheetId="2"/>
      <sheetData sheetId="3"/>
      <sheetData sheetId="4"/>
      <sheetData sheetId="5">
        <row r="657">
          <cell r="C657">
            <v>7546.9591855551835</v>
          </cell>
        </row>
      </sheetData>
      <sheetData sheetId="6"/>
      <sheetData sheetId="7">
        <row r="583">
          <cell r="C583">
            <v>2941.4260000000004</v>
          </cell>
        </row>
      </sheetData>
      <sheetData sheetId="8"/>
      <sheetData sheetId="9">
        <row r="8">
          <cell r="F8">
            <v>28833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-Graph"/>
      <sheetName val="Feuil1"/>
      <sheetName val="Feuil2"/>
      <sheetName val="Feuil3"/>
    </sheetNames>
    <sheetDataSet>
      <sheetData sheetId="0"/>
      <sheetData sheetId="1">
        <row r="6">
          <cell r="A6" t="str">
            <v>Graphique 13 : Evolution des importations des céréales à fin mai </v>
          </cell>
        </row>
        <row r="40">
          <cell r="A40" t="str">
            <v>Graphique 15: Part de marché mondiale et au niveau de l’UE</v>
          </cell>
        </row>
        <row r="98">
          <cell r="A98" t="str">
            <v>Graphique: Répartition géographique des flux des IDE marocains à l'étranger entre 2008 et 2013</v>
          </cell>
        </row>
        <row r="114">
          <cell r="A114">
            <v>0</v>
          </cell>
        </row>
        <row r="137">
          <cell r="A137" t="str">
            <v>Graphique 19: Evolution des exportations des MMM (2008-2012)</v>
          </cell>
        </row>
        <row r="166">
          <cell r="A166" t="str">
            <v>Graphique 20: Evolution des échanges commerciaux entre le Maroc et l’Afrique subsaharienne</v>
          </cell>
        </row>
        <row r="197">
          <cell r="A197" t="str">
            <v>Graphique 22: Evolution des entrées d’IDE au niveau mondial et par groupe d’économies (en milliards de dollars)</v>
          </cell>
        </row>
        <row r="214">
          <cell r="A214" t="str">
            <v>Graphique 26: Contribution des différentes composantes du PIB à la croissance réelle</v>
          </cell>
        </row>
        <row r="271">
          <cell r="A271" t="str">
            <v>Graphique 31: Ventilation de l’IDH</v>
          </cell>
        </row>
        <row r="287">
          <cell r="A287" t="str">
            <v>Graphique 32: Le taux de chômage par niveau d’instruction en 2012 (en %)</v>
          </cell>
        </row>
        <row r="304">
          <cell r="A304" t="str">
            <v>Graphique 33: Evolution du taux de pauvreté absolue, relative et de vulnérabilité</v>
          </cell>
        </row>
        <row r="316">
          <cell r="A316" t="str">
            <v>Graphique 34: Evolution du nombre des coopératives au Maroc</v>
          </cell>
        </row>
        <row r="329">
          <cell r="A329" t="str">
            <v>Graphique 35 : Rendement du contrôle fiscal en millions de dirhams</v>
          </cell>
        </row>
        <row r="342">
          <cell r="A342" t="str">
            <v>Graphique 37: Masse salariale en % du PIB</v>
          </cell>
        </row>
        <row r="371">
          <cell r="A371" t="str">
            <v>Graphique 39: Evolution de la structure des dépenses de l’Etat</v>
          </cell>
        </row>
        <row r="391">
          <cell r="A391" t="str">
            <v>Graphique 40: Evolution de la dette directe du Trésor en % du PIB</v>
          </cell>
        </row>
        <row r="404">
          <cell r="A404" t="str">
            <v>Graphique 41: Evolution du solde structurel en % du PIB</v>
          </cell>
        </row>
        <row r="417">
          <cell r="A417" t="str">
            <v>Graphique 42: Evolution de la structure de l’encours de la dette directe du Trésor</v>
          </cell>
        </row>
        <row r="433">
          <cell r="A433" t="str">
            <v>Graphique 43: Evolution du solde primaire effective et celui stabilisant le ratio d’endettement en % du PIB</v>
          </cell>
        </row>
        <row r="659">
          <cell r="A659" t="str">
            <v>Décomposition du solde courant en % du PIB</v>
          </cell>
        </row>
        <row r="689">
          <cell r="A689" t="str">
            <v>Graphique 15 : Spécialisation et concentration industrielles des régions économiques du Maroc (2010)</v>
          </cell>
        </row>
        <row r="732">
          <cell r="A732" t="str">
            <v>Graphique 18 : Evolution de l’élasticité des recettes fiscales par rapport au PIB courant</v>
          </cell>
        </row>
        <row r="822">
          <cell r="A822">
            <v>0</v>
          </cell>
        </row>
        <row r="840">
          <cell r="A840">
            <v>0</v>
          </cell>
        </row>
        <row r="858">
          <cell r="A858" t="str">
            <v>Graphique 6 : Hausse des taux d’intérêt directeurs</v>
          </cell>
        </row>
        <row r="874">
          <cell r="A874" t="str">
            <v>Graphique 8 : Evolution des IDE au Maroc par pays</v>
          </cell>
        </row>
        <row r="894">
          <cell r="A894" t="str">
            <v>Graphique 9 : Evolution des IDE au Maroc par secteur</v>
          </cell>
        </row>
        <row r="910">
          <cell r="A910" t="str">
            <v>Graphique 11 : Evolution de la croissance de la consommation finale des ménages en volume</v>
          </cell>
        </row>
        <row r="927">
          <cell r="A927" t="str">
            <v>Graphique 16 : La répartition des projets INDH réalisés par programme au titre de la première phase 2005-2010</v>
          </cell>
        </row>
        <row r="939">
          <cell r="A939" t="str">
            <v>Graphique 17 : Evolution annuelle de l’emploi par région (2000-2010)</v>
          </cell>
        </row>
        <row r="959">
          <cell r="A959" t="str">
            <v>Graphique 19 : Evolution des recettes recouvrées en rapport avec le contrôle fiscale</v>
          </cell>
        </row>
        <row r="976">
          <cell r="A976" t="str">
            <v>Graphique 20 : Impact sur la réduction des recettes fiscales en % du PIB de la non concrétisation des mesures de réforme de l’IS et de l’IR depuis 2007</v>
          </cell>
        </row>
        <row r="991">
          <cell r="A991" t="str">
            <v>Graphique 21 : Croissance des dépenses et du PIB nominal (moyenne mobile sur 3 ans)</v>
          </cell>
        </row>
        <row r="1006">
          <cell r="A1006" t="str">
            <v>Graphique 22 : Evolution du taux de couverture des dépenses par les recettes en %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J site(Comptes nationaux)"/>
      <sheetName val="Indicateurs macro-économiques_c"/>
    </sheetNames>
    <definedNames>
      <definedName name="End_Bal" refersTo="#REF!"/>
      <definedName name="Full_Print" refersTo="#REF!"/>
      <definedName name="Header_Row" refersTo="#REF!"/>
      <definedName name="Interest_Rate" refersTo="#REF!"/>
      <definedName name="Loan_Amount" refersTo="#REF!"/>
      <definedName name="Loan_Start" refersTo="#REF!"/>
      <definedName name="Loan_Years" refersTo="#REF!"/>
      <definedName name="Number_of_Payments" refersTo="#REF!"/>
      <definedName name="Values_Entered" refersTo="#REF!"/>
    </definedNames>
    <sheetDataSet>
      <sheetData sheetId="0">
        <row r="4">
          <cell r="C4" t="str">
            <v>2010-17</v>
          </cell>
        </row>
        <row r="5">
          <cell r="C5">
            <v>3.5343554044590775</v>
          </cell>
          <cell r="D5">
            <v>3.0656413336292765</v>
          </cell>
          <cell r="E5">
            <v>2.8909747606541636</v>
          </cell>
          <cell r="F5">
            <v>-7.1870795814930393</v>
          </cell>
          <cell r="G5">
            <v>8.0209843667162097</v>
          </cell>
          <cell r="H5">
            <v>1.25854398628098</v>
          </cell>
        </row>
        <row r="6">
          <cell r="C6">
            <v>3.3509848593830105</v>
          </cell>
          <cell r="D6">
            <v>3.1459465651152207</v>
          </cell>
          <cell r="E6">
            <v>2.9567453115547426</v>
          </cell>
          <cell r="F6">
            <v>-7.0466544262318687</v>
          </cell>
          <cell r="G6">
            <v>7.7594785574813585</v>
          </cell>
          <cell r="H6">
            <v>0.95470298566588951</v>
          </cell>
        </row>
        <row r="7">
          <cell r="C7">
            <v>2.9280984650998043</v>
          </cell>
          <cell r="D7">
            <v>4.4720012478552507</v>
          </cell>
          <cell r="E7">
            <v>-3.9236871706826104</v>
          </cell>
          <cell r="F7">
            <v>-7.1302109679531096</v>
          </cell>
          <cell r="G7">
            <v>19.038048431193854</v>
          </cell>
          <cell r="H7">
            <v>-12.744668467278352</v>
          </cell>
        </row>
        <row r="8">
          <cell r="C8">
            <v>2.8871434207393465</v>
          </cell>
          <cell r="D8">
            <v>5.5869126094148847</v>
          </cell>
          <cell r="E8">
            <v>-5.0431210852664332</v>
          </cell>
          <cell r="F8">
            <v>-8.1258652650350811</v>
          </cell>
          <cell r="G8">
            <v>19.490324013185976</v>
          </cell>
          <cell r="H8">
            <v>-12.9352680897175</v>
          </cell>
        </row>
        <row r="9">
          <cell r="C9">
            <v>4.5798772386215436</v>
          </cell>
          <cell r="D9">
            <v>-12.460547910617336</v>
          </cell>
          <cell r="E9">
            <v>13.761810044753853</v>
          </cell>
          <cell r="F9">
            <v>12.224418427854644</v>
          </cell>
          <cell r="G9">
            <v>9.9103757325060382</v>
          </cell>
          <cell r="H9">
            <v>-9.67814036656236</v>
          </cell>
        </row>
        <row r="10">
          <cell r="C10">
            <v>0.87195151470780274</v>
          </cell>
          <cell r="D10">
            <v>3.1471622093859786</v>
          </cell>
          <cell r="E10">
            <v>4.0673662717853221</v>
          </cell>
          <cell r="F10">
            <v>-5.2316184221454121</v>
          </cell>
          <cell r="G10">
            <v>7.0648715462756639</v>
          </cell>
          <cell r="H10">
            <v>-1.7024705435195742</v>
          </cell>
        </row>
        <row r="11">
          <cell r="C11">
            <v>6.9620049423264829</v>
          </cell>
          <cell r="D11">
            <v>-0.78812052477292838</v>
          </cell>
          <cell r="E11">
            <v>2.3137236038289544</v>
          </cell>
          <cell r="F11">
            <v>2.623577873675953</v>
          </cell>
          <cell r="G11">
            <v>7.3293715108950108</v>
          </cell>
          <cell r="H11">
            <v>-9.4452218289571181</v>
          </cell>
        </row>
        <row r="12">
          <cell r="C12">
            <v>2.9931578204671405</v>
          </cell>
          <cell r="D12">
            <v>3.1686864831337314</v>
          </cell>
          <cell r="E12">
            <v>3.3932349102038906</v>
          </cell>
          <cell r="F12">
            <v>-7.4365852459285069</v>
          </cell>
          <cell r="G12">
            <v>7.7945985501612247</v>
          </cell>
          <cell r="H12">
            <v>0.27807575741796153</v>
          </cell>
        </row>
        <row r="13">
          <cell r="C13">
            <v>4.6167882792221393</v>
          </cell>
          <cell r="D13">
            <v>2.4019895266786717</v>
          </cell>
          <cell r="E13">
            <v>1.6288066660053557</v>
          </cell>
          <cell r="F13">
            <v>0.14736925956904123</v>
          </cell>
          <cell r="G13">
            <v>3.7344480939583979</v>
          </cell>
          <cell r="H13">
            <v>3.6595067621320698</v>
          </cell>
        </row>
        <row r="14">
          <cell r="C14">
            <v>0.66527282232968776</v>
          </cell>
          <cell r="D14">
            <v>1.1752854264607038</v>
          </cell>
          <cell r="E14">
            <v>1.1613741573946346</v>
          </cell>
          <cell r="F14">
            <v>-18.958522078229013</v>
          </cell>
          <cell r="G14">
            <v>11.631760644418865</v>
          </cell>
          <cell r="H14">
            <v>9.0274001254967651</v>
          </cell>
        </row>
        <row r="15">
          <cell r="C15">
            <v>3.3630343265734552</v>
          </cell>
          <cell r="D15">
            <v>5.658191926796774</v>
          </cell>
          <cell r="E15">
            <v>5.4605553107095695</v>
          </cell>
          <cell r="F15">
            <v>7.1834892576747578</v>
          </cell>
          <cell r="G15">
            <v>-1.4172909495849373</v>
          </cell>
          <cell r="H15">
            <v>-8.3331432871901256</v>
          </cell>
        </row>
        <row r="16">
          <cell r="C16">
            <v>2.2043035684041312</v>
          </cell>
          <cell r="D16">
            <v>3.3836098541980997</v>
          </cell>
          <cell r="E16">
            <v>7.2257488593532981</v>
          </cell>
          <cell r="F16">
            <v>-11.760800283286121</v>
          </cell>
          <cell r="G16">
            <v>10.902557798685631</v>
          </cell>
          <cell r="H16">
            <v>-4.4214533209701816</v>
          </cell>
        </row>
        <row r="17">
          <cell r="C17">
            <v>0.9407331141496833</v>
          </cell>
          <cell r="D17">
            <v>-1.7903476907109472</v>
          </cell>
          <cell r="E17">
            <v>-1.7249594968073989</v>
          </cell>
          <cell r="F17">
            <v>-10.190964136003721</v>
          </cell>
          <cell r="G17">
            <v>16.461890878800499</v>
          </cell>
          <cell r="H17">
            <v>0.47812077746596238</v>
          </cell>
        </row>
        <row r="18">
          <cell r="C18">
            <v>11.947748782486055</v>
          </cell>
          <cell r="D18">
            <v>11.929585977636759</v>
          </cell>
          <cell r="E18">
            <v>11.081845046897087</v>
          </cell>
          <cell r="F18">
            <v>-17.554032683183973</v>
          </cell>
          <cell r="G18">
            <v>19.871663594784629</v>
          </cell>
          <cell r="H18">
            <v>8.7278950370792927</v>
          </cell>
        </row>
        <row r="19">
          <cell r="C19">
            <v>4.7177308818564745</v>
          </cell>
          <cell r="D19">
            <v>8.8406564319745797</v>
          </cell>
          <cell r="E19">
            <v>14.652588371904617</v>
          </cell>
          <cell r="F19">
            <v>-1.2622851553402592</v>
          </cell>
          <cell r="G19">
            <v>7.4938547234061792</v>
          </cell>
          <cell r="H19">
            <v>-3.1900352733686077</v>
          </cell>
        </row>
        <row r="20">
          <cell r="C20">
            <v>2.6388750227864355</v>
          </cell>
          <cell r="D20">
            <v>1.27981039845948</v>
          </cell>
          <cell r="E20">
            <v>0.503492697087915</v>
          </cell>
          <cell r="F20">
            <v>-4.1372381423665727</v>
          </cell>
          <cell r="G20">
            <v>4.7128244251039231</v>
          </cell>
          <cell r="H20">
            <v>-3.5589360403673553</v>
          </cell>
        </row>
        <row r="21">
          <cell r="C21">
            <v>1.0743006671214639</v>
          </cell>
          <cell r="D21">
            <v>2.8666549736168667</v>
          </cell>
          <cell r="E21">
            <v>3.8942366810547302</v>
          </cell>
          <cell r="F21">
            <v>-7.8866917732085984</v>
          </cell>
          <cell r="G21">
            <v>5.8384420380877211</v>
          </cell>
          <cell r="H21">
            <v>5.4410460155566387</v>
          </cell>
        </row>
        <row r="22">
          <cell r="C22">
            <v>1.8368128502893377</v>
          </cell>
          <cell r="D22">
            <v>-0.19037671002088974</v>
          </cell>
          <cell r="E22">
            <v>2.0828967771677531</v>
          </cell>
          <cell r="F22">
            <v>-6.6498109872845994</v>
          </cell>
          <cell r="G22">
            <v>8.1715826339313615</v>
          </cell>
          <cell r="H22">
            <v>0.38174401600861163</v>
          </cell>
        </row>
        <row r="23">
          <cell r="C23">
            <v>3.4825132292373606</v>
          </cell>
          <cell r="D23">
            <v>-0.49357092234484368</v>
          </cell>
          <cell r="E23">
            <v>5.549530007230663</v>
          </cell>
          <cell r="F23">
            <v>-28.524027194468292</v>
          </cell>
          <cell r="G23">
            <v>10.499496355987436</v>
          </cell>
          <cell r="H23">
            <v>3.7677114641476939</v>
          </cell>
        </row>
        <row r="24">
          <cell r="C24">
            <v>3.4745859366438925</v>
          </cell>
          <cell r="D24">
            <v>6.2163911015909123</v>
          </cell>
          <cell r="E24">
            <v>3.5736508068195949</v>
          </cell>
          <cell r="F24">
            <v>-54.560720706482016</v>
          </cell>
          <cell r="G24">
            <v>15.399726682610183</v>
          </cell>
          <cell r="H24">
            <v>53.688540055092268</v>
          </cell>
        </row>
        <row r="25">
          <cell r="C25">
            <v>6.1438730622531912</v>
          </cell>
          <cell r="D25">
            <v>3.5088316373413253</v>
          </cell>
          <cell r="E25">
            <v>2.5028065772964458</v>
          </cell>
          <cell r="F25">
            <v>5.1393644596626986</v>
          </cell>
          <cell r="G25">
            <v>-1.4941791181593223</v>
          </cell>
          <cell r="H25">
            <v>2.6033881415047366</v>
          </cell>
        </row>
        <row r="26">
          <cell r="C26">
            <v>4.8712621334406014</v>
          </cell>
          <cell r="D26">
            <v>1.8715634401908821</v>
          </cell>
          <cell r="E26">
            <v>5.2691954726215906</v>
          </cell>
          <cell r="F26">
            <v>0.63922908588320837</v>
          </cell>
          <cell r="G26">
            <v>4.8194626222187953</v>
          </cell>
          <cell r="H26">
            <v>7.0150942062285671</v>
          </cell>
        </row>
        <row r="27">
          <cell r="C27">
            <v>5.6992425478801012</v>
          </cell>
          <cell r="D27">
            <v>4.9155207333972939</v>
          </cell>
          <cell r="E27">
            <v>1.7271938756269645</v>
          </cell>
          <cell r="F27">
            <v>5.5581855479892806</v>
          </cell>
          <cell r="G27">
            <v>4.467650397275813</v>
          </cell>
          <cell r="H27">
            <v>1.463046757164399</v>
          </cell>
        </row>
        <row r="28">
          <cell r="C28">
            <v>5.4386311854317304</v>
          </cell>
          <cell r="D28">
            <v>4.9741291113118979</v>
          </cell>
          <cell r="E28">
            <v>2.0643011471618733</v>
          </cell>
          <cell r="F28">
            <v>5.2808363151226834</v>
          </cell>
          <cell r="G28">
            <v>3.9924737066626248</v>
          </cell>
          <cell r="H28">
            <v>2.1251545491868917</v>
          </cell>
        </row>
        <row r="29">
          <cell r="C29">
            <v>4.1632903281382694</v>
          </cell>
          <cell r="D29">
            <v>3.9218965178044352</v>
          </cell>
          <cell r="E29">
            <v>6.645752029255303</v>
          </cell>
          <cell r="F29">
            <v>5.2858874857299565</v>
          </cell>
          <cell r="G29">
            <v>5.1195112125688169</v>
          </cell>
          <cell r="H29">
            <v>4.1982400875988812</v>
          </cell>
        </row>
        <row r="30">
          <cell r="C30">
            <v>2.7641382273467574</v>
          </cell>
          <cell r="D30">
            <v>4.1433689978799704</v>
          </cell>
          <cell r="E30">
            <v>2.0326502586686557</v>
          </cell>
          <cell r="F30">
            <v>0.84546627349797454</v>
          </cell>
          <cell r="G30">
            <v>3.5947526185618806</v>
          </cell>
          <cell r="H30">
            <v>5.4618394659827096</v>
          </cell>
        </row>
        <row r="31">
          <cell r="C31">
            <v>2.134591808412889</v>
          </cell>
          <cell r="D31">
            <v>1.4860786881512267</v>
          </cell>
          <cell r="E31">
            <v>0.17065785851912985</v>
          </cell>
          <cell r="F31">
            <v>-23.185037029028599</v>
          </cell>
          <cell r="G31">
            <v>4.9940959922206041</v>
          </cell>
          <cell r="H31">
            <v>2.7399064743462986</v>
          </cell>
        </row>
        <row r="32">
          <cell r="C32">
            <v>1.1927451355317586</v>
          </cell>
          <cell r="D32">
            <v>2.7707671427849245</v>
          </cell>
          <cell r="E32">
            <v>3.8349375042713962</v>
          </cell>
          <cell r="F32">
            <v>-7.1</v>
          </cell>
          <cell r="G32">
            <v>6.7</v>
          </cell>
          <cell r="H32">
            <v>3.1</v>
          </cell>
        </row>
        <row r="34">
          <cell r="C34">
            <v>3.5343554044590775</v>
          </cell>
          <cell r="D34">
            <v>3.0656413336292765</v>
          </cell>
          <cell r="E34">
            <v>2.8909747606541636</v>
          </cell>
          <cell r="F34">
            <v>-7.1870795814930393</v>
          </cell>
          <cell r="G34">
            <v>8.0209843667162097</v>
          </cell>
          <cell r="H34">
            <v>1.25854398628098</v>
          </cell>
        </row>
        <row r="35">
          <cell r="C35">
            <v>0.3287698556528334</v>
          </cell>
          <cell r="D35">
            <v>0.50558390061568059</v>
          </cell>
          <cell r="E35">
            <v>-0.42542192594869155</v>
          </cell>
          <cell r="F35">
            <v>-0.76034003899215807</v>
          </cell>
          <cell r="G35">
            <v>2.2837258673129881</v>
          </cell>
          <cell r="H35">
            <v>-1.3167223809383508</v>
          </cell>
        </row>
        <row r="36">
          <cell r="C36">
            <v>0.3094124250757308</v>
          </cell>
          <cell r="D36">
            <v>0.59403047433678946</v>
          </cell>
          <cell r="E36">
            <v>-0.52004303300791288</v>
          </cell>
          <cell r="F36">
            <v>-0.82560438719733042</v>
          </cell>
          <cell r="G36">
            <v>2.2011658307310449</v>
          </cell>
          <cell r="H36">
            <v>-1.267106987908279</v>
          </cell>
        </row>
        <row r="37">
          <cell r="C37">
            <v>2.3412141498236873E-2</v>
          </cell>
          <cell r="D37">
            <v>-8.3860060718506754E-2</v>
          </cell>
          <cell r="E37">
            <v>7.3002739607775619E-2</v>
          </cell>
          <cell r="F37">
            <v>6.1542291705962593E-2</v>
          </cell>
          <cell r="G37">
            <v>6.9566300905577458E-2</v>
          </cell>
          <cell r="H37">
            <v>-5.1855573843475687E-2</v>
          </cell>
        </row>
        <row r="38">
          <cell r="C38">
            <v>0.12151125040573942</v>
          </cell>
          <cell r="D38">
            <v>0.79438634814559239</v>
          </cell>
          <cell r="E38">
            <v>1.0270080480906905</v>
          </cell>
          <cell r="F38">
            <v>-1.362504045244876</v>
          </cell>
          <cell r="G38">
            <v>1.8227115529689171</v>
          </cell>
          <cell r="H38">
            <v>-0.43374052752468079</v>
          </cell>
        </row>
        <row r="39">
          <cell r="C39">
            <v>0.17732937767991203</v>
          </cell>
          <cell r="D39">
            <v>-1.3707940424789736E-2</v>
          </cell>
          <cell r="E39">
            <v>3.8054590872728361E-2</v>
          </cell>
          <cell r="F39">
            <v>3.7923692878528335E-2</v>
          </cell>
          <cell r="G39">
            <v>0.13970761502009996</v>
          </cell>
          <cell r="H39">
            <v>-0.27194037128188586</v>
          </cell>
        </row>
        <row r="40">
          <cell r="C40">
            <v>0.44243783941290976</v>
          </cell>
          <cell r="D40">
            <v>0.47119496866835359</v>
          </cell>
          <cell r="E40">
            <v>0.50095424814139156</v>
          </cell>
          <cell r="F40">
            <v>-1.1286800039192371</v>
          </cell>
          <cell r="G40">
            <v>1.1742341207032256</v>
          </cell>
          <cell r="H40">
            <v>4.1758045523137527E-2</v>
          </cell>
        </row>
        <row r="41">
          <cell r="C41">
            <v>0.17229682051867592</v>
          </cell>
          <cell r="D41">
            <v>0.10129562763890212</v>
          </cell>
          <cell r="E41">
            <v>6.5967513386280874E-2</v>
          </cell>
          <cell r="F41">
            <v>6.4236377424024826E-3</v>
          </cell>
          <cell r="G41">
            <v>0.14361808364467257</v>
          </cell>
          <cell r="H41">
            <v>0.13907500186634841</v>
          </cell>
        </row>
        <row r="42">
          <cell r="C42">
            <v>1.5195918496566237E-2</v>
          </cell>
          <cell r="D42">
            <v>2.421492884843867E-2</v>
          </cell>
          <cell r="E42">
            <v>2.3780407839244535E-2</v>
          </cell>
          <cell r="F42">
            <v>-0.35738144201535071</v>
          </cell>
          <cell r="G42">
            <v>0.21813081405260337</v>
          </cell>
          <cell r="H42">
            <v>0.16882626388884445</v>
          </cell>
        </row>
        <row r="43">
          <cell r="C43">
            <v>5.4114651722317039E-2</v>
          </cell>
          <cell r="D43">
            <v>0.10741332038668382</v>
          </cell>
          <cell r="E43">
            <v>9.3682932270157698E-2</v>
          </cell>
          <cell r="F43">
            <v>0.15392608027602994</v>
          </cell>
          <cell r="G43">
            <v>-4.8753019939445794E-2</v>
          </cell>
          <cell r="H43">
            <v>-0.36648319158877007</v>
          </cell>
        </row>
        <row r="44">
          <cell r="C44">
            <v>4.3111893736208218E-2</v>
          </cell>
          <cell r="D44">
            <v>5.7082494183204241E-2</v>
          </cell>
          <cell r="E44">
            <v>0.13166589632056958</v>
          </cell>
          <cell r="F44">
            <v>-0.2158417797420554</v>
          </cell>
          <cell r="G44">
            <v>0.17525659364935967</v>
          </cell>
          <cell r="H44">
            <v>-3.6225018600747463E-2</v>
          </cell>
        </row>
        <row r="45">
          <cell r="C45">
            <v>1.0917411228704795E-2</v>
          </cell>
          <cell r="D45">
            <v>-1.5717483912086029E-2</v>
          </cell>
          <cell r="E45">
            <v>-1.4935394841114008E-2</v>
          </cell>
          <cell r="F45">
            <v>-8.4924922199904843E-2</v>
          </cell>
          <cell r="G45">
            <v>0.1242460951599359</v>
          </cell>
          <cell r="H45">
            <v>3.1063375620496566E-3</v>
          </cell>
        </row>
        <row r="46">
          <cell r="C46">
            <v>0.10787063670492557</v>
          </cell>
          <cell r="D46">
            <v>0.15536327550761378</v>
          </cell>
          <cell r="E46">
            <v>0.15260110247296738</v>
          </cell>
          <cell r="F46">
            <v>-0.2231272509351267</v>
          </cell>
          <cell r="G46">
            <v>0.16396464316668957</v>
          </cell>
          <cell r="H46">
            <v>9.2865583231302756E-2</v>
          </cell>
        </row>
        <row r="47">
          <cell r="C47">
            <v>0.12690478084953044</v>
          </cell>
          <cell r="D47">
            <v>0.27390245477043518</v>
          </cell>
          <cell r="E47">
            <v>0.50744843633580605</v>
          </cell>
          <cell r="F47">
            <v>-4.8568006687554816E-2</v>
          </cell>
          <cell r="G47">
            <v>0.26666199919959666</v>
          </cell>
          <cell r="H47">
            <v>-6.7392882061327486E-2</v>
          </cell>
        </row>
        <row r="48">
          <cell r="C48">
            <v>0.15098309385770681</v>
          </cell>
          <cell r="D48">
            <v>7.0817837912742904E-2</v>
          </cell>
          <cell r="E48">
            <v>2.7081337766206005E-2</v>
          </cell>
          <cell r="F48">
            <v>-0.23057351135516163</v>
          </cell>
          <cell r="G48">
            <v>0.24838391542013064</v>
          </cell>
          <cell r="H48">
            <v>-0.19462392175392831</v>
          </cell>
        </row>
        <row r="49">
          <cell r="C49">
            <v>0.31159363048625638</v>
          </cell>
          <cell r="D49">
            <v>1.5213571167681375</v>
          </cell>
          <cell r="E49">
            <v>2.0825646160001883</v>
          </cell>
          <cell r="F49">
            <v>-4.1949551940103875</v>
          </cell>
          <cell r="G49">
            <v>3.0307362434976772</v>
          </cell>
          <cell r="H49">
            <v>2.9641342896384262</v>
          </cell>
        </row>
        <row r="50">
          <cell r="C50">
            <v>0.19810123680836747</v>
          </cell>
          <cell r="D50">
            <v>-1.9002836583072853E-2</v>
          </cell>
          <cell r="E50">
            <v>0.2053167892566273</v>
          </cell>
          <cell r="F50">
            <v>-0.64418192124737805</v>
          </cell>
          <cell r="G50">
            <v>0.83291067940563102</v>
          </cell>
          <cell r="H50">
            <v>4.3359821099933298E-2</v>
          </cell>
        </row>
        <row r="51">
          <cell r="C51">
            <v>0.11934718154313989</v>
          </cell>
          <cell r="D51">
            <v>-1.5991004626598512E-2</v>
          </cell>
          <cell r="E51">
            <v>0.19290300872181473</v>
          </cell>
          <cell r="F51">
            <v>-0.83541798571432035</v>
          </cell>
          <cell r="G51">
            <v>0.30693099950775016</v>
          </cell>
          <cell r="H51">
            <v>0.10429372759470536</v>
          </cell>
        </row>
        <row r="52">
          <cell r="C52">
            <v>0.12131485115568544</v>
          </cell>
          <cell r="D52">
            <v>0.25075954021847069</v>
          </cell>
          <cell r="E52">
            <v>0.14589629829169939</v>
          </cell>
          <cell r="F52">
            <v>-1.1085634125999762</v>
          </cell>
          <cell r="G52">
            <v>0.32015337936346561</v>
          </cell>
          <cell r="H52">
            <v>1.6845704854155152</v>
          </cell>
        </row>
        <row r="53">
          <cell r="C53">
            <v>0.20165345394814241</v>
          </cell>
          <cell r="D53">
            <v>8.8909960927012283E-2</v>
          </cell>
          <cell r="E53">
            <v>6.308108712276192E-2</v>
          </cell>
          <cell r="F53">
            <v>0.14594302590974148</v>
          </cell>
          <cell r="G53">
            <v>-3.7640278932141676E-2</v>
          </cell>
          <cell r="H53">
            <v>6.448981193405677E-2</v>
          </cell>
        </row>
        <row r="54">
          <cell r="C54">
            <v>0.21531204735870779</v>
          </cell>
          <cell r="D54">
            <v>8.1900287705069283E-2</v>
          </cell>
          <cell r="E54">
            <v>0.22139498203855118</v>
          </cell>
          <cell r="F54">
            <v>2.8817743335570231E-2</v>
          </cell>
          <cell r="G54">
            <v>0.21390898305275954</v>
          </cell>
          <cell r="H54">
            <v>0.31542551289420079</v>
          </cell>
        </row>
        <row r="55">
          <cell r="C55">
            <v>0.40592351573299545</v>
          </cell>
          <cell r="D55">
            <v>0.3397781423036193</v>
          </cell>
          <cell r="E55">
            <v>0.12028431824623145</v>
          </cell>
          <cell r="F55">
            <v>0.41765112038706514</v>
          </cell>
          <cell r="G55">
            <v>0.3152803908505431</v>
          </cell>
          <cell r="H55">
            <v>0.1025209976472994</v>
          </cell>
        </row>
        <row r="56">
          <cell r="C56">
            <v>0.22158139349521269</v>
          </cell>
          <cell r="D56">
            <v>0.22642157376248095</v>
          </cell>
          <cell r="E56">
            <v>9.8420250267803683E-2</v>
          </cell>
          <cell r="F56">
            <v>0.23654494891922204</v>
          </cell>
          <cell r="G56">
            <v>0.17828725152763161</v>
          </cell>
          <cell r="H56">
            <v>0.10300502954925451</v>
          </cell>
        </row>
        <row r="57">
          <cell r="C57">
            <v>0.36266175436505438</v>
          </cell>
          <cell r="D57">
            <v>0.34724706714207304</v>
          </cell>
          <cell r="E57">
            <v>0.60569569971659154</v>
          </cell>
          <cell r="F57">
            <v>0.54649599575496588</v>
          </cell>
          <cell r="G57">
            <v>0.50615298696021616</v>
          </cell>
          <cell r="H57">
            <v>0.41710084237846556</v>
          </cell>
        </row>
        <row r="58">
          <cell r="C58">
            <v>0.20454537414693214</v>
          </cell>
          <cell r="D58">
            <v>0.29282437091549124</v>
          </cell>
          <cell r="E58">
            <v>0.1423305702178175</v>
          </cell>
          <cell r="F58">
            <v>6.4366026715013652E-2</v>
          </cell>
          <cell r="G58">
            <v>0.25727866880458017</v>
          </cell>
          <cell r="H58">
            <v>0.39611699620938717</v>
          </cell>
        </row>
        <row r="59">
          <cell r="C59">
            <v>3.3385640497215312E-2</v>
          </cell>
          <cell r="D59">
            <v>2.2585160407740917E-2</v>
          </cell>
          <cell r="E59">
            <v>2.5463042892329172E-3</v>
          </cell>
          <cell r="F59">
            <v>-0.28963265913933617</v>
          </cell>
          <cell r="G59">
            <v>5.9483606646666645E-2</v>
          </cell>
          <cell r="H59">
            <v>3.281729685442273E-2</v>
          </cell>
        </row>
        <row r="60">
          <cell r="C60">
            <v>0.5817012148389259</v>
          </cell>
          <cell r="D60">
            <v>2.4761643388442169</v>
          </cell>
          <cell r="E60">
            <v>3.4394814964940754</v>
          </cell>
          <cell r="F60">
            <v>-6.3786256038081453</v>
          </cell>
          <cell r="G60">
            <v>5.9433265318770223</v>
          </cell>
          <cell r="H60">
            <v>2.7963316387977968</v>
          </cell>
        </row>
        <row r="69">
          <cell r="C69">
            <v>993584.66191877681</v>
          </cell>
          <cell r="D69">
            <v>1195237</v>
          </cell>
          <cell r="E69">
            <v>1239836</v>
          </cell>
          <cell r="F69">
            <v>1152477</v>
          </cell>
          <cell r="G69">
            <v>1274727</v>
          </cell>
          <cell r="H69">
            <v>1330158</v>
          </cell>
        </row>
        <row r="70">
          <cell r="C70">
            <v>906603.03726398316</v>
          </cell>
          <cell r="D70">
            <v>1071144</v>
          </cell>
          <cell r="E70">
            <v>1110527</v>
          </cell>
          <cell r="F70">
            <v>1036049</v>
          </cell>
          <cell r="G70">
            <v>1143497</v>
          </cell>
          <cell r="H70">
            <v>1200946</v>
          </cell>
        </row>
        <row r="71">
          <cell r="C71">
            <v>111560.69024706492</v>
          </cell>
          <cell r="D71">
            <v>135128</v>
          </cell>
          <cell r="E71">
            <v>134428</v>
          </cell>
          <cell r="F71">
            <v>122896</v>
          </cell>
          <cell r="G71">
            <v>152911</v>
          </cell>
          <cell r="H71">
            <v>137426</v>
          </cell>
        </row>
        <row r="72">
          <cell r="C72">
            <v>106481.52688016175</v>
          </cell>
          <cell r="D72">
            <v>127084</v>
          </cell>
          <cell r="E72">
            <v>127851</v>
          </cell>
          <cell r="F72">
            <v>117094</v>
          </cell>
          <cell r="G72">
            <v>143963</v>
          </cell>
          <cell r="H72">
            <v>130299</v>
          </cell>
        </row>
        <row r="73">
          <cell r="C73">
            <v>5079.1633669031817</v>
          </cell>
          <cell r="D73">
            <v>8044</v>
          </cell>
          <cell r="E73">
            <v>6577</v>
          </cell>
          <cell r="F73">
            <v>5802</v>
          </cell>
          <cell r="G73">
            <v>8948</v>
          </cell>
          <cell r="H73">
            <v>7127</v>
          </cell>
        </row>
        <row r="74">
          <cell r="C74">
            <v>276923</v>
          </cell>
          <cell r="D74">
            <v>301694</v>
          </cell>
          <cell r="E74">
            <v>313058</v>
          </cell>
          <cell r="F74">
            <v>300147</v>
          </cell>
          <cell r="G74">
            <v>328875</v>
          </cell>
          <cell r="H74">
            <v>338886</v>
          </cell>
        </row>
        <row r="75">
          <cell r="C75">
            <v>25307.616301617381</v>
          </cell>
          <cell r="D75">
            <v>20789</v>
          </cell>
          <cell r="E75">
            <v>20392</v>
          </cell>
          <cell r="F75">
            <v>16659</v>
          </cell>
          <cell r="G75">
            <v>24298</v>
          </cell>
          <cell r="H75">
            <v>38297</v>
          </cell>
        </row>
        <row r="76">
          <cell r="C76">
            <v>146868.11637100443</v>
          </cell>
          <cell r="D76">
            <v>177736</v>
          </cell>
          <cell r="E76">
            <v>183041</v>
          </cell>
          <cell r="F76">
            <v>174916</v>
          </cell>
          <cell r="G76">
            <v>192034</v>
          </cell>
          <cell r="H76">
            <v>199747</v>
          </cell>
        </row>
        <row r="77">
          <cell r="C77">
            <v>37080.209836603557</v>
          </cell>
          <cell r="D77">
            <v>50405</v>
          </cell>
          <cell r="E77">
            <v>50214</v>
          </cell>
          <cell r="F77">
            <v>50235</v>
          </cell>
          <cell r="G77">
            <v>49023</v>
          </cell>
          <cell r="H77">
            <v>50551</v>
          </cell>
        </row>
        <row r="78">
          <cell r="C78">
            <v>22695.097462547114</v>
          </cell>
          <cell r="D78">
            <v>24626</v>
          </cell>
          <cell r="E78">
            <v>25387</v>
          </cell>
          <cell r="F78">
            <v>21725</v>
          </cell>
          <cell r="G78">
            <v>23905</v>
          </cell>
          <cell r="H78">
            <v>24876</v>
          </cell>
        </row>
        <row r="79">
          <cell r="C79">
            <v>15987.790404492722</v>
          </cell>
          <cell r="D79">
            <v>22690</v>
          </cell>
          <cell r="E79">
            <v>21271</v>
          </cell>
          <cell r="F79">
            <v>24695</v>
          </cell>
          <cell r="G79">
            <v>43849</v>
          </cell>
          <cell r="H79">
            <v>58499</v>
          </cell>
        </row>
        <row r="80">
          <cell r="C80">
            <v>19432.584956336359</v>
          </cell>
          <cell r="D80">
            <v>20164</v>
          </cell>
          <cell r="E80">
            <v>22592</v>
          </cell>
          <cell r="F80">
            <v>21151</v>
          </cell>
          <cell r="G80">
            <v>20491</v>
          </cell>
          <cell r="H80">
            <v>10898</v>
          </cell>
        </row>
        <row r="81">
          <cell r="C81">
            <v>11530.76487001918</v>
          </cell>
          <cell r="D81">
            <v>10493</v>
          </cell>
          <cell r="E81">
            <v>10735</v>
          </cell>
          <cell r="F81">
            <v>9604</v>
          </cell>
          <cell r="G81">
            <v>9621</v>
          </cell>
          <cell r="H81">
            <v>8642</v>
          </cell>
        </row>
        <row r="82">
          <cell r="C82">
            <v>8970.6112885916591</v>
          </cell>
          <cell r="D82">
            <v>15566</v>
          </cell>
          <cell r="E82">
            <v>17073</v>
          </cell>
          <cell r="F82">
            <v>14649</v>
          </cell>
          <cell r="G82">
            <v>10518</v>
          </cell>
          <cell r="H82">
            <v>14153</v>
          </cell>
        </row>
        <row r="83">
          <cell r="C83">
            <v>26726.968310375356</v>
          </cell>
          <cell r="D83">
            <v>37031</v>
          </cell>
          <cell r="E83">
            <v>42938</v>
          </cell>
          <cell r="F83">
            <v>44343</v>
          </cell>
          <cell r="G83">
            <v>45360</v>
          </cell>
          <cell r="H83">
            <v>28101</v>
          </cell>
        </row>
        <row r="84">
          <cell r="C84">
            <v>56847.893504125706</v>
          </cell>
          <cell r="D84">
            <v>66138</v>
          </cell>
          <cell r="E84">
            <v>66687</v>
          </cell>
          <cell r="F84">
            <v>64229</v>
          </cell>
          <cell r="G84">
            <v>67183</v>
          </cell>
          <cell r="H84">
            <v>72741</v>
          </cell>
        </row>
        <row r="85">
          <cell r="C85">
            <v>576365</v>
          </cell>
          <cell r="D85">
            <v>634322</v>
          </cell>
          <cell r="E85">
            <v>663041</v>
          </cell>
          <cell r="F85">
            <v>613006</v>
          </cell>
          <cell r="G85">
            <v>661711</v>
          </cell>
          <cell r="H85">
            <v>724634</v>
          </cell>
        </row>
        <row r="86">
          <cell r="C86">
            <v>107158.63097807068</v>
          </cell>
          <cell r="D86">
            <v>119305</v>
          </cell>
          <cell r="E86">
            <v>122214</v>
          </cell>
          <cell r="F86">
            <v>111643</v>
          </cell>
          <cell r="G86">
            <v>129930</v>
          </cell>
          <cell r="H86">
            <v>151084</v>
          </cell>
        </row>
        <row r="87">
          <cell r="C87">
            <v>34050.560965268131</v>
          </cell>
          <cell r="D87">
            <v>38724</v>
          </cell>
          <cell r="E87">
            <v>43097</v>
          </cell>
          <cell r="F87">
            <v>33754</v>
          </cell>
          <cell r="G87">
            <v>37264</v>
          </cell>
          <cell r="H87">
            <v>36820</v>
          </cell>
        </row>
        <row r="88">
          <cell r="C88">
            <v>34690.917873130777</v>
          </cell>
          <cell r="D88">
            <v>48214</v>
          </cell>
          <cell r="E88">
            <v>50617</v>
          </cell>
          <cell r="F88">
            <v>23416</v>
          </cell>
          <cell r="G88">
            <v>26501</v>
          </cell>
          <cell r="H88">
            <v>41736</v>
          </cell>
        </row>
        <row r="89">
          <cell r="C89">
            <v>32611.314855574048</v>
          </cell>
          <cell r="D89">
            <v>30286</v>
          </cell>
          <cell r="E89">
            <v>31249</v>
          </cell>
          <cell r="F89">
            <v>32727</v>
          </cell>
          <cell r="G89">
            <v>32112</v>
          </cell>
          <cell r="H89">
            <v>32950</v>
          </cell>
        </row>
        <row r="90">
          <cell r="C90">
            <v>43916.903242248794</v>
          </cell>
          <cell r="D90">
            <v>52304</v>
          </cell>
          <cell r="E90">
            <v>52094</v>
          </cell>
          <cell r="F90">
            <v>51956</v>
          </cell>
          <cell r="G90">
            <v>56578</v>
          </cell>
          <cell r="H90">
            <v>59809</v>
          </cell>
        </row>
        <row r="91">
          <cell r="C91">
            <v>70767.189807436574</v>
          </cell>
          <cell r="D91">
            <v>82619</v>
          </cell>
          <cell r="E91">
            <v>86344</v>
          </cell>
          <cell r="F91">
            <v>86599</v>
          </cell>
          <cell r="G91">
            <v>89957</v>
          </cell>
          <cell r="H91">
            <v>93209</v>
          </cell>
        </row>
        <row r="92">
          <cell r="C92">
            <v>40480.750842816269</v>
          </cell>
          <cell r="D92">
            <v>54407</v>
          </cell>
          <cell r="E92">
            <v>59112</v>
          </cell>
          <cell r="F92">
            <v>51623</v>
          </cell>
          <cell r="G92">
            <v>56924</v>
          </cell>
          <cell r="H92">
            <v>64472</v>
          </cell>
        </row>
        <row r="93">
          <cell r="C93">
            <v>86550.571351291495</v>
          </cell>
          <cell r="D93">
            <v>105827</v>
          </cell>
          <cell r="E93">
            <v>112999</v>
          </cell>
          <cell r="F93">
            <v>119152</v>
          </cell>
          <cell r="G93">
            <v>126029</v>
          </cell>
          <cell r="H93">
            <v>132153</v>
          </cell>
        </row>
        <row r="94">
          <cell r="C94">
            <v>73524.957763747167</v>
          </cell>
          <cell r="D94">
            <v>84471</v>
          </cell>
          <cell r="E94">
            <v>86816</v>
          </cell>
          <cell r="F94">
            <v>87739</v>
          </cell>
          <cell r="G94">
            <v>91233</v>
          </cell>
          <cell r="H94">
            <v>96469</v>
          </cell>
        </row>
        <row r="95">
          <cell r="C95">
            <v>15539.95485021145</v>
          </cell>
          <cell r="D95">
            <v>18165</v>
          </cell>
          <cell r="E95">
            <v>18499</v>
          </cell>
          <cell r="F95">
            <v>14397</v>
          </cell>
          <cell r="G95">
            <v>15183</v>
          </cell>
          <cell r="H95">
            <v>15932</v>
          </cell>
        </row>
        <row r="96">
          <cell r="C96">
            <v>800121.51038382156</v>
          </cell>
          <cell r="D96">
            <v>944060</v>
          </cell>
          <cell r="E96">
            <v>982676</v>
          </cell>
          <cell r="F96">
            <v>918955</v>
          </cell>
          <cell r="G96">
            <v>999534</v>
          </cell>
          <cell r="H96">
            <v>1070647</v>
          </cell>
        </row>
        <row r="98">
          <cell r="C98">
            <v>12.305351478166388</v>
          </cell>
          <cell r="D98">
            <v>12.615297289626792</v>
          </cell>
          <cell r="E98">
            <v>12.104883537275546</v>
          </cell>
          <cell r="F98">
            <v>11.861987222612058</v>
          </cell>
          <cell r="G98">
            <v>13.372225725122147</v>
          </cell>
          <cell r="H98">
            <v>11.443145653509816</v>
          </cell>
        </row>
        <row r="99">
          <cell r="C99">
            <v>11.745110318790674</v>
          </cell>
          <cell r="D99">
            <v>11.864324497919981</v>
          </cell>
          <cell r="E99">
            <v>11.512642196002439</v>
          </cell>
          <cell r="F99">
            <v>11.301975099633319</v>
          </cell>
          <cell r="G99">
            <v>12.58971383396721</v>
          </cell>
          <cell r="H99">
            <v>10.849696822338389</v>
          </cell>
        </row>
        <row r="100">
          <cell r="C100">
            <v>0.56024115937571461</v>
          </cell>
          <cell r="D100">
            <v>0.75097279170681064</v>
          </cell>
          <cell r="E100">
            <v>0.59224134127310735</v>
          </cell>
          <cell r="F100">
            <v>0.56001212297873948</v>
          </cell>
          <cell r="G100">
            <v>0.78251189115493958</v>
          </cell>
          <cell r="H100">
            <v>0.59344883117142655</v>
          </cell>
        </row>
        <row r="101">
          <cell r="C101">
            <v>15.27256079108888</v>
          </cell>
          <cell r="D101">
            <v>28.165587446692509</v>
          </cell>
          <cell r="E101">
            <v>28.190039503767128</v>
          </cell>
          <cell r="F101">
            <v>28.970347927559409</v>
          </cell>
          <cell r="G101">
            <v>28.760460237324626</v>
          </cell>
          <cell r="H101">
            <v>28.218254609283015</v>
          </cell>
        </row>
        <row r="102">
          <cell r="C102">
            <v>2.7914771141725563</v>
          </cell>
          <cell r="D102">
            <v>1.9408221490294488</v>
          </cell>
          <cell r="E102">
            <v>1.8362453141616548</v>
          </cell>
          <cell r="F102">
            <v>1.6079355320066906</v>
          </cell>
          <cell r="G102">
            <v>2.1248853298259638</v>
          </cell>
          <cell r="H102">
            <v>3.1889027483333972</v>
          </cell>
        </row>
        <row r="103">
          <cell r="C103">
            <v>16.199826201138087</v>
          </cell>
          <cell r="D103">
            <v>16.593100460815727</v>
          </cell>
          <cell r="E103">
            <v>16.482354773904643</v>
          </cell>
          <cell r="F103">
            <v>16.882985264210475</v>
          </cell>
          <cell r="G103">
            <v>16.793572698485434</v>
          </cell>
          <cell r="H103">
            <v>16.632471401711651</v>
          </cell>
        </row>
        <row r="104">
          <cell r="C104">
            <v>4.0900160613301146</v>
          </cell>
          <cell r="D104">
            <v>4.7057165049703871</v>
          </cell>
          <cell r="E104">
            <v>4.521637024583824</v>
          </cell>
          <cell r="F104">
            <v>4.8487088931121987</v>
          </cell>
          <cell r="G104">
            <v>4.2871122530273365</v>
          </cell>
          <cell r="H104">
            <v>4.2092650294018217</v>
          </cell>
        </row>
        <row r="105">
          <cell r="C105">
            <v>2.5033114306607813</v>
          </cell>
          <cell r="D105">
            <v>2.2990372909711487</v>
          </cell>
          <cell r="E105">
            <v>2.2860317668998595</v>
          </cell>
          <cell r="F105">
            <v>2.0969085439009159</v>
          </cell>
          <cell r="G105">
            <v>2.0905170717544515</v>
          </cell>
          <cell r="H105">
            <v>2.0713670722913435</v>
          </cell>
        </row>
        <row r="106">
          <cell r="C106">
            <v>1.7634829961238507</v>
          </cell>
          <cell r="D106">
            <v>2.1182959527383809</v>
          </cell>
          <cell r="E106">
            <v>1.9153969241630326</v>
          </cell>
          <cell r="F106">
            <v>2.3835745220544586</v>
          </cell>
          <cell r="G106">
            <v>3.8346405806049337</v>
          </cell>
          <cell r="H106">
            <v>4.8710766345864016</v>
          </cell>
        </row>
        <row r="107">
          <cell r="C107">
            <v>2.1434502376014004</v>
          </cell>
          <cell r="D107">
            <v>1.8824733182466598</v>
          </cell>
          <cell r="E107">
            <v>2.0343494575098129</v>
          </cell>
          <cell r="F107">
            <v>2.0415057588975039</v>
          </cell>
          <cell r="G107">
            <v>1.7919592268278797</v>
          </cell>
          <cell r="H107">
            <v>0.90745129256436174</v>
          </cell>
        </row>
        <row r="108">
          <cell r="C108">
            <v>1.2718647959549765</v>
          </cell>
          <cell r="D108">
            <v>0.97960685024609195</v>
          </cell>
          <cell r="E108">
            <v>0.96665817220112615</v>
          </cell>
          <cell r="F108">
            <v>0.92698318322782036</v>
          </cell>
          <cell r="G108">
            <v>0.84136643996442495</v>
          </cell>
          <cell r="H108">
            <v>0.71959938248680622</v>
          </cell>
        </row>
        <row r="109">
          <cell r="C109">
            <v>0.98947509768595798</v>
          </cell>
          <cell r="D109">
            <v>1.4532126399438356</v>
          </cell>
          <cell r="E109">
            <v>1.5373781997195926</v>
          </cell>
          <cell r="F109">
            <v>1.413929263963384</v>
          </cell>
          <cell r="G109">
            <v>0.91981002136428869</v>
          </cell>
          <cell r="H109">
            <v>1.1784876255884944</v>
          </cell>
        </row>
        <row r="110">
          <cell r="C110">
            <v>2.9480342787107872</v>
          </cell>
          <cell r="D110">
            <v>3.4571448843479491</v>
          </cell>
          <cell r="E110">
            <v>3.866452594128734</v>
          </cell>
          <cell r="F110">
            <v>4.280009922310624</v>
          </cell>
          <cell r="G110">
            <v>3.9667790995516388</v>
          </cell>
          <cell r="H110">
            <v>2.3399053745963601</v>
          </cell>
        </row>
        <row r="111">
          <cell r="C111">
            <v>6.2704283095814102</v>
          </cell>
          <cell r="D111">
            <v>6.1745199524993843</v>
          </cell>
          <cell r="E111">
            <v>6.0049868215720998</v>
          </cell>
          <cell r="F111">
            <v>6.1994172090316191</v>
          </cell>
          <cell r="G111">
            <v>5.8752231094615901</v>
          </cell>
          <cell r="H111">
            <v>6.0569750846416071</v>
          </cell>
        </row>
        <row r="112">
          <cell r="C112">
            <v>31.787065358803503</v>
          </cell>
          <cell r="D112">
            <v>59.219115263680699</v>
          </cell>
          <cell r="E112">
            <v>59.705076958957328</v>
          </cell>
          <cell r="F112">
            <v>59.167664849828526</v>
          </cell>
          <cell r="G112">
            <v>57.867314037553228</v>
          </cell>
          <cell r="H112">
            <v>60.338599737207169</v>
          </cell>
        </row>
        <row r="113">
          <cell r="C113">
            <v>11.819796159238811</v>
          </cell>
          <cell r="D113">
            <v>11.138091610465073</v>
          </cell>
          <cell r="E113">
            <v>11.005045352341726</v>
          </cell>
          <cell r="F113">
            <v>10.775841683163634</v>
          </cell>
          <cell r="G113">
            <v>11.362513412803008</v>
          </cell>
          <cell r="H113">
            <v>12.58041577223289</v>
          </cell>
        </row>
        <row r="114">
          <cell r="C114">
            <v>3.7558401599920237</v>
          </cell>
          <cell r="D114">
            <v>3.6152001971723688</v>
          </cell>
          <cell r="E114">
            <v>3.880770120852532</v>
          </cell>
          <cell r="F114">
            <v>3.2579540156884477</v>
          </cell>
          <cell r="G114">
            <v>3.2587754930708166</v>
          </cell>
          <cell r="H114">
            <v>3.0659163692622315</v>
          </cell>
        </row>
        <row r="115">
          <cell r="C115">
            <v>3.8264727170806436</v>
          </cell>
          <cell r="D115">
            <v>4.5011688437782409</v>
          </cell>
          <cell r="E115">
            <v>4.5579261017516908</v>
          </cell>
          <cell r="F115">
            <v>2.2601247624388421</v>
          </cell>
          <cell r="G115">
            <v>2.3175399673108021</v>
          </cell>
          <cell r="H115">
            <v>3.4752603364347774</v>
          </cell>
        </row>
        <row r="116">
          <cell r="C116">
            <v>3.5970886391458601</v>
          </cell>
          <cell r="D116">
            <v>2.8274443025400879</v>
          </cell>
          <cell r="E116">
            <v>2.8138892615848152</v>
          </cell>
          <cell r="F116">
            <v>3.1588274299767676</v>
          </cell>
          <cell r="G116">
            <v>2.8082277434921123</v>
          </cell>
          <cell r="H116">
            <v>2.7436704064962121</v>
          </cell>
        </row>
        <row r="117">
          <cell r="C117">
            <v>4.8441160504805527</v>
          </cell>
          <cell r="D117">
            <v>4.8830035924208133</v>
          </cell>
          <cell r="E117">
            <v>4.6909260198086136</v>
          </cell>
          <cell r="F117">
            <v>5.0148207275910694</v>
          </cell>
          <cell r="G117">
            <v>4.9478048477608603</v>
          </cell>
          <cell r="H117">
            <v>4.980157309321152</v>
          </cell>
        </row>
        <row r="118">
          <cell r="C118">
            <v>7.8057525618933807</v>
          </cell>
          <cell r="D118">
            <v>7.7131552807092234</v>
          </cell>
          <cell r="E118">
            <v>7.775047342387893</v>
          </cell>
          <cell r="F118">
            <v>8.3585814956628486</v>
          </cell>
          <cell r="G118">
            <v>7.8668330568422995</v>
          </cell>
          <cell r="H118">
            <v>7.76129817660411</v>
          </cell>
        </row>
        <row r="119">
          <cell r="C119">
            <v>4.4651020544760378</v>
          </cell>
          <cell r="D119">
            <v>5.0793357382387434</v>
          </cell>
          <cell r="E119">
            <v>5.3228782370892382</v>
          </cell>
          <cell r="F119">
            <v>4.9826793906465809</v>
          </cell>
          <cell r="G119">
            <v>4.9780629070299263</v>
          </cell>
          <cell r="H119">
            <v>5.3684345507624824</v>
          </cell>
        </row>
        <row r="120">
          <cell r="C120">
            <v>9.5466888807796746</v>
          </cell>
          <cell r="D120">
            <v>9.8798107444003787</v>
          </cell>
          <cell r="E120">
            <v>10.1752591337266</v>
          </cell>
          <cell r="F120">
            <v>11.500614353182137</v>
          </cell>
          <cell r="G120">
            <v>11.021366912200033</v>
          </cell>
          <cell r="H120">
            <v>11.004075120779785</v>
          </cell>
        </row>
        <row r="121">
          <cell r="C121">
            <v>8.1099394929931492</v>
          </cell>
          <cell r="D121">
            <v>7.8860545360847842</v>
          </cell>
          <cell r="E121">
            <v>7.8175496858698619</v>
          </cell>
          <cell r="F121">
            <v>8.4686149014187553</v>
          </cell>
          <cell r="G121">
            <v>7.9784205817767777</v>
          </cell>
          <cell r="H121">
            <v>8.0327508480814291</v>
          </cell>
        </row>
        <row r="122">
          <cell r="C122">
            <v>1.7140859021506403</v>
          </cell>
          <cell r="D122">
            <v>1.6958504178709866</v>
          </cell>
          <cell r="E122">
            <v>1.6657857035443531</v>
          </cell>
          <cell r="F122">
            <v>1.3896060900594471</v>
          </cell>
          <cell r="G122">
            <v>1.3277691152665902</v>
          </cell>
          <cell r="H122">
            <v>1.3266208472320988</v>
          </cell>
        </row>
        <row r="123">
          <cell r="C123">
            <v>88.254889681209335</v>
          </cell>
          <cell r="D123">
            <v>88.135675502080019</v>
          </cell>
          <cell r="E123">
            <v>88.487357803997554</v>
          </cell>
          <cell r="F123">
            <v>88.698024900366676</v>
          </cell>
          <cell r="G123">
            <v>87.41028616603279</v>
          </cell>
          <cell r="H123">
            <v>89.150303177661598</v>
          </cell>
        </row>
        <row r="134">
          <cell r="C134">
            <v>3.5343554044590775</v>
          </cell>
          <cell r="D134">
            <v>3.0656413336292765</v>
          </cell>
          <cell r="E134">
            <v>2.8909747606541636</v>
          </cell>
          <cell r="F134">
            <v>-7.1870795814930393</v>
          </cell>
          <cell r="G134">
            <v>8.0209843667162097</v>
          </cell>
          <cell r="H134">
            <v>1.25854398628098</v>
          </cell>
        </row>
        <row r="135">
          <cell r="C135">
            <v>5.5386151401532135</v>
          </cell>
          <cell r="D135">
            <v>4.7993969344166221</v>
          </cell>
          <cell r="E135">
            <v>2.1300493787677066</v>
          </cell>
          <cell r="F135">
            <v>-11.88731103985341</v>
          </cell>
          <cell r="G135">
            <v>10.403772741577244</v>
          </cell>
          <cell r="H135">
            <v>9.0149528461414885</v>
          </cell>
        </row>
        <row r="136">
          <cell r="C136">
            <v>3.602801790369381</v>
          </cell>
          <cell r="D136">
            <v>2.7855375888249823</v>
          </cell>
          <cell r="E136">
            <v>2.7746453923690684</v>
          </cell>
          <cell r="F136">
            <v>-4.4138860309286265</v>
          </cell>
          <cell r="G136">
            <v>7.078350551938839</v>
          </cell>
          <cell r="H136">
            <v>0.36537296538972086</v>
          </cell>
        </row>
        <row r="137">
          <cell r="C137">
            <v>3.4321256226855779</v>
          </cell>
          <cell r="D137">
            <v>2.4219162792906701</v>
          </cell>
          <cell r="E137">
            <v>2.192102789094319</v>
          </cell>
          <cell r="F137">
            <v>-5.5969700363811326</v>
          </cell>
          <cell r="G137">
            <v>6.8927425565635803</v>
          </cell>
          <cell r="H137">
            <v>-0.6609711631868187</v>
          </cell>
        </row>
        <row r="138">
          <cell r="C138">
            <v>4.1385249610812691</v>
          </cell>
          <cell r="D138">
            <v>3.6690320144825206</v>
          </cell>
          <cell r="E138">
            <v>4.7519201086046792</v>
          </cell>
          <cell r="F138">
            <v>-0.55060362306944555</v>
          </cell>
          <cell r="G138">
            <v>7.1960042568794291</v>
          </cell>
          <cell r="H138">
            <v>3.3293010697196257</v>
          </cell>
        </row>
        <row r="139">
          <cell r="C139">
            <v>3.8422701204579468</v>
          </cell>
          <cell r="D139">
            <v>10.830650354153249</v>
          </cell>
          <cell r="E139">
            <v>0.89655172413793949</v>
          </cell>
          <cell r="F139">
            <v>-6.1370610296624601</v>
          </cell>
          <cell r="G139">
            <v>19.088249634324718</v>
          </cell>
          <cell r="H139">
            <v>5.7292190169866419</v>
          </cell>
        </row>
        <row r="140">
          <cell r="C140">
            <v>3.4898143036163454</v>
          </cell>
          <cell r="D140">
            <v>2.4436421683727838</v>
          </cell>
          <cell r="E140">
            <v>1.6818028927009676</v>
          </cell>
          <cell r="F140">
            <v>-9.9986652627207846</v>
          </cell>
          <cell r="G140">
            <v>7.5541365448559938</v>
          </cell>
          <cell r="H140">
            <v>-2.1598832012394986</v>
          </cell>
        </row>
        <row r="141">
          <cell r="C141">
            <v>6.5335819812131213</v>
          </cell>
          <cell r="D141">
            <v>3.8156609203072955</v>
          </cell>
          <cell r="E141">
            <v>5.1270002225904499</v>
          </cell>
          <cell r="F141">
            <v>-14.987295894468389</v>
          </cell>
          <cell r="G141">
            <v>7.9214979078318981</v>
          </cell>
          <cell r="H141">
            <v>20.421604574908446</v>
          </cell>
        </row>
        <row r="144">
          <cell r="C144">
            <v>3.5343554044590775</v>
          </cell>
          <cell r="D144">
            <v>3.0656413336292765</v>
          </cell>
          <cell r="E144">
            <v>2.8909747606541636</v>
          </cell>
          <cell r="F144">
            <v>-7.1870795814930393</v>
          </cell>
          <cell r="G144">
            <v>8.0209843667162097</v>
          </cell>
          <cell r="H144">
            <v>1.25854398628098</v>
          </cell>
        </row>
        <row r="145">
          <cell r="C145">
            <v>2.1031983588505576</v>
          </cell>
          <cell r="D145">
            <v>2.0842077173079594</v>
          </cell>
          <cell r="E145">
            <v>0.89259843635470904</v>
          </cell>
          <cell r="F145">
            <v>-4.5230857651218006</v>
          </cell>
          <cell r="G145">
            <v>4.4162333066140338</v>
          </cell>
          <cell r="H145">
            <v>5.0759812845931247</v>
          </cell>
        </row>
        <row r="146">
          <cell r="C146">
            <v>2.8306719805345977</v>
          </cell>
          <cell r="D146">
            <v>2.1576341145607394</v>
          </cell>
          <cell r="E146">
            <v>2.1424998032525377</v>
          </cell>
          <cell r="F146">
            <v>-3.4639566715008927</v>
          </cell>
          <cell r="G146">
            <v>5.5730043539859757</v>
          </cell>
          <cell r="H146">
            <v>0.29665557288553634</v>
          </cell>
        </row>
        <row r="147">
          <cell r="C147">
            <v>2.0594879830485167</v>
          </cell>
          <cell r="D147">
            <v>1.4225075582396096</v>
          </cell>
          <cell r="E147">
            <v>1.2786193647457103</v>
          </cell>
          <cell r="F147">
            <v>-3.2664908959486114</v>
          </cell>
          <cell r="G147">
            <v>4.0633714112753818</v>
          </cell>
          <cell r="H147">
            <v>-0.40421287748847712</v>
          </cell>
        </row>
        <row r="148">
          <cell r="C148">
            <v>0.75702464355678478</v>
          </cell>
          <cell r="D148">
            <v>0.66027025105403725</v>
          </cell>
          <cell r="E148">
            <v>0.8638485423542307</v>
          </cell>
          <cell r="F148">
            <v>-0.10684455573170194</v>
          </cell>
          <cell r="G148">
            <v>1.3673247519441709</v>
          </cell>
          <cell r="H148">
            <v>0.6398181603608134</v>
          </cell>
        </row>
        <row r="149">
          <cell r="D149">
            <v>7.8835124817197982E-2</v>
          </cell>
          <cell r="E149">
            <v>6.3627436376179833E-3</v>
          </cell>
          <cell r="F149">
            <v>-4.3687161381399213E-2</v>
          </cell>
          <cell r="G149">
            <v>0.1489801311276035</v>
          </cell>
          <cell r="H149">
            <v>4.6999858598270459E-2</v>
          </cell>
        </row>
        <row r="150">
          <cell r="C150">
            <v>0.97494767675835681</v>
          </cell>
          <cell r="D150">
            <v>0.6807638942369556</v>
          </cell>
          <cell r="E150">
            <v>0.45732777259223617</v>
          </cell>
          <cell r="F150">
            <v>-2.6222185625665793</v>
          </cell>
          <cell r="G150">
            <v>1.9889115921954807</v>
          </cell>
          <cell r="H150">
            <v>-0.58590021342370013</v>
          </cell>
        </row>
        <row r="151">
          <cell r="C151">
            <v>1.7917822724713723</v>
          </cell>
          <cell r="D151">
            <v>1.2907784647796621</v>
          </cell>
          <cell r="E151">
            <v>1.7479511323179338</v>
          </cell>
          <cell r="F151">
            <v>-4.6152039272517884</v>
          </cell>
          <cell r="G151">
            <v>2.6286549037610536</v>
          </cell>
          <cell r="H151">
            <v>9.1508473198100191</v>
          </cell>
        </row>
        <row r="154">
          <cell r="C154">
            <v>996308.38836995361</v>
          </cell>
          <cell r="D154">
            <v>1195237</v>
          </cell>
          <cell r="E154">
            <v>1239836</v>
          </cell>
          <cell r="F154">
            <v>1152477</v>
          </cell>
          <cell r="G154">
            <v>1274727</v>
          </cell>
          <cell r="H154">
            <v>1330158</v>
          </cell>
        </row>
        <row r="155">
          <cell r="C155">
            <v>378331.787694995</v>
          </cell>
          <cell r="D155">
            <v>519049</v>
          </cell>
          <cell r="E155">
            <v>519554</v>
          </cell>
          <cell r="F155">
            <v>438514</v>
          </cell>
          <cell r="G155">
            <v>541101</v>
          </cell>
          <cell r="H155">
            <v>748962</v>
          </cell>
        </row>
        <row r="156">
          <cell r="C156">
            <v>782785.84363678342</v>
          </cell>
          <cell r="D156">
            <v>925812</v>
          </cell>
          <cell r="E156">
            <v>957365</v>
          </cell>
          <cell r="F156">
            <v>904448</v>
          </cell>
          <cell r="G156">
            <v>1003632</v>
          </cell>
          <cell r="H156">
            <v>1079989</v>
          </cell>
        </row>
        <row r="157">
          <cell r="C157">
            <v>597846.75120743108</v>
          </cell>
          <cell r="D157">
            <v>702020</v>
          </cell>
          <cell r="E157">
            <v>723177</v>
          </cell>
          <cell r="F157">
            <v>672606</v>
          </cell>
          <cell r="G157">
            <v>751470</v>
          </cell>
          <cell r="H157">
            <v>813450</v>
          </cell>
        </row>
        <row r="158">
          <cell r="C158">
            <v>182246.09242935234</v>
          </cell>
          <cell r="D158">
            <v>215092</v>
          </cell>
          <cell r="E158">
            <v>225389</v>
          </cell>
          <cell r="F158">
            <v>223638</v>
          </cell>
          <cell r="G158">
            <v>242213</v>
          </cell>
          <cell r="H158">
            <v>255627</v>
          </cell>
        </row>
        <row r="159">
          <cell r="C159">
            <v>7181.333333333333</v>
          </cell>
          <cell r="D159">
            <v>8700</v>
          </cell>
          <cell r="E159">
            <v>8799</v>
          </cell>
          <cell r="F159">
            <v>8204</v>
          </cell>
          <cell r="G159">
            <v>9949</v>
          </cell>
          <cell r="H159">
            <v>10912</v>
          </cell>
        </row>
        <row r="160">
          <cell r="C160">
            <v>278338.176208855</v>
          </cell>
          <cell r="D160">
            <v>332976</v>
          </cell>
          <cell r="E160">
            <v>337145</v>
          </cell>
          <cell r="F160">
            <v>302245</v>
          </cell>
          <cell r="G160">
            <v>335620</v>
          </cell>
          <cell r="H160">
            <v>360825</v>
          </cell>
        </row>
        <row r="161">
          <cell r="C161">
            <v>39459.974549027742</v>
          </cell>
          <cell r="D161">
            <v>48798</v>
          </cell>
          <cell r="E161">
            <v>40024</v>
          </cell>
          <cell r="F161">
            <v>27596</v>
          </cell>
          <cell r="G161">
            <v>51484</v>
          </cell>
          <cell r="H161">
            <v>39746</v>
          </cell>
        </row>
        <row r="162">
          <cell r="C162">
            <v>273229.55667028233</v>
          </cell>
          <cell r="D162">
            <v>404330</v>
          </cell>
          <cell r="E162">
            <v>422698</v>
          </cell>
          <cell r="F162">
            <v>354895</v>
          </cell>
          <cell r="G162">
            <v>423003</v>
          </cell>
          <cell r="H162">
            <v>596039</v>
          </cell>
        </row>
        <row r="165">
          <cell r="C165">
            <v>4.3580438035080604</v>
          </cell>
          <cell r="D165">
            <v>4.0336149082379258</v>
          </cell>
          <cell r="E165">
            <v>3.7313938574525363</v>
          </cell>
          <cell r="F165">
            <v>-7.0460125371420101</v>
          </cell>
          <cell r="G165">
            <v>10.607586962689929</v>
          </cell>
          <cell r="H165">
            <v>4.3484604938939908</v>
          </cell>
        </row>
        <row r="166">
          <cell r="C166">
            <v>9.0646187458836671</v>
          </cell>
          <cell r="D166">
            <v>8.6877041628277141</v>
          </cell>
          <cell r="E166">
            <v>9.7293319127866873E-2</v>
          </cell>
          <cell r="F166">
            <v>-15.597993663796261</v>
          </cell>
          <cell r="G166">
            <v>23.394235987904601</v>
          </cell>
          <cell r="H166">
            <v>38.414454972361909</v>
          </cell>
        </row>
        <row r="167">
          <cell r="C167">
            <v>4.2800131253622808</v>
          </cell>
          <cell r="D167">
            <v>4.2436689512601378</v>
          </cell>
          <cell r="E167">
            <v>3.4081433379562931</v>
          </cell>
          <cell r="F167">
            <v>-5.5273589487812913</v>
          </cell>
          <cell r="G167">
            <v>10.966246815737325</v>
          </cell>
          <cell r="H167">
            <v>7.6080674988441954</v>
          </cell>
        </row>
        <row r="168">
          <cell r="C168">
            <v>4.0017020054576413</v>
          </cell>
          <cell r="D168">
            <v>4.1937533023432616</v>
          </cell>
          <cell r="E168">
            <v>3.0137318025127424</v>
          </cell>
          <cell r="F168">
            <v>-6.9928938558610154</v>
          </cell>
          <cell r="G168">
            <v>11.72514072131381</v>
          </cell>
          <cell r="H168">
            <v>8.2478342448800248</v>
          </cell>
        </row>
        <row r="169">
          <cell r="C169">
            <v>4.7168568212149653</v>
          </cell>
          <cell r="D169">
            <v>4.1133818019884361</v>
          </cell>
          <cell r="E169">
            <v>4.7872538262696995</v>
          </cell>
          <cell r="F169">
            <v>-0.77687908460484234</v>
          </cell>
          <cell r="G169">
            <v>8.3058335345513647</v>
          </cell>
          <cell r="H169">
            <v>5.5381007625519674</v>
          </cell>
        </row>
        <row r="170">
          <cell r="D170">
            <v>12.041210560206061</v>
          </cell>
          <cell r="E170">
            <v>1.1379310344827642</v>
          </cell>
          <cell r="F170">
            <v>-6.7621320604614121</v>
          </cell>
          <cell r="G170">
            <v>21.270112140419318</v>
          </cell>
          <cell r="H170">
            <v>9.6793647602774193</v>
          </cell>
        </row>
        <row r="171">
          <cell r="C171">
            <v>3.9949619723211205</v>
          </cell>
          <cell r="D171">
            <v>3.0097727125077745</v>
          </cell>
          <cell r="E171">
            <v>1.2520421892268541</v>
          </cell>
          <cell r="F171">
            <v>-10.351629121001348</v>
          </cell>
          <cell r="G171">
            <v>11.042366292246353</v>
          </cell>
          <cell r="H171">
            <v>7.5099815267266612</v>
          </cell>
        </row>
        <row r="172">
          <cell r="C172">
            <v>12.319939218650223</v>
          </cell>
          <cell r="D172">
            <v>7.9324317831154234</v>
          </cell>
          <cell r="E172">
            <v>4.5428239309474927</v>
          </cell>
          <cell r="F172">
            <v>-16.040530118429707</v>
          </cell>
          <cell r="G172">
            <v>19.191028332323647</v>
          </cell>
          <cell r="H172">
            <v>40.906565674475125</v>
          </cell>
        </row>
        <row r="175">
          <cell r="C175">
            <v>37.973361673083815</v>
          </cell>
          <cell r="D175">
            <v>43.426450151727231</v>
          </cell>
          <cell r="E175">
            <v>41.905058410951121</v>
          </cell>
          <cell r="F175">
            <v>38.04969643645817</v>
          </cell>
          <cell r="G175">
            <v>42.448383065550502</v>
          </cell>
          <cell r="H175">
            <v>56.306243318462926</v>
          </cell>
        </row>
        <row r="176">
          <cell r="C176">
            <v>78.568629229097269</v>
          </cell>
          <cell r="D176">
            <v>77.45844547985044</v>
          </cell>
          <cell r="E176">
            <v>77.21706741859407</v>
          </cell>
          <cell r="F176">
            <v>78.478616059149118</v>
          </cell>
          <cell r="G176">
            <v>78.733093438830437</v>
          </cell>
          <cell r="H176">
            <v>81.192535022155269</v>
          </cell>
        </row>
        <row r="177">
          <cell r="C177">
            <v>60.006194686924189</v>
          </cell>
          <cell r="D177">
            <v>58.734794856584926</v>
          </cell>
          <cell r="E177">
            <v>58.328440213060439</v>
          </cell>
          <cell r="F177">
            <v>58.361772078748643</v>
          </cell>
          <cell r="G177">
            <v>58.951446074335912</v>
          </cell>
          <cell r="H177">
            <v>61.154389177826992</v>
          </cell>
        </row>
        <row r="178">
          <cell r="C178">
            <v>18.2921367075432</v>
          </cell>
          <cell r="D178">
            <v>17.995761510060348</v>
          </cell>
          <cell r="E178">
            <v>18.178936569030096</v>
          </cell>
          <cell r="F178">
            <v>19.404985956335789</v>
          </cell>
          <cell r="G178">
            <v>19.001166524283239</v>
          </cell>
          <cell r="H178">
            <v>19.217792172057756</v>
          </cell>
        </row>
        <row r="179">
          <cell r="C179">
            <v>27.936949990378</v>
          </cell>
          <cell r="D179">
            <v>27.858575328575004</v>
          </cell>
          <cell r="E179">
            <v>27.19270935833449</v>
          </cell>
          <cell r="F179">
            <v>26.225686065752292</v>
          </cell>
          <cell r="G179">
            <v>26.32877471019285</v>
          </cell>
          <cell r="H179">
            <v>27.126476704271223</v>
          </cell>
        </row>
        <row r="180">
          <cell r="C180">
            <v>3.9606185202944704</v>
          </cell>
          <cell r="D180">
            <v>4.0827049363431689</v>
          </cell>
          <cell r="E180">
            <v>3.2281688868527771</v>
          </cell>
          <cell r="F180">
            <v>2.3944946406739569</v>
          </cell>
          <cell r="G180">
            <v>4.0388255681412568</v>
          </cell>
          <cell r="H180">
            <v>2.9880660793680147</v>
          </cell>
        </row>
        <row r="181">
          <cell r="C181">
            <v>27.424195144769325</v>
          </cell>
          <cell r="D181">
            <v>33.828437372671694</v>
          </cell>
          <cell r="E181">
            <v>34.093057468891047</v>
          </cell>
          <cell r="F181">
            <v>30.794106953978257</v>
          </cell>
          <cell r="G181">
            <v>33.183811121910814</v>
          </cell>
          <cell r="H181">
            <v>44.80963915564918</v>
          </cell>
        </row>
        <row r="182">
          <cell r="C182">
            <v>65.397556817853143</v>
          </cell>
          <cell r="D182">
            <v>77.254887524398924</v>
          </cell>
          <cell r="E182">
            <v>75.998115879842175</v>
          </cell>
          <cell r="F182">
            <v>68.84380339043642</v>
          </cell>
          <cell r="G182">
            <v>75.632194187461309</v>
          </cell>
          <cell r="H182">
            <v>101.1158824741121</v>
          </cell>
        </row>
        <row r="183">
          <cell r="C183">
            <v>34.375548765188228</v>
          </cell>
          <cell r="D183">
            <v>39.695209339959284</v>
          </cell>
          <cell r="E183">
            <v>38.931492191281755</v>
          </cell>
          <cell r="F183">
            <v>35.527660053682723</v>
          </cell>
          <cell r="G183">
            <v>38.907528100228944</v>
          </cell>
          <cell r="H183">
            <v>50.586399740638676</v>
          </cell>
        </row>
        <row r="184">
          <cell r="C184">
            <v>31.897568510672475</v>
          </cell>
          <cell r="D184">
            <v>31.94128026491817</v>
          </cell>
          <cell r="E184">
            <v>30.420878245187268</v>
          </cell>
          <cell r="F184">
            <v>28.620180706426247</v>
          </cell>
          <cell r="G184">
            <v>30.367600278334105</v>
          </cell>
          <cell r="H184">
            <v>30.114542783639237</v>
          </cell>
        </row>
        <row r="200">
          <cell r="C200" t="str">
            <v>2014-17</v>
          </cell>
        </row>
        <row r="202">
          <cell r="C202">
            <v>5.6295123446898909</v>
          </cell>
          <cell r="D202">
            <v>2.4436421683727838</v>
          </cell>
          <cell r="E202">
            <v>1.6818028927009676</v>
          </cell>
          <cell r="F202">
            <v>-9.9986652627207846</v>
          </cell>
          <cell r="G202">
            <v>7.5541365448559938</v>
          </cell>
          <cell r="H202">
            <v>-2.1598832012394986</v>
          </cell>
        </row>
        <row r="203">
          <cell r="C203">
            <v>6.3595049340804621</v>
          </cell>
          <cell r="D203">
            <v>2.2321428571428603</v>
          </cell>
          <cell r="E203">
            <v>23.130623642569038</v>
          </cell>
          <cell r="F203">
            <v>6.288007783994165</v>
          </cell>
          <cell r="G203">
            <v>-1.0923881464264928</v>
          </cell>
          <cell r="H203">
            <v>-13.71879415920867</v>
          </cell>
        </row>
        <row r="204">
          <cell r="C204">
            <v>9.4510521092243458</v>
          </cell>
          <cell r="D204">
            <v>3.2152902620917523</v>
          </cell>
          <cell r="E204">
            <v>5.0797001657499674</v>
          </cell>
          <cell r="F204">
            <v>-18.111377094620128</v>
          </cell>
          <cell r="G204">
            <v>7.956545314447161</v>
          </cell>
          <cell r="H204">
            <v>-0.62718486530948248</v>
          </cell>
        </row>
        <row r="205">
          <cell r="C205">
            <v>3.4368811376910946</v>
          </cell>
          <cell r="D205">
            <v>1.7384125912892623</v>
          </cell>
          <cell r="E205">
            <v>4.725144264550174E-3</v>
          </cell>
          <cell r="F205">
            <v>-3.0461343006239483</v>
          </cell>
          <cell r="G205">
            <v>4.8984821604573181</v>
          </cell>
          <cell r="H205">
            <v>-3.6855273287143997</v>
          </cell>
        </row>
        <row r="206">
          <cell r="C206">
            <v>4.4164280112317211</v>
          </cell>
          <cell r="D206">
            <v>3.2679362522294531</v>
          </cell>
          <cell r="E206">
            <v>-5.7264434308599395</v>
          </cell>
          <cell r="F206">
            <v>-18.203535594839948</v>
          </cell>
          <cell r="G206">
            <v>25.245388229003552</v>
          </cell>
          <cell r="H206">
            <v>3.4338705854467966</v>
          </cell>
        </row>
        <row r="208">
          <cell r="C208">
            <v>0.13085323903869156</v>
          </cell>
          <cell r="D208">
            <v>4.3310533431091459E-2</v>
          </cell>
          <cell r="E208">
            <v>0.44778002018163482</v>
          </cell>
          <cell r="F208">
            <v>0.15334648296726935</v>
          </cell>
          <cell r="G208">
            <v>-3.1100597197637581E-2</v>
          </cell>
          <cell r="H208">
            <v>-0.34711876527024621</v>
          </cell>
        </row>
        <row r="209">
          <cell r="C209">
            <v>3.2560433103234572</v>
          </cell>
          <cell r="D209">
            <v>1.156391242610143</v>
          </cell>
          <cell r="E209">
            <v>1.8499831819710768</v>
          </cell>
          <cell r="F209">
            <v>-6.8219905381957293</v>
          </cell>
          <cell r="G209">
            <v>2.767291435755761</v>
          </cell>
          <cell r="H209">
            <v>-0.21810380787795816</v>
          </cell>
        </row>
        <row r="210">
          <cell r="C210">
            <v>1.7917733824572024</v>
          </cell>
          <cell r="D210">
            <v>0.89250634963356446</v>
          </cell>
          <cell r="E210">
            <v>2.4025755609959768E-3</v>
          </cell>
          <cell r="F210">
            <v>-1.5218971065861862</v>
          </cell>
          <cell r="G210">
            <v>2.6309781799533463</v>
          </cell>
          <cell r="H210">
            <v>-1.9399916572313947</v>
          </cell>
        </row>
        <row r="211">
          <cell r="C211">
            <v>0.50157582724881233</v>
          </cell>
          <cell r="D211">
            <v>0.35143404269799949</v>
          </cell>
          <cell r="E211">
            <v>-0.61836288501273351</v>
          </cell>
          <cell r="F211">
            <v>-1.8081241009061391</v>
          </cell>
          <cell r="G211">
            <v>2.1869675263445219</v>
          </cell>
          <cell r="H211">
            <v>0.34533102914009972</v>
          </cell>
        </row>
        <row r="212">
          <cell r="C212">
            <v>296644</v>
          </cell>
          <cell r="D212">
            <v>332976</v>
          </cell>
          <cell r="E212">
            <v>337145</v>
          </cell>
          <cell r="F212">
            <v>302245</v>
          </cell>
          <cell r="G212">
            <v>335620</v>
          </cell>
          <cell r="H212">
            <v>360825</v>
          </cell>
        </row>
        <row r="213">
          <cell r="C213">
            <v>6103.75</v>
          </cell>
          <cell r="D213">
            <v>6446</v>
          </cell>
          <cell r="E213">
            <v>8222</v>
          </cell>
          <cell r="F213">
            <v>8605</v>
          </cell>
          <cell r="G213">
            <v>8492</v>
          </cell>
          <cell r="H213">
            <v>8742</v>
          </cell>
        </row>
        <row r="214">
          <cell r="C214">
            <v>102198.75</v>
          </cell>
          <cell r="D214">
            <v>121267</v>
          </cell>
          <cell r="E214">
            <v>126992</v>
          </cell>
          <cell r="F214">
            <v>105121</v>
          </cell>
          <cell r="G214">
            <v>116712</v>
          </cell>
          <cell r="H214">
            <v>122036</v>
          </cell>
        </row>
        <row r="215">
          <cell r="C215">
            <v>154651.5</v>
          </cell>
          <cell r="D215">
            <v>169307</v>
          </cell>
          <cell r="E215">
            <v>168443</v>
          </cell>
          <cell r="F215">
            <v>162336</v>
          </cell>
          <cell r="G215">
            <v>176664</v>
          </cell>
          <cell r="H215">
            <v>192209</v>
          </cell>
        </row>
        <row r="216">
          <cell r="C216">
            <v>33690</v>
          </cell>
          <cell r="D216">
            <v>35956</v>
          </cell>
          <cell r="E216">
            <v>33488</v>
          </cell>
          <cell r="F216">
            <v>26183</v>
          </cell>
          <cell r="G216">
            <v>33752</v>
          </cell>
          <cell r="H216">
            <v>37838</v>
          </cell>
        </row>
        <row r="217">
          <cell r="C217">
            <v>4.5492540621934641</v>
          </cell>
          <cell r="D217">
            <v>3.0097727125077745</v>
          </cell>
          <cell r="E217">
            <v>1.2520421892268541</v>
          </cell>
          <cell r="F217">
            <v>-10.351629121001348</v>
          </cell>
          <cell r="G217">
            <v>11.042366292246353</v>
          </cell>
          <cell r="H217">
            <v>7.5099815267266612</v>
          </cell>
        </row>
        <row r="218">
          <cell r="C218">
            <v>5.0406858667031429</v>
          </cell>
          <cell r="D218">
            <v>2.774234693877542</v>
          </cell>
          <cell r="E218">
            <v>27.551970214086264</v>
          </cell>
          <cell r="F218">
            <v>4.658234006324502</v>
          </cell>
          <cell r="G218">
            <v>-1.3131900058105717</v>
          </cell>
          <cell r="H218">
            <v>2.9439472444653836</v>
          </cell>
        </row>
        <row r="219">
          <cell r="C219">
            <v>7.4621545081855034</v>
          </cell>
          <cell r="D219">
            <v>4.3094179275226407</v>
          </cell>
          <cell r="E219">
            <v>4.7209875728763784</v>
          </cell>
          <cell r="F219">
            <v>-17.222344714627692</v>
          </cell>
          <cell r="G219">
            <v>11.026341073619928</v>
          </cell>
          <cell r="H219">
            <v>4.561656042223583</v>
          </cell>
        </row>
        <row r="220">
          <cell r="C220">
            <v>3.2513876723183843</v>
          </cell>
          <cell r="D220">
            <v>2.0192099110607709</v>
          </cell>
          <cell r="E220">
            <v>-0.51031558057257342</v>
          </cell>
          <cell r="F220">
            <v>-3.6255587943696099</v>
          </cell>
          <cell r="G220">
            <v>8.8261383796569994</v>
          </cell>
          <cell r="H220">
            <v>8.799189421727128</v>
          </cell>
        </row>
        <row r="221">
          <cell r="C221">
            <v>1.9284365936854897</v>
          </cell>
          <cell r="D221">
            <v>3.4347851101777849</v>
          </cell>
          <cell r="E221">
            <v>-6.8639448214484418</v>
          </cell>
          <cell r="F221">
            <v>-21.813784042044915</v>
          </cell>
          <cell r="G221">
            <v>28.908070121834783</v>
          </cell>
          <cell r="H221">
            <v>12.105949277079887</v>
          </cell>
        </row>
        <row r="223">
          <cell r="C223">
            <v>2.0576010301910705</v>
          </cell>
          <cell r="D223">
            <v>1.935875258276873</v>
          </cell>
          <cell r="E223">
            <v>2.4387133132628391</v>
          </cell>
          <cell r="F223">
            <v>2.847028073251832</v>
          </cell>
          <cell r="G223">
            <v>2.5302425362016567</v>
          </cell>
          <cell r="H223">
            <v>2.4227811265849093</v>
          </cell>
        </row>
        <row r="224">
          <cell r="C224">
            <v>34.451649114763825</v>
          </cell>
          <cell r="D224">
            <v>36.4191413194945</v>
          </cell>
          <cell r="E224">
            <v>37.66687923593706</v>
          </cell>
          <cell r="F224">
            <v>34.780062532051815</v>
          </cell>
          <cell r="G224">
            <v>34.775043203623149</v>
          </cell>
          <cell r="H224">
            <v>33.821381556156034</v>
          </cell>
        </row>
        <row r="225">
          <cell r="C225">
            <v>52.133702350291934</v>
          </cell>
          <cell r="D225">
            <v>50.846607563307863</v>
          </cell>
          <cell r="E225">
            <v>49.961589227187112</v>
          </cell>
          <cell r="F225">
            <v>53.710069645486278</v>
          </cell>
          <cell r="G225">
            <v>52.638102616053871</v>
          </cell>
          <cell r="H225">
            <v>53.26931337906187</v>
          </cell>
        </row>
        <row r="226">
          <cell r="C226">
            <v>11.357047504753172</v>
          </cell>
          <cell r="D226">
            <v>10.798375858920762</v>
          </cell>
          <cell r="E226">
            <v>9.9328182236129852</v>
          </cell>
          <cell r="F226">
            <v>8.662839749210077</v>
          </cell>
          <cell r="G226">
            <v>10.056611644121327</v>
          </cell>
          <cell r="H226">
            <v>10.486523938197188</v>
          </cell>
        </row>
        <row r="228">
          <cell r="C228">
            <v>1143166.5</v>
          </cell>
          <cell r="D228">
            <v>1251588</v>
          </cell>
          <cell r="E228">
            <v>1294274</v>
          </cell>
          <cell r="F228">
            <v>1222659</v>
          </cell>
          <cell r="G228">
            <v>1362897</v>
          </cell>
          <cell r="H228">
            <v>1436118</v>
          </cell>
        </row>
        <row r="230">
          <cell r="C230">
            <v>1063256.75</v>
          </cell>
          <cell r="D230">
            <v>1177255</v>
          </cell>
          <cell r="E230">
            <v>1221163</v>
          </cell>
          <cell r="F230">
            <v>1141459</v>
          </cell>
          <cell r="G230">
            <v>1257121</v>
          </cell>
          <cell r="H230">
            <v>1311229</v>
          </cell>
        </row>
        <row r="231">
          <cell r="C231">
            <v>1080679.25</v>
          </cell>
          <cell r="D231">
            <v>1195237</v>
          </cell>
          <cell r="E231">
            <v>1239836</v>
          </cell>
          <cell r="F231">
            <v>1152477</v>
          </cell>
          <cell r="G231">
            <v>1274727</v>
          </cell>
          <cell r="H231">
            <v>1330158</v>
          </cell>
        </row>
        <row r="232">
          <cell r="C232">
            <v>-17422.5</v>
          </cell>
          <cell r="D232">
            <v>-17982</v>
          </cell>
          <cell r="E232">
            <v>-18673</v>
          </cell>
          <cell r="F232">
            <v>-11018</v>
          </cell>
          <cell r="G232">
            <v>-17606</v>
          </cell>
          <cell r="H232">
            <v>-18929</v>
          </cell>
        </row>
        <row r="233">
          <cell r="C233">
            <v>79909.75</v>
          </cell>
          <cell r="D233">
            <v>74333</v>
          </cell>
          <cell r="E233">
            <v>73111</v>
          </cell>
          <cell r="F233">
            <v>81200</v>
          </cell>
          <cell r="G233">
            <v>105776</v>
          </cell>
          <cell r="H233">
            <v>124889</v>
          </cell>
        </row>
        <row r="235">
          <cell r="C235">
            <v>844864.25</v>
          </cell>
          <cell r="D235">
            <v>925812</v>
          </cell>
          <cell r="E235">
            <v>957365</v>
          </cell>
          <cell r="F235">
            <v>904448</v>
          </cell>
          <cell r="G235">
            <v>1003632</v>
          </cell>
          <cell r="H235">
            <v>1079989</v>
          </cell>
        </row>
        <row r="236">
          <cell r="C236">
            <v>639414.5</v>
          </cell>
          <cell r="D236">
            <v>702020</v>
          </cell>
          <cell r="E236">
            <v>723177</v>
          </cell>
          <cell r="F236">
            <v>672606</v>
          </cell>
          <cell r="G236">
            <v>751470</v>
          </cell>
          <cell r="H236">
            <v>813450</v>
          </cell>
        </row>
        <row r="237">
          <cell r="C237">
            <v>198648.5</v>
          </cell>
          <cell r="D237">
            <v>215092</v>
          </cell>
          <cell r="E237">
            <v>225389</v>
          </cell>
          <cell r="F237">
            <v>223638</v>
          </cell>
          <cell r="G237">
            <v>242213</v>
          </cell>
          <cell r="H237">
            <v>255627</v>
          </cell>
        </row>
        <row r="238">
          <cell r="C238">
            <v>6801.25</v>
          </cell>
          <cell r="D238">
            <v>8700</v>
          </cell>
          <cell r="E238">
            <v>8799</v>
          </cell>
          <cell r="F238">
            <v>8204</v>
          </cell>
          <cell r="G238">
            <v>9949</v>
          </cell>
          <cell r="H238">
            <v>10912</v>
          </cell>
        </row>
        <row r="239">
          <cell r="C239">
            <v>298302.25</v>
          </cell>
          <cell r="D239">
            <v>325776</v>
          </cell>
          <cell r="E239">
            <v>336909</v>
          </cell>
          <cell r="F239">
            <v>318211</v>
          </cell>
          <cell r="G239">
            <v>359265</v>
          </cell>
          <cell r="H239">
            <v>356129</v>
          </cell>
        </row>
        <row r="240">
          <cell r="C240">
            <v>3.4160687939021939</v>
          </cell>
          <cell r="D240">
            <v>2.969068670562458</v>
          </cell>
          <cell r="E240">
            <v>3.410547240785311</v>
          </cell>
          <cell r="F240">
            <v>-5.5332178503160856</v>
          </cell>
          <cell r="G240">
            <v>11.469919249766281</v>
          </cell>
          <cell r="H240">
            <v>5.3724529439862279</v>
          </cell>
        </row>
        <row r="242">
          <cell r="C242">
            <v>3.6167129892189065</v>
          </cell>
          <cell r="D242">
            <v>4.0717081743570471</v>
          </cell>
          <cell r="E242">
            <v>3.7296932270408645</v>
          </cell>
          <cell r="F242">
            <v>-6.526892806283846</v>
          </cell>
          <cell r="G242">
            <v>10.132821240184708</v>
          </cell>
          <cell r="H242">
            <v>4.3041202875458984</v>
          </cell>
        </row>
        <row r="243">
          <cell r="C243">
            <v>3.4933234314934447</v>
          </cell>
          <cell r="D243">
            <v>4.0336149082379258</v>
          </cell>
          <cell r="E243">
            <v>3.7313938574525363</v>
          </cell>
          <cell r="F243">
            <v>-7.0460125371420101</v>
          </cell>
          <cell r="G243">
            <v>10.607586962689929</v>
          </cell>
          <cell r="H243">
            <v>4.3484604938939908</v>
          </cell>
        </row>
        <row r="244">
          <cell r="C244">
            <v>-3.1495204208749183</v>
          </cell>
          <cell r="D244">
            <v>1.5989603932425656</v>
          </cell>
          <cell r="E244">
            <v>3.8427316205093875</v>
          </cell>
          <cell r="F244">
            <v>-40.995019546939425</v>
          </cell>
          <cell r="G244">
            <v>59.793065892176436</v>
          </cell>
          <cell r="H244">
            <v>7.5144836987390606</v>
          </cell>
        </row>
        <row r="245">
          <cell r="C245">
            <v>0.89788106554413716</v>
          </cell>
          <cell r="D245">
            <v>-11.826388147515509</v>
          </cell>
          <cell r="E245">
            <v>-1.6439535603298694</v>
          </cell>
          <cell r="F245">
            <v>11.063998577505441</v>
          </cell>
          <cell r="G245">
            <v>30.266009852216747</v>
          </cell>
          <cell r="H245">
            <v>18.069316291030102</v>
          </cell>
        </row>
        <row r="247">
          <cell r="C247">
            <v>2.3377908486415855</v>
          </cell>
          <cell r="D247">
            <v>4.2436689512601378</v>
          </cell>
          <cell r="E247">
            <v>3.4081433379562931</v>
          </cell>
          <cell r="F247">
            <v>-5.5273589487812913</v>
          </cell>
          <cell r="G247">
            <v>10.966246815737325</v>
          </cell>
          <cell r="H247">
            <v>7.6080674988441954</v>
          </cell>
        </row>
        <row r="248">
          <cell r="C248">
            <v>2.4027485866650711</v>
          </cell>
          <cell r="D248">
            <v>4.1937533023432616</v>
          </cell>
          <cell r="E248">
            <v>3.0137318025127424</v>
          </cell>
          <cell r="F248">
            <v>-6.9928938558610154</v>
          </cell>
          <cell r="G248">
            <v>11.72514072131381</v>
          </cell>
          <cell r="H248">
            <v>8.2478342448800248</v>
          </cell>
        </row>
        <row r="249">
          <cell r="C249">
            <v>1.9375580471425291</v>
          </cell>
          <cell r="D249">
            <v>4.1133818019884361</v>
          </cell>
          <cell r="E249">
            <v>4.7872538262696995</v>
          </cell>
          <cell r="F249">
            <v>-0.77687908460484234</v>
          </cell>
          <cell r="G249">
            <v>8.3058335345513647</v>
          </cell>
          <cell r="H249">
            <v>5.5381007625519674</v>
          </cell>
        </row>
        <row r="250">
          <cell r="C250">
            <v>8.2211329784295462</v>
          </cell>
          <cell r="D250">
            <v>12.041210560206061</v>
          </cell>
          <cell r="E250">
            <v>1.1379310344827642</v>
          </cell>
          <cell r="F250">
            <v>-6.7621320604614121</v>
          </cell>
          <cell r="G250">
            <v>21.270112140419318</v>
          </cell>
          <cell r="H250">
            <v>9.6793647602774193</v>
          </cell>
        </row>
        <row r="251">
          <cell r="C251">
            <v>6.658144746364858</v>
          </cell>
          <cell r="D251">
            <v>-0.4887346659498526</v>
          </cell>
          <cell r="E251">
            <v>3.4173788124355342</v>
          </cell>
          <cell r="F251">
            <v>-5.5498665811836378</v>
          </cell>
          <cell r="G251">
            <v>12.901502462202764</v>
          </cell>
          <cell r="H251">
            <v>-0.87289326820035873</v>
          </cell>
        </row>
        <row r="263">
          <cell r="C263">
            <v>73.905616548420554</v>
          </cell>
          <cell r="D263">
            <v>73.970987257787698</v>
          </cell>
          <cell r="E263">
            <v>73.969267713019036</v>
          </cell>
          <cell r="F263">
            <v>73.973855343149637</v>
          </cell>
          <cell r="G263">
            <v>73.63960739512963</v>
          </cell>
          <cell r="H263">
            <v>75.201968083402619</v>
          </cell>
        </row>
        <row r="264">
          <cell r="C264">
            <v>55.933628216012274</v>
          </cell>
          <cell r="D264">
            <v>56.09034282847071</v>
          </cell>
          <cell r="E264">
            <v>55.875108361907913</v>
          </cell>
          <cell r="F264">
            <v>55.011740804263496</v>
          </cell>
          <cell r="G264">
            <v>55.137695658586082</v>
          </cell>
          <cell r="H264">
            <v>56.6422814838335</v>
          </cell>
        </row>
        <row r="265">
          <cell r="C265">
            <v>17.377040002484328</v>
          </cell>
          <cell r="D265">
            <v>17.185527505856559</v>
          </cell>
          <cell r="E265">
            <v>17.414318760942425</v>
          </cell>
          <cell r="F265">
            <v>18.291117965025407</v>
          </cell>
          <cell r="G265">
            <v>17.77192260310207</v>
          </cell>
          <cell r="H265">
            <v>17.799860457149062</v>
          </cell>
        </row>
        <row r="266">
          <cell r="C266">
            <v>0.59494832992394375</v>
          </cell>
          <cell r="D266">
            <v>0.69511692346043585</v>
          </cell>
          <cell r="E266">
            <v>0.6798405901686968</v>
          </cell>
          <cell r="F266">
            <v>0.67099657386074119</v>
          </cell>
          <cell r="G266">
            <v>0.72998913344148531</v>
          </cell>
          <cell r="H266">
            <v>0.75982614242005186</v>
          </cell>
        </row>
        <row r="267">
          <cell r="C267">
            <v>26.09438345157945</v>
          </cell>
          <cell r="D267">
            <v>26.029012742212291</v>
          </cell>
          <cell r="E267">
            <v>26.030732286980964</v>
          </cell>
          <cell r="F267">
            <v>26.026144656850359</v>
          </cell>
          <cell r="G267">
            <v>26.360392604870359</v>
          </cell>
          <cell r="H267">
            <v>24.798031916597381</v>
          </cell>
        </row>
        <row r="268">
          <cell r="C268">
            <v>27.603218068636</v>
          </cell>
          <cell r="D268">
            <v>27.256184338336247</v>
          </cell>
          <cell r="E268">
            <v>27.173674582767397</v>
          </cell>
          <cell r="F268">
            <v>27.611049938523717</v>
          </cell>
          <cell r="G268">
            <v>28.183681682430826</v>
          </cell>
          <cell r="H268">
            <v>26.773435937685598</v>
          </cell>
        </row>
        <row r="270">
          <cell r="C270">
            <v>298307.75</v>
          </cell>
          <cell r="D270">
            <v>325776</v>
          </cell>
          <cell r="E270">
            <v>336909</v>
          </cell>
          <cell r="F270">
            <v>318214</v>
          </cell>
          <cell r="G270">
            <v>359265</v>
          </cell>
          <cell r="H270">
            <v>356129</v>
          </cell>
        </row>
        <row r="271">
          <cell r="C271">
            <v>298302.25</v>
          </cell>
          <cell r="D271">
            <v>325776</v>
          </cell>
          <cell r="E271">
            <v>336909</v>
          </cell>
          <cell r="F271">
            <v>318211</v>
          </cell>
          <cell r="G271">
            <v>359265</v>
          </cell>
          <cell r="H271">
            <v>356129</v>
          </cell>
        </row>
        <row r="272">
          <cell r="C272">
            <v>5.5</v>
          </cell>
          <cell r="D272">
            <v>0</v>
          </cell>
          <cell r="E272">
            <v>0</v>
          </cell>
          <cell r="F272">
            <v>3</v>
          </cell>
          <cell r="G272">
            <v>0</v>
          </cell>
          <cell r="H272">
            <v>0</v>
          </cell>
        </row>
        <row r="273">
          <cell r="C273">
            <v>298307.75</v>
          </cell>
          <cell r="D273">
            <v>325776</v>
          </cell>
          <cell r="E273">
            <v>336909</v>
          </cell>
          <cell r="F273">
            <v>318214</v>
          </cell>
          <cell r="G273">
            <v>359265</v>
          </cell>
          <cell r="H273">
            <v>356129</v>
          </cell>
        </row>
        <row r="274">
          <cell r="C274">
            <v>296644</v>
          </cell>
          <cell r="D274">
            <v>332976</v>
          </cell>
          <cell r="E274">
            <v>337145</v>
          </cell>
          <cell r="F274">
            <v>302245</v>
          </cell>
          <cell r="G274">
            <v>335620</v>
          </cell>
          <cell r="H274">
            <v>360825</v>
          </cell>
        </row>
        <row r="275">
          <cell r="C275">
            <v>37782</v>
          </cell>
          <cell r="D275">
            <v>48798</v>
          </cell>
          <cell r="E275">
            <v>40024</v>
          </cell>
          <cell r="F275">
            <v>27596</v>
          </cell>
          <cell r="G275">
            <v>51484</v>
          </cell>
          <cell r="H275">
            <v>39746</v>
          </cell>
        </row>
        <row r="276">
          <cell r="C276">
            <v>-38430.75</v>
          </cell>
          <cell r="D276">
            <v>-58368</v>
          </cell>
          <cell r="E276">
            <v>-42418</v>
          </cell>
          <cell r="F276">
            <v>-13434</v>
          </cell>
          <cell r="G276">
            <v>-29928</v>
          </cell>
          <cell r="H276">
            <v>-46963</v>
          </cell>
        </row>
        <row r="277">
          <cell r="C277">
            <v>-3.5561661797429722</v>
          </cell>
          <cell r="D277">
            <v>-4.8833829608688486</v>
          </cell>
          <cell r="E277">
            <v>-3.4212589406986087</v>
          </cell>
          <cell r="F277">
            <v>-1.1656631759245522</v>
          </cell>
          <cell r="G277">
            <v>-2.3477968223784385</v>
          </cell>
          <cell r="H277">
            <v>-3.5306332029728797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ème IGR"/>
      <sheetName val="Indices"/>
      <sheetName val="Ing Etat GP"/>
      <sheetName val="Crédit Cons"/>
      <sheetName val="Feuille de présence"/>
      <sheetName val="Note de frais"/>
      <sheetName val="Facture"/>
      <sheetName val="Dépenses"/>
      <sheetName val="Évolution du solde"/>
      <sheetName val="Amortissement de prêt"/>
      <sheetName val="Crédit LOG (2)"/>
      <sheetName val="Crédit LOG"/>
      <sheetName val="Barème_IGR"/>
      <sheetName val="Ing_Etat_GP"/>
      <sheetName val="Crédit_Cons"/>
      <sheetName val="Feuille_de_présence"/>
      <sheetName val="Note_de_frais"/>
      <sheetName val="Évolution_du_solde"/>
      <sheetName val="Amortissement_de_prêt"/>
      <sheetName val="Crédit_LOG_(2)"/>
      <sheetName val="Crédit_LOG"/>
      <sheetName val="Barème_IGR1"/>
      <sheetName val="Ing_Etat_GP1"/>
      <sheetName val="Crédit_Cons1"/>
      <sheetName val="Feuille_de_présence1"/>
      <sheetName val="Note_de_frais1"/>
      <sheetName val="Évolution_du_solde1"/>
      <sheetName val="Amortissement_de_prêt1"/>
      <sheetName val="Crédit_LOG_(2)1"/>
      <sheetName val="Crédit_LOG1"/>
      <sheetName val="Barème_IGR2"/>
      <sheetName val="Ing_Etat_GP2"/>
      <sheetName val="Crédit_Cons2"/>
      <sheetName val="Feuille_de_présence2"/>
      <sheetName val="Note_de_frais2"/>
      <sheetName val="Évolution_du_solde2"/>
      <sheetName val="Amortissement_de_prêt2"/>
      <sheetName val="Crédit_LOG_(2)2"/>
      <sheetName val="Crédit_LOG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Calculateur d'emprunt</v>
          </cell>
        </row>
        <row r="5">
          <cell r="B5" t="str">
            <v>Entrez vos valeurs</v>
          </cell>
          <cell r="F5" t="str">
            <v>Synthèse de l'emprunt</v>
          </cell>
        </row>
        <row r="6">
          <cell r="C6" t="str">
            <v>Montant de l'emprunt</v>
          </cell>
          <cell r="D6">
            <v>130000</v>
          </cell>
          <cell r="G6" t="str">
            <v>Versement périodique</v>
          </cell>
          <cell r="H6">
            <v>2613.6939171498152</v>
          </cell>
        </row>
        <row r="7">
          <cell r="C7" t="str">
            <v>Taux d'intérêt annuel</v>
          </cell>
          <cell r="D7">
            <v>7.6416700000000004E-2</v>
          </cell>
          <cell r="G7" t="str">
            <v>Nombre de versements prévu</v>
          </cell>
          <cell r="H7">
            <v>60</v>
          </cell>
        </row>
        <row r="8">
          <cell r="C8" t="str">
            <v>Durée de l'emprunt en années</v>
          </cell>
          <cell r="D8">
            <v>5</v>
          </cell>
          <cell r="G8" t="str">
            <v>Nombre de versements requis</v>
          </cell>
          <cell r="H8">
            <v>60</v>
          </cell>
        </row>
        <row r="9">
          <cell r="C9" t="str">
            <v>Nombre de versements par an</v>
          </cell>
          <cell r="D9">
            <v>12</v>
          </cell>
          <cell r="G9" t="str">
            <v>Montant des versements anticipés</v>
          </cell>
          <cell r="H9">
            <v>0</v>
          </cell>
        </row>
        <row r="10">
          <cell r="C10" t="str">
            <v>Date de début de l'emprunt</v>
          </cell>
          <cell r="D10">
            <v>39198</v>
          </cell>
          <cell r="G10" t="str">
            <v>Montant des intérêts</v>
          </cell>
          <cell r="H10">
            <v>26821.635028990197</v>
          </cell>
        </row>
        <row r="11">
          <cell r="C11" t="str">
            <v>Versements supplémentaires facultatifs</v>
          </cell>
          <cell r="D11">
            <v>0</v>
          </cell>
        </row>
        <row r="13">
          <cell r="B13" t="str">
            <v>Nom du prêteur :</v>
          </cell>
          <cell r="C13" t="str">
            <v>azeroual</v>
          </cell>
        </row>
        <row r="16">
          <cell r="A16" t="str">
            <v>N° vers.</v>
          </cell>
          <cell r="B16" t="str">
            <v>Date du versement</v>
          </cell>
          <cell r="C16" t="str">
            <v>Solde initial</v>
          </cell>
          <cell r="D16" t="str">
            <v>Versement périodique</v>
          </cell>
          <cell r="E16" t="str">
            <v>Versement supplémentaire</v>
          </cell>
          <cell r="F16" t="str">
            <v>Total des versements</v>
          </cell>
          <cell r="G16" t="str">
            <v>Principal</v>
          </cell>
          <cell r="H16" t="str">
            <v>Intérêts</v>
          </cell>
          <cell r="I16" t="str">
            <v>Solde final</v>
          </cell>
        </row>
        <row r="18">
          <cell r="A18">
            <v>1</v>
          </cell>
          <cell r="B18">
            <v>39228</v>
          </cell>
          <cell r="C18">
            <v>130000</v>
          </cell>
          <cell r="D18">
            <v>2613.6939171498152</v>
          </cell>
          <cell r="E18">
            <v>0</v>
          </cell>
          <cell r="F18">
            <v>2613.6939171498152</v>
          </cell>
          <cell r="G18">
            <v>1785.846333816482</v>
          </cell>
          <cell r="H18">
            <v>827.84758333333332</v>
          </cell>
          <cell r="I18">
            <v>128214.15366618351</v>
          </cell>
        </row>
        <row r="19">
          <cell r="A19">
            <v>2</v>
          </cell>
          <cell r="B19">
            <v>39259</v>
          </cell>
          <cell r="C19">
            <v>128214.15366618351</v>
          </cell>
          <cell r="D19">
            <v>2613.6939171498152</v>
          </cell>
          <cell r="E19">
            <v>0</v>
          </cell>
          <cell r="F19">
            <v>2613.6939171498152</v>
          </cell>
          <cell r="G19">
            <v>1797.2187074445947</v>
          </cell>
          <cell r="H19">
            <v>816.47520970522055</v>
          </cell>
          <cell r="I19">
            <v>126416.93495873892</v>
          </cell>
        </row>
        <row r="20">
          <cell r="A20">
            <v>3</v>
          </cell>
          <cell r="B20">
            <v>39289</v>
          </cell>
          <cell r="C20">
            <v>126416.93495873892</v>
          </cell>
          <cell r="D20">
            <v>2613.6939171498152</v>
          </cell>
          <cell r="E20">
            <v>0</v>
          </cell>
          <cell r="F20">
            <v>2613.6939171498152</v>
          </cell>
          <cell r="G20">
            <v>1808.66350101136</v>
          </cell>
          <cell r="H20">
            <v>805.03041613845528</v>
          </cell>
          <cell r="I20">
            <v>124608.27145772756</v>
          </cell>
        </row>
        <row r="21">
          <cell r="A21">
            <v>4</v>
          </cell>
          <cell r="B21">
            <v>39320</v>
          </cell>
          <cell r="C21">
            <v>124608.27145772756</v>
          </cell>
          <cell r="D21">
            <v>2613.6939171498152</v>
          </cell>
          <cell r="E21">
            <v>0</v>
          </cell>
          <cell r="F21">
            <v>2613.6939171498152</v>
          </cell>
          <cell r="G21">
            <v>1820.1811756911711</v>
          </cell>
          <cell r="H21">
            <v>793.5127414586442</v>
          </cell>
          <cell r="I21">
            <v>122788.09028203638</v>
          </cell>
        </row>
        <row r="22">
          <cell r="A22">
            <v>5</v>
          </cell>
          <cell r="B22">
            <v>39351</v>
          </cell>
          <cell r="C22">
            <v>122788.09028203638</v>
          </cell>
          <cell r="D22">
            <v>2613.6939171498152</v>
          </cell>
          <cell r="E22">
            <v>0</v>
          </cell>
          <cell r="F22">
            <v>2613.6939171498152</v>
          </cell>
          <cell r="G22">
            <v>1831.7721955952079</v>
          </cell>
          <cell r="H22">
            <v>781.92172155460742</v>
          </cell>
          <cell r="I22">
            <v>120956.31808644117</v>
          </cell>
        </row>
        <row r="23">
          <cell r="A23">
            <v>6</v>
          </cell>
          <cell r="B23">
            <v>39381</v>
          </cell>
          <cell r="C23">
            <v>120956.31808644117</v>
          </cell>
          <cell r="D23">
            <v>2613.6939171498152</v>
          </cell>
          <cell r="E23">
            <v>0</v>
          </cell>
          <cell r="F23">
            <v>2613.6939171498152</v>
          </cell>
          <cell r="G23">
            <v>1843.4370277901362</v>
          </cell>
          <cell r="H23">
            <v>770.25688935967912</v>
          </cell>
          <cell r="I23">
            <v>119112.88105865104</v>
          </cell>
        </row>
        <row r="24">
          <cell r="A24">
            <v>7</v>
          </cell>
          <cell r="B24">
            <v>39412</v>
          </cell>
          <cell r="C24">
            <v>119112.88105865104</v>
          </cell>
          <cell r="D24">
            <v>2613.6939171498152</v>
          </cell>
          <cell r="E24">
            <v>0</v>
          </cell>
          <cell r="F24">
            <v>2613.6939171498152</v>
          </cell>
          <cell r="G24">
            <v>1855.1761423169301</v>
          </cell>
          <cell r="H24">
            <v>758.51777483288504</v>
          </cell>
          <cell r="I24">
            <v>117257.7049163341</v>
          </cell>
        </row>
        <row r="25">
          <cell r="A25">
            <v>8</v>
          </cell>
          <cell r="B25">
            <v>39442</v>
          </cell>
          <cell r="C25">
            <v>117257.7049163341</v>
          </cell>
          <cell r="D25">
            <v>2613.6939171498152</v>
          </cell>
          <cell r="E25">
            <v>0</v>
          </cell>
          <cell r="F25">
            <v>2613.6939171498152</v>
          </cell>
          <cell r="G25">
            <v>1866.9900122098129</v>
          </cell>
          <cell r="H25">
            <v>746.7039049400023</v>
          </cell>
          <cell r="I25">
            <v>115390.71490412428</v>
          </cell>
        </row>
        <row r="26">
          <cell r="A26">
            <v>9</v>
          </cell>
          <cell r="B26">
            <v>39473</v>
          </cell>
          <cell r="C26">
            <v>115390.71490412428</v>
          </cell>
          <cell r="D26">
            <v>2613.6939171498152</v>
          </cell>
          <cell r="E26">
            <v>0</v>
          </cell>
          <cell r="F26">
            <v>2613.6939171498152</v>
          </cell>
          <cell r="G26">
            <v>1878.8791135153156</v>
          </cell>
          <cell r="H26">
            <v>734.81480363449953</v>
          </cell>
          <cell r="I26">
            <v>113511.83579060897</v>
          </cell>
        </row>
        <row r="27">
          <cell r="A27">
            <v>10</v>
          </cell>
          <cell r="B27">
            <v>39504</v>
          </cell>
          <cell r="C27">
            <v>113511.83579060897</v>
          </cell>
          <cell r="D27">
            <v>2613.6939171498152</v>
          </cell>
          <cell r="E27">
            <v>0</v>
          </cell>
          <cell r="F27">
            <v>2613.6939171498152</v>
          </cell>
          <cell r="G27">
            <v>1890.843925311463</v>
          </cell>
          <cell r="H27">
            <v>722.84999183835237</v>
          </cell>
          <cell r="I27">
            <v>111620.9918652975</v>
          </cell>
        </row>
        <row r="28">
          <cell r="A28">
            <v>11</v>
          </cell>
          <cell r="B28">
            <v>39533</v>
          </cell>
          <cell r="C28">
            <v>111620.9918652975</v>
          </cell>
          <cell r="D28">
            <v>2613.6939171498152</v>
          </cell>
          <cell r="E28">
            <v>0</v>
          </cell>
          <cell r="F28">
            <v>2613.6939171498152</v>
          </cell>
          <cell r="G28">
            <v>1902.8849297270754</v>
          </cell>
          <cell r="H28">
            <v>710.80898742273996</v>
          </cell>
          <cell r="I28">
            <v>109718.10693557042</v>
          </cell>
        </row>
        <row r="29">
          <cell r="A29">
            <v>12</v>
          </cell>
          <cell r="B29">
            <v>39564</v>
          </cell>
          <cell r="C29">
            <v>109718.10693557042</v>
          </cell>
          <cell r="D29">
            <v>2613.6939171498152</v>
          </cell>
          <cell r="E29">
            <v>0</v>
          </cell>
          <cell r="F29">
            <v>2613.6939171498152</v>
          </cell>
          <cell r="G29">
            <v>1915.002611961198</v>
          </cell>
          <cell r="H29">
            <v>698.69130518861709</v>
          </cell>
          <cell r="I29">
            <v>107803.10432360922</v>
          </cell>
        </row>
        <row r="30">
          <cell r="A30">
            <v>13</v>
          </cell>
          <cell r="B30">
            <v>39594</v>
          </cell>
          <cell r="C30">
            <v>107803.10432360922</v>
          </cell>
          <cell r="D30">
            <v>2613.6939171498152</v>
          </cell>
          <cell r="E30">
            <v>0</v>
          </cell>
          <cell r="F30">
            <v>2613.6939171498152</v>
          </cell>
          <cell r="G30">
            <v>1927.1974603026529</v>
          </cell>
          <cell r="H30">
            <v>686.49645684716245</v>
          </cell>
          <cell r="I30">
            <v>105875.90686330658</v>
          </cell>
        </row>
        <row r="31">
          <cell r="A31">
            <v>14</v>
          </cell>
          <cell r="B31">
            <v>39625</v>
          </cell>
          <cell r="C31">
            <v>105875.90686330658</v>
          </cell>
          <cell r="D31">
            <v>2613.6939171498152</v>
          </cell>
          <cell r="E31">
            <v>0</v>
          </cell>
          <cell r="F31">
            <v>2613.6939171498152</v>
          </cell>
          <cell r="G31">
            <v>1939.469966149712</v>
          </cell>
          <cell r="H31">
            <v>674.22395100010328</v>
          </cell>
          <cell r="I31">
            <v>103936.43689715686</v>
          </cell>
        </row>
        <row r="32">
          <cell r="A32">
            <v>15</v>
          </cell>
          <cell r="B32">
            <v>39655</v>
          </cell>
          <cell r="C32">
            <v>103936.43689715686</v>
          </cell>
          <cell r="D32">
            <v>2613.6939171498152</v>
          </cell>
          <cell r="E32">
            <v>0</v>
          </cell>
          <cell r="F32">
            <v>2613.6939171498152</v>
          </cell>
          <cell r="G32">
            <v>1951.8206240299014</v>
          </cell>
          <cell r="H32">
            <v>661.87329311991391</v>
          </cell>
          <cell r="I32">
            <v>101984.61627312696</v>
          </cell>
        </row>
        <row r="33">
          <cell r="A33">
            <v>16</v>
          </cell>
          <cell r="B33">
            <v>39686</v>
          </cell>
          <cell r="C33">
            <v>101984.61627312696</v>
          </cell>
          <cell r="D33">
            <v>2613.6939171498152</v>
          </cell>
          <cell r="E33">
            <v>0</v>
          </cell>
          <cell r="F33">
            <v>2613.6939171498152</v>
          </cell>
          <cell r="G33">
            <v>1964.2499316199269</v>
          </cell>
          <cell r="H33">
            <v>649.44398552988844</v>
          </cell>
          <cell r="I33">
            <v>100020.36634150703</v>
          </cell>
        </row>
        <row r="34">
          <cell r="A34">
            <v>17</v>
          </cell>
          <cell r="B34">
            <v>39717</v>
          </cell>
          <cell r="C34">
            <v>100020.36634150703</v>
          </cell>
          <cell r="D34">
            <v>2613.6939171498152</v>
          </cell>
          <cell r="E34">
            <v>0</v>
          </cell>
          <cell r="F34">
            <v>2613.6939171498152</v>
          </cell>
          <cell r="G34">
            <v>1976.7583897657285</v>
          </cell>
          <cell r="H34">
            <v>636.93552738408675</v>
          </cell>
          <cell r="I34">
            <v>98043.607951741302</v>
          </cell>
        </row>
        <row r="35">
          <cell r="A35">
            <v>18</v>
          </cell>
          <cell r="B35">
            <v>39747</v>
          </cell>
          <cell r="C35">
            <v>98043.607951741302</v>
          </cell>
          <cell r="D35">
            <v>2613.6939171498152</v>
          </cell>
          <cell r="E35">
            <v>0</v>
          </cell>
          <cell r="F35">
            <v>2613.6939171498152</v>
          </cell>
          <cell r="G35">
            <v>1989.3465025026626</v>
          </cell>
          <cell r="H35">
            <v>624.3474146471525</v>
          </cell>
          <cell r="I35">
            <v>96054.261449238635</v>
          </cell>
        </row>
        <row r="36">
          <cell r="A36">
            <v>19</v>
          </cell>
          <cell r="B36">
            <v>39778</v>
          </cell>
          <cell r="C36">
            <v>96054.261449238635</v>
          </cell>
          <cell r="D36">
            <v>2613.6939171498152</v>
          </cell>
          <cell r="E36">
            <v>0</v>
          </cell>
          <cell r="F36">
            <v>2613.6939171498152</v>
          </cell>
          <cell r="G36">
            <v>2002.0147770758122</v>
          </cell>
          <cell r="H36">
            <v>611.67914007400293</v>
          </cell>
          <cell r="I36">
            <v>94052.246672162815</v>
          </cell>
        </row>
        <row r="37">
          <cell r="A37">
            <v>20</v>
          </cell>
          <cell r="B37">
            <v>39808</v>
          </cell>
          <cell r="C37">
            <v>94052.246672162815</v>
          </cell>
          <cell r="D37">
            <v>2613.6939171498152</v>
          </cell>
          <cell r="E37">
            <v>0</v>
          </cell>
          <cell r="F37">
            <v>2613.6939171498152</v>
          </cell>
          <cell r="G37">
            <v>2014.7637239604264</v>
          </cell>
          <cell r="H37">
            <v>598.93019318938866</v>
          </cell>
          <cell r="I37">
            <v>92037.482948202392</v>
          </cell>
        </row>
        <row r="38">
          <cell r="A38">
            <v>21</v>
          </cell>
          <cell r="B38">
            <v>39839</v>
          </cell>
          <cell r="C38">
            <v>92037.482948202392</v>
          </cell>
          <cell r="D38">
            <v>2613.6939171498152</v>
          </cell>
          <cell r="E38">
            <v>0</v>
          </cell>
          <cell r="F38">
            <v>2613.6939171498152</v>
          </cell>
          <cell r="G38">
            <v>2027.5938568824904</v>
          </cell>
          <cell r="H38">
            <v>586.10006026732492</v>
          </cell>
          <cell r="I38">
            <v>90009.889091319899</v>
          </cell>
        </row>
        <row r="39">
          <cell r="A39">
            <v>22</v>
          </cell>
          <cell r="B39">
            <v>39870</v>
          </cell>
          <cell r="C39">
            <v>90009.889091319899</v>
          </cell>
          <cell r="D39">
            <v>2613.6939171498152</v>
          </cell>
          <cell r="E39">
            <v>0</v>
          </cell>
          <cell r="F39">
            <v>2613.6939171498152</v>
          </cell>
          <cell r="G39">
            <v>2040.5056928394265</v>
          </cell>
          <cell r="H39">
            <v>573.18822431038882</v>
          </cell>
          <cell r="I39">
            <v>87969.383398480466</v>
          </cell>
        </row>
        <row r="40">
          <cell r="A40">
            <v>23</v>
          </cell>
          <cell r="B40">
            <v>39898</v>
          </cell>
          <cell r="C40">
            <v>87969.383398480466</v>
          </cell>
          <cell r="D40">
            <v>2613.6939171498152</v>
          </cell>
          <cell r="E40">
            <v>0</v>
          </cell>
          <cell r="F40">
            <v>2613.6939171498152</v>
          </cell>
          <cell r="G40">
            <v>2053.4997521209266</v>
          </cell>
          <cell r="H40">
            <v>560.19416502888851</v>
          </cell>
          <cell r="I40">
            <v>85915.883646359536</v>
          </cell>
        </row>
        <row r="41">
          <cell r="A41">
            <v>24</v>
          </cell>
          <cell r="B41">
            <v>39929</v>
          </cell>
          <cell r="C41">
            <v>85915.883646359536</v>
          </cell>
          <cell r="D41">
            <v>2613.6939171498152</v>
          </cell>
          <cell r="E41">
            <v>0</v>
          </cell>
          <cell r="F41">
            <v>2613.6939171498152</v>
          </cell>
          <cell r="G41">
            <v>2066.576558329918</v>
          </cell>
          <cell r="H41">
            <v>547.11735881989694</v>
          </cell>
          <cell r="I41">
            <v>83849.307088029615</v>
          </cell>
        </row>
        <row r="42">
          <cell r="A42">
            <v>25</v>
          </cell>
          <cell r="B42">
            <v>39959</v>
          </cell>
          <cell r="C42">
            <v>83849.307088029615</v>
          </cell>
          <cell r="D42">
            <v>2613.6939171498152</v>
          </cell>
          <cell r="E42">
            <v>0</v>
          </cell>
          <cell r="F42">
            <v>2613.6939171498152</v>
          </cell>
          <cell r="G42">
            <v>2079.7366384036623</v>
          </cell>
          <cell r="H42">
            <v>533.95727874615272</v>
          </cell>
          <cell r="I42">
            <v>81769.570449625957</v>
          </cell>
        </row>
        <row r="43">
          <cell r="A43">
            <v>26</v>
          </cell>
          <cell r="B43">
            <v>39990</v>
          </cell>
          <cell r="C43">
            <v>81769.570449625957</v>
          </cell>
          <cell r="D43">
            <v>2613.6939171498152</v>
          </cell>
          <cell r="E43">
            <v>0</v>
          </cell>
          <cell r="F43">
            <v>2613.6939171498152</v>
          </cell>
          <cell r="G43">
            <v>2092.9805226349877</v>
          </cell>
          <cell r="H43">
            <v>520.71339451482766</v>
          </cell>
          <cell r="I43">
            <v>79676.589926990971</v>
          </cell>
        </row>
        <row r="44">
          <cell r="A44">
            <v>27</v>
          </cell>
          <cell r="B44">
            <v>40020</v>
          </cell>
          <cell r="C44">
            <v>79676.589926990971</v>
          </cell>
          <cell r="D44">
            <v>2613.6939171498152</v>
          </cell>
          <cell r="E44">
            <v>0</v>
          </cell>
          <cell r="F44">
            <v>2613.6939171498152</v>
          </cell>
          <cell r="G44">
            <v>2106.3087446936574</v>
          </cell>
          <cell r="H44">
            <v>507.38517245615759</v>
          </cell>
          <cell r="I44">
            <v>77570.281182297316</v>
          </cell>
        </row>
        <row r="45">
          <cell r="A45">
            <v>28</v>
          </cell>
          <cell r="B45">
            <v>40051</v>
          </cell>
          <cell r="C45">
            <v>77570.281182297316</v>
          </cell>
          <cell r="D45">
            <v>2613.6939171498152</v>
          </cell>
          <cell r="E45">
            <v>0</v>
          </cell>
          <cell r="F45">
            <v>2613.6939171498152</v>
          </cell>
          <cell r="G45">
            <v>2119.7218416478768</v>
          </cell>
          <cell r="H45">
            <v>493.97207550193826</v>
          </cell>
          <cell r="I45">
            <v>75450.559340649444</v>
          </cell>
        </row>
        <row r="46">
          <cell r="A46">
            <v>29</v>
          </cell>
          <cell r="B46">
            <v>40082</v>
          </cell>
          <cell r="C46">
            <v>75450.559340649444</v>
          </cell>
          <cell r="D46">
            <v>2613.6939171498152</v>
          </cell>
          <cell r="E46">
            <v>0</v>
          </cell>
          <cell r="F46">
            <v>2613.6939171498152</v>
          </cell>
          <cell r="G46">
            <v>2133.2203539859311</v>
          </cell>
          <cell r="H46">
            <v>480.47356316388391</v>
          </cell>
          <cell r="I46">
            <v>73317.338986663512</v>
          </cell>
        </row>
        <row r="47">
          <cell r="A47">
            <v>30</v>
          </cell>
          <cell r="B47">
            <v>40112</v>
          </cell>
          <cell r="C47">
            <v>73317.338986663512</v>
          </cell>
          <cell r="D47">
            <v>2613.6939171498152</v>
          </cell>
          <cell r="E47">
            <v>0</v>
          </cell>
          <cell r="F47">
            <v>2613.6939171498152</v>
          </cell>
          <cell r="G47">
            <v>2146.804825637968</v>
          </cell>
          <cell r="H47">
            <v>466.88909151184748</v>
          </cell>
          <cell r="I47">
            <v>71170.534161025542</v>
          </cell>
        </row>
        <row r="48">
          <cell r="A48">
            <v>31</v>
          </cell>
          <cell r="B48">
            <v>40143</v>
          </cell>
          <cell r="C48">
            <v>71170.534161025542</v>
          </cell>
          <cell r="D48">
            <v>2613.6939171498152</v>
          </cell>
          <cell r="E48">
            <v>0</v>
          </cell>
          <cell r="F48">
            <v>2613.6939171498152</v>
          </cell>
          <cell r="G48">
            <v>2160.475803997912</v>
          </cell>
          <cell r="H48">
            <v>453.21811315190342</v>
          </cell>
          <cell r="I48">
            <v>69010.058357027636</v>
          </cell>
        </row>
        <row r="49">
          <cell r="A49">
            <v>32</v>
          </cell>
          <cell r="B49">
            <v>40173</v>
          </cell>
          <cell r="C49">
            <v>69010.058357027636</v>
          </cell>
          <cell r="D49">
            <v>2613.6939171498152</v>
          </cell>
          <cell r="E49">
            <v>0</v>
          </cell>
          <cell r="F49">
            <v>2613.6939171498152</v>
          </cell>
          <cell r="G49">
            <v>2174.2338399455257</v>
          </cell>
          <cell r="H49">
            <v>439.46007720428952</v>
          </cell>
          <cell r="I49">
            <v>66835.824517082103</v>
          </cell>
        </row>
        <row r="50">
          <cell r="A50">
            <v>33</v>
          </cell>
          <cell r="B50">
            <v>40204</v>
          </cell>
          <cell r="C50">
            <v>66835.824517082103</v>
          </cell>
          <cell r="D50">
            <v>2613.6939171498152</v>
          </cell>
          <cell r="E50">
            <v>0</v>
          </cell>
          <cell r="F50">
            <v>2613.6939171498152</v>
          </cell>
          <cell r="G50">
            <v>2188.0794878686061</v>
          </cell>
          <cell r="H50">
            <v>425.61442928120897</v>
          </cell>
          <cell r="I50">
            <v>64647.745029213496</v>
          </cell>
        </row>
        <row r="51">
          <cell r="A51">
            <v>34</v>
          </cell>
          <cell r="B51">
            <v>40235</v>
          </cell>
          <cell r="C51">
            <v>64647.745029213496</v>
          </cell>
          <cell r="D51">
            <v>2613.6939171498152</v>
          </cell>
          <cell r="E51">
            <v>0</v>
          </cell>
          <cell r="F51">
            <v>2613.6939171498152</v>
          </cell>
          <cell r="G51">
            <v>2202.0133056853238</v>
          </cell>
          <cell r="H51">
            <v>411.68061146449162</v>
          </cell>
          <cell r="I51">
            <v>62445.731723528173</v>
          </cell>
        </row>
        <row r="52">
          <cell r="A52">
            <v>35</v>
          </cell>
          <cell r="B52">
            <v>40263</v>
          </cell>
          <cell r="C52">
            <v>62445.731723528173</v>
          </cell>
          <cell r="D52">
            <v>2613.6939171498152</v>
          </cell>
          <cell r="E52">
            <v>0</v>
          </cell>
          <cell r="F52">
            <v>2613.6939171498152</v>
          </cell>
          <cell r="G52">
            <v>2216.0358548667041</v>
          </cell>
          <cell r="H52">
            <v>397.65806228311129</v>
          </cell>
          <cell r="I52">
            <v>60229.695868661467</v>
          </cell>
        </row>
        <row r="53">
          <cell r="A53">
            <v>36</v>
          </cell>
          <cell r="B53">
            <v>40294</v>
          </cell>
          <cell r="C53">
            <v>60229.695868661467</v>
          </cell>
          <cell r="D53">
            <v>2613.6939171498152</v>
          </cell>
          <cell r="E53">
            <v>0</v>
          </cell>
          <cell r="F53">
            <v>2613.6939171498152</v>
          </cell>
          <cell r="G53">
            <v>2230.1477004592534</v>
          </cell>
          <cell r="H53">
            <v>383.54621669056195</v>
          </cell>
          <cell r="I53">
            <v>57999.548168202215</v>
          </cell>
        </row>
        <row r="54">
          <cell r="A54">
            <v>37</v>
          </cell>
          <cell r="B54">
            <v>40324</v>
          </cell>
          <cell r="C54">
            <v>57999.548168202215</v>
          </cell>
          <cell r="D54">
            <v>2613.6939171498152</v>
          </cell>
          <cell r="E54">
            <v>0</v>
          </cell>
          <cell r="F54">
            <v>2613.6939171498152</v>
          </cell>
          <cell r="G54">
            <v>2244.3494111077271</v>
          </cell>
          <cell r="H54">
            <v>369.3445060420882</v>
          </cell>
          <cell r="I54">
            <v>55755.198757094491</v>
          </cell>
        </row>
        <row r="55">
          <cell r="A55">
            <v>38</v>
          </cell>
          <cell r="B55">
            <v>40355</v>
          </cell>
          <cell r="C55">
            <v>55755.198757094491</v>
          </cell>
          <cell r="D55">
            <v>2613.6939171498152</v>
          </cell>
          <cell r="E55">
            <v>0</v>
          </cell>
          <cell r="F55">
            <v>2613.6939171498152</v>
          </cell>
          <cell r="G55">
            <v>2258.6415590780434</v>
          </cell>
          <cell r="H55">
            <v>355.05235807177195</v>
          </cell>
          <cell r="I55">
            <v>53496.557198016446</v>
          </cell>
        </row>
        <row r="56">
          <cell r="A56">
            <v>39</v>
          </cell>
          <cell r="B56">
            <v>40385</v>
          </cell>
          <cell r="C56">
            <v>53496.557198016446</v>
          </cell>
          <cell r="D56">
            <v>2613.6939171498152</v>
          </cell>
          <cell r="E56">
            <v>0</v>
          </cell>
          <cell r="F56">
            <v>2613.6939171498152</v>
          </cell>
          <cell r="G56">
            <v>2273.0247202803434</v>
          </cell>
          <cell r="H56">
            <v>340.66919686947193</v>
          </cell>
          <cell r="I56">
            <v>51223.532477736102</v>
          </cell>
        </row>
        <row r="57">
          <cell r="A57">
            <v>40</v>
          </cell>
          <cell r="B57">
            <v>40416</v>
          </cell>
          <cell r="C57">
            <v>51223.532477736102</v>
          </cell>
          <cell r="D57">
            <v>2613.6939171498152</v>
          </cell>
          <cell r="E57">
            <v>0</v>
          </cell>
          <cell r="F57">
            <v>2613.6939171498152</v>
          </cell>
          <cell r="G57">
            <v>2287.4994742921972</v>
          </cell>
          <cell r="H57">
            <v>326.19444285761807</v>
          </cell>
          <cell r="I57">
            <v>48936.033003443903</v>
          </cell>
        </row>
        <row r="58">
          <cell r="A58">
            <v>41</v>
          </cell>
          <cell r="B58">
            <v>40447</v>
          </cell>
          <cell r="C58">
            <v>48936.033003443903</v>
          </cell>
          <cell r="D58">
            <v>2613.6939171498152</v>
          </cell>
          <cell r="E58">
            <v>0</v>
          </cell>
          <cell r="F58">
            <v>2613.6939171498152</v>
          </cell>
          <cell r="G58">
            <v>2302.0664043819593</v>
          </cell>
          <cell r="H58">
            <v>311.62751276785599</v>
          </cell>
          <cell r="I58">
            <v>46633.966599061947</v>
          </cell>
        </row>
        <row r="59">
          <cell r="A59">
            <v>42</v>
          </cell>
          <cell r="B59">
            <v>40477</v>
          </cell>
          <cell r="C59">
            <v>46633.966599061947</v>
          </cell>
          <cell r="D59">
            <v>2613.6939171498152</v>
          </cell>
          <cell r="E59">
            <v>0</v>
          </cell>
          <cell r="F59">
            <v>2613.6939171498152</v>
          </cell>
          <cell r="G59">
            <v>2316.7260975322706</v>
          </cell>
          <cell r="H59">
            <v>296.96781961754476</v>
          </cell>
          <cell r="I59">
            <v>44317.240501529675</v>
          </cell>
        </row>
        <row r="60">
          <cell r="A60">
            <v>43</v>
          </cell>
          <cell r="B60">
            <v>40508</v>
          </cell>
          <cell r="C60">
            <v>44317.240501529675</v>
          </cell>
          <cell r="D60">
            <v>2613.6939171498152</v>
          </cell>
          <cell r="E60">
            <v>0</v>
          </cell>
          <cell r="F60">
            <v>2613.6939171498152</v>
          </cell>
          <cell r="G60">
            <v>2331.4791444637117</v>
          </cell>
          <cell r="H60">
            <v>282.21477268610357</v>
          </cell>
          <cell r="I60">
            <v>41985.761357065967</v>
          </cell>
        </row>
        <row r="61">
          <cell r="A61">
            <v>44</v>
          </cell>
          <cell r="B61">
            <v>40538</v>
          </cell>
          <cell r="C61">
            <v>41985.761357065967</v>
          </cell>
          <cell r="D61">
            <v>2613.6939171498152</v>
          </cell>
          <cell r="E61">
            <v>0</v>
          </cell>
          <cell r="F61">
            <v>2613.6939171498152</v>
          </cell>
          <cell r="G61">
            <v>2346.3261396586067</v>
          </cell>
          <cell r="H61">
            <v>267.36777749120859</v>
          </cell>
          <cell r="I61">
            <v>39639.435217407357</v>
          </cell>
        </row>
        <row r="62">
          <cell r="A62">
            <v>45</v>
          </cell>
          <cell r="B62">
            <v>40569</v>
          </cell>
          <cell r="C62">
            <v>39639.435217407357</v>
          </cell>
          <cell r="D62">
            <v>2613.6939171498152</v>
          </cell>
          <cell r="E62">
            <v>0</v>
          </cell>
          <cell r="F62">
            <v>2613.6939171498152</v>
          </cell>
          <cell r="G62">
            <v>2361.2676813849775</v>
          </cell>
          <cell r="H62">
            <v>252.42623576483774</v>
          </cell>
          <cell r="I62">
            <v>37278.167536022382</v>
          </cell>
        </row>
        <row r="63">
          <cell r="A63">
            <v>46</v>
          </cell>
          <cell r="B63">
            <v>40600</v>
          </cell>
          <cell r="C63">
            <v>37278.167536022382</v>
          </cell>
          <cell r="D63">
            <v>2613.6939171498152</v>
          </cell>
          <cell r="E63">
            <v>0</v>
          </cell>
          <cell r="F63">
            <v>2613.6939171498152</v>
          </cell>
          <cell r="G63">
            <v>2376.3043717206519</v>
          </cell>
          <cell r="H63">
            <v>237.38954542916349</v>
          </cell>
          <cell r="I63">
            <v>34901.863164301729</v>
          </cell>
        </row>
        <row r="64">
          <cell r="A64">
            <v>47</v>
          </cell>
          <cell r="B64">
            <v>40628</v>
          </cell>
          <cell r="C64">
            <v>34901.863164301729</v>
          </cell>
          <cell r="D64">
            <v>2613.6939171498152</v>
          </cell>
          <cell r="E64">
            <v>0</v>
          </cell>
          <cell r="F64">
            <v>2613.6939171498152</v>
          </cell>
          <cell r="G64">
            <v>2391.436816577524</v>
          </cell>
          <cell r="H64">
            <v>222.25710057229136</v>
          </cell>
          <cell r="I64">
            <v>32510.426347724206</v>
          </cell>
        </row>
        <row r="65">
          <cell r="A65">
            <v>48</v>
          </cell>
          <cell r="B65">
            <v>40659</v>
          </cell>
          <cell r="C65">
            <v>32510.426347724206</v>
          </cell>
          <cell r="D65">
            <v>2613.6939171498152</v>
          </cell>
          <cell r="E65">
            <v>0</v>
          </cell>
          <cell r="F65">
            <v>2613.6939171498152</v>
          </cell>
          <cell r="G65">
            <v>2406.6656257259706</v>
          </cell>
          <cell r="H65">
            <v>207.02829142384471</v>
          </cell>
          <cell r="I65">
            <v>30103.760721998235</v>
          </cell>
        </row>
        <row r="66">
          <cell r="A66">
            <v>49</v>
          </cell>
          <cell r="B66">
            <v>40689</v>
          </cell>
          <cell r="C66">
            <v>30103.760721998235</v>
          </cell>
          <cell r="D66">
            <v>2613.6939171498152</v>
          </cell>
          <cell r="E66">
            <v>0</v>
          </cell>
          <cell r="F66">
            <v>2613.6939171498152</v>
          </cell>
          <cell r="G66">
            <v>2421.9914128194218</v>
          </cell>
          <cell r="H66">
            <v>191.70250433039357</v>
          </cell>
          <cell r="I66">
            <v>27681.769309178813</v>
          </cell>
        </row>
        <row r="67">
          <cell r="A67">
            <v>50</v>
          </cell>
          <cell r="B67">
            <v>40720</v>
          </cell>
          <cell r="C67">
            <v>27681.769309178813</v>
          </cell>
          <cell r="D67">
            <v>2613.6939171498152</v>
          </cell>
          <cell r="E67">
            <v>0</v>
          </cell>
          <cell r="F67">
            <v>2613.6939171498152</v>
          </cell>
          <cell r="G67">
            <v>2437.414795419088</v>
          </cell>
          <cell r="H67">
            <v>176.27912173072707</v>
          </cell>
          <cell r="I67">
            <v>25244.354513759725</v>
          </cell>
        </row>
        <row r="68">
          <cell r="A68">
            <v>51</v>
          </cell>
          <cell r="B68">
            <v>40750</v>
          </cell>
          <cell r="C68">
            <v>25244.354513759725</v>
          </cell>
          <cell r="D68">
            <v>2613.6939171498152</v>
          </cell>
          <cell r="E68">
            <v>0</v>
          </cell>
          <cell r="F68">
            <v>2613.6939171498152</v>
          </cell>
          <cell r="G68">
            <v>2452.9363950188467</v>
          </cell>
          <cell r="H68">
            <v>160.75752213096857</v>
          </cell>
          <cell r="I68">
            <v>22791.418118740879</v>
          </cell>
        </row>
        <row r="69">
          <cell r="A69">
            <v>52</v>
          </cell>
          <cell r="B69">
            <v>40781</v>
          </cell>
          <cell r="C69">
            <v>22791.418118740879</v>
          </cell>
          <cell r="D69">
            <v>2613.6939171498152</v>
          </cell>
          <cell r="E69">
            <v>0</v>
          </cell>
          <cell r="F69">
            <v>2613.6939171498152</v>
          </cell>
          <cell r="G69">
            <v>2468.5568370702831</v>
          </cell>
          <cell r="H69">
            <v>145.13708007953218</v>
          </cell>
          <cell r="I69">
            <v>20322.861281670597</v>
          </cell>
        </row>
        <row r="70">
          <cell r="A70">
            <v>53</v>
          </cell>
          <cell r="B70">
            <v>40812</v>
          </cell>
          <cell r="C70">
            <v>20322.861281670597</v>
          </cell>
          <cell r="D70">
            <v>2613.6939171498152</v>
          </cell>
          <cell r="E70">
            <v>0</v>
          </cell>
          <cell r="F70">
            <v>2613.6939171498152</v>
          </cell>
          <cell r="G70">
            <v>2484.2767510078952</v>
          </cell>
          <cell r="H70">
            <v>129.41716614191981</v>
          </cell>
          <cell r="I70">
            <v>17838.584530662702</v>
          </cell>
        </row>
        <row r="71">
          <cell r="A71">
            <v>54</v>
          </cell>
          <cell r="B71">
            <v>40842</v>
          </cell>
          <cell r="C71">
            <v>17838.584530662702</v>
          </cell>
          <cell r="D71">
            <v>2613.6939171498152</v>
          </cell>
          <cell r="E71">
            <v>0</v>
          </cell>
          <cell r="F71">
            <v>2613.6939171498152</v>
          </cell>
          <cell r="G71">
            <v>2500.0967702744574</v>
          </cell>
          <cell r="H71">
            <v>113.59714687535772</v>
          </cell>
          <cell r="I71">
            <v>15338.487760388245</v>
          </cell>
        </row>
        <row r="72">
          <cell r="A72">
            <v>55</v>
          </cell>
          <cell r="B72">
            <v>40873</v>
          </cell>
          <cell r="C72">
            <v>15338.487760388245</v>
          </cell>
          <cell r="D72">
            <v>2613.6939171498152</v>
          </cell>
          <cell r="E72">
            <v>0</v>
          </cell>
          <cell r="F72">
            <v>2613.6939171498152</v>
          </cell>
          <cell r="G72">
            <v>2516.0175323465437</v>
          </cell>
          <cell r="H72">
            <v>97.676384803271716</v>
          </cell>
          <cell r="I72">
            <v>12822.4702280417</v>
          </cell>
        </row>
        <row r="73">
          <cell r="A73">
            <v>56</v>
          </cell>
          <cell r="B73">
            <v>40903</v>
          </cell>
          <cell r="C73">
            <v>12822.4702280417</v>
          </cell>
          <cell r="D73">
            <v>2613.6939171498152</v>
          </cell>
          <cell r="E73">
            <v>0</v>
          </cell>
          <cell r="F73">
            <v>2613.6939171498152</v>
          </cell>
          <cell r="G73">
            <v>2532.0396787602158</v>
          </cell>
          <cell r="H73">
            <v>81.654238389599513</v>
          </cell>
          <cell r="I73">
            <v>10290.430549281486</v>
          </cell>
        </row>
        <row r="74">
          <cell r="A74">
            <v>57</v>
          </cell>
          <cell r="B74">
            <v>40934</v>
          </cell>
          <cell r="C74">
            <v>10290.430549281486</v>
          </cell>
          <cell r="D74">
            <v>2613.6939171498152</v>
          </cell>
          <cell r="E74">
            <v>0</v>
          </cell>
          <cell r="F74">
            <v>2613.6939171498152</v>
          </cell>
          <cell r="G74">
            <v>2548.1638551368751</v>
          </cell>
          <cell r="H74">
            <v>65.530062012939879</v>
          </cell>
          <cell r="I74">
            <v>7742.2666941446105</v>
          </cell>
        </row>
        <row r="75">
          <cell r="A75">
            <v>58</v>
          </cell>
          <cell r="B75">
            <v>40965</v>
          </cell>
          <cell r="C75">
            <v>7742.2666941446105</v>
          </cell>
          <cell r="D75">
            <v>2613.6939171498152</v>
          </cell>
          <cell r="E75">
            <v>0</v>
          </cell>
          <cell r="F75">
            <v>2613.6939171498152</v>
          </cell>
          <cell r="G75">
            <v>2564.3907112092784</v>
          </cell>
          <cell r="H75">
            <v>49.303205940536706</v>
          </cell>
          <cell r="I75">
            <v>5177.8759829353321</v>
          </cell>
        </row>
        <row r="76">
          <cell r="A76">
            <v>59</v>
          </cell>
          <cell r="B76">
            <v>40994</v>
          </cell>
          <cell r="C76">
            <v>5177.8759829353321</v>
          </cell>
          <cell r="D76">
            <v>2613.6939171498152</v>
          </cell>
          <cell r="E76">
            <v>0</v>
          </cell>
          <cell r="F76">
            <v>2613.6939171498152</v>
          </cell>
          <cell r="G76">
            <v>2580.7209008477175</v>
          </cell>
          <cell r="H76">
            <v>32.973016302097868</v>
          </cell>
          <cell r="I76">
            <v>2597.1550820876146</v>
          </cell>
        </row>
        <row r="77">
          <cell r="A77">
            <v>60</v>
          </cell>
          <cell r="B77">
            <v>41025</v>
          </cell>
          <cell r="C77">
            <v>2597.1550820876146</v>
          </cell>
          <cell r="D77">
            <v>2613.6939171498152</v>
          </cell>
          <cell r="E77">
            <v>0</v>
          </cell>
          <cell r="F77">
            <v>2597.1550820876146</v>
          </cell>
          <cell r="G77">
            <v>2580.6162470241675</v>
          </cell>
          <cell r="H77">
            <v>16.538835063447053</v>
          </cell>
          <cell r="I77">
            <v>0</v>
          </cell>
        </row>
        <row r="78">
          <cell r="A78">
            <v>61</v>
          </cell>
          <cell r="B78">
            <v>41055</v>
          </cell>
          <cell r="C78">
            <v>0</v>
          </cell>
          <cell r="D78">
            <v>2613.6939171498152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62</v>
          </cell>
          <cell r="B79">
            <v>41086</v>
          </cell>
          <cell r="C79">
            <v>0</v>
          </cell>
          <cell r="D79">
            <v>2613.6939171498152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63</v>
          </cell>
          <cell r="B80">
            <v>41116</v>
          </cell>
          <cell r="C80">
            <v>0</v>
          </cell>
          <cell r="D80">
            <v>2613.6939171498152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64</v>
          </cell>
          <cell r="B81">
            <v>41147</v>
          </cell>
          <cell r="C81">
            <v>0</v>
          </cell>
          <cell r="D81">
            <v>2613.6939171498152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65</v>
          </cell>
          <cell r="B82">
            <v>41178</v>
          </cell>
          <cell r="C82">
            <v>0</v>
          </cell>
          <cell r="D82">
            <v>2613.6939171498152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66</v>
          </cell>
          <cell r="B83">
            <v>41208</v>
          </cell>
          <cell r="C83">
            <v>0</v>
          </cell>
          <cell r="D83">
            <v>2613.6939171498152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67</v>
          </cell>
          <cell r="B84">
            <v>41239</v>
          </cell>
          <cell r="C84">
            <v>0</v>
          </cell>
          <cell r="D84">
            <v>2613.6939171498152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68</v>
          </cell>
          <cell r="B85">
            <v>41269</v>
          </cell>
          <cell r="C85">
            <v>0</v>
          </cell>
          <cell r="D85">
            <v>2613.6939171498152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>
            <v>69</v>
          </cell>
          <cell r="B86">
            <v>41300</v>
          </cell>
          <cell r="C86">
            <v>0</v>
          </cell>
          <cell r="D86">
            <v>2613.6939171498152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>
            <v>70</v>
          </cell>
          <cell r="B87">
            <v>41331</v>
          </cell>
          <cell r="C87">
            <v>0</v>
          </cell>
          <cell r="D87">
            <v>2613.6939171498152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71</v>
          </cell>
          <cell r="B88">
            <v>41359</v>
          </cell>
          <cell r="C88">
            <v>0</v>
          </cell>
          <cell r="D88">
            <v>2613.6939171498152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72</v>
          </cell>
          <cell r="B89">
            <v>41390</v>
          </cell>
          <cell r="C89">
            <v>0</v>
          </cell>
          <cell r="D89">
            <v>2613.6939171498152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73</v>
          </cell>
          <cell r="B90">
            <v>41420</v>
          </cell>
          <cell r="C90">
            <v>0</v>
          </cell>
          <cell r="D90">
            <v>2613.6939171498152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74</v>
          </cell>
          <cell r="B91">
            <v>41451</v>
          </cell>
          <cell r="C91">
            <v>0</v>
          </cell>
          <cell r="D91">
            <v>2613.6939171498152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75</v>
          </cell>
          <cell r="B92">
            <v>41481</v>
          </cell>
          <cell r="C92">
            <v>0</v>
          </cell>
          <cell r="D92">
            <v>2613.6939171498152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76</v>
          </cell>
          <cell r="B93">
            <v>41512</v>
          </cell>
          <cell r="C93">
            <v>0</v>
          </cell>
          <cell r="D93">
            <v>2613.6939171498152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77</v>
          </cell>
          <cell r="B94">
            <v>41543</v>
          </cell>
          <cell r="C94">
            <v>0</v>
          </cell>
          <cell r="D94">
            <v>2613.6939171498152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78</v>
          </cell>
          <cell r="B95">
            <v>41573</v>
          </cell>
          <cell r="C95">
            <v>0</v>
          </cell>
          <cell r="D95">
            <v>2613.6939171498152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79</v>
          </cell>
          <cell r="B96">
            <v>41604</v>
          </cell>
          <cell r="C96">
            <v>0</v>
          </cell>
          <cell r="D96">
            <v>2613.6939171498152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80</v>
          </cell>
          <cell r="B97">
            <v>41634</v>
          </cell>
          <cell r="C97">
            <v>0</v>
          </cell>
          <cell r="D97">
            <v>2613.6939171498152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81</v>
          </cell>
          <cell r="B98">
            <v>41665</v>
          </cell>
          <cell r="C98">
            <v>0</v>
          </cell>
          <cell r="D98">
            <v>2613.6939171498152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82</v>
          </cell>
          <cell r="B99">
            <v>41696</v>
          </cell>
          <cell r="C99">
            <v>0</v>
          </cell>
          <cell r="D99">
            <v>2613.6939171498152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83</v>
          </cell>
          <cell r="B100">
            <v>41724</v>
          </cell>
          <cell r="C100">
            <v>0</v>
          </cell>
          <cell r="D100">
            <v>2613.6939171498152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84</v>
          </cell>
          <cell r="B101">
            <v>41755</v>
          </cell>
          <cell r="C101">
            <v>0</v>
          </cell>
          <cell r="D101">
            <v>2613.6939171498152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85</v>
          </cell>
          <cell r="B102">
            <v>41785</v>
          </cell>
          <cell r="C102">
            <v>0</v>
          </cell>
          <cell r="D102">
            <v>2613.6939171498152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86</v>
          </cell>
          <cell r="B103">
            <v>41816</v>
          </cell>
          <cell r="C103">
            <v>0</v>
          </cell>
          <cell r="D103">
            <v>2613.6939171498152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87</v>
          </cell>
          <cell r="B104">
            <v>41846</v>
          </cell>
          <cell r="C104">
            <v>0</v>
          </cell>
          <cell r="D104">
            <v>2613.6939171498152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88</v>
          </cell>
          <cell r="B105">
            <v>41877</v>
          </cell>
          <cell r="C105">
            <v>0</v>
          </cell>
          <cell r="D105">
            <v>2613.6939171498152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89</v>
          </cell>
          <cell r="B106">
            <v>41908</v>
          </cell>
          <cell r="C106">
            <v>0</v>
          </cell>
          <cell r="D106">
            <v>2613.6939171498152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90</v>
          </cell>
          <cell r="B107">
            <v>41938</v>
          </cell>
          <cell r="C107">
            <v>0</v>
          </cell>
          <cell r="D107">
            <v>2613.6939171498152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91</v>
          </cell>
          <cell r="B108">
            <v>41969</v>
          </cell>
          <cell r="C108">
            <v>0</v>
          </cell>
          <cell r="D108">
            <v>2613.6939171498152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92</v>
          </cell>
          <cell r="B109">
            <v>41999</v>
          </cell>
          <cell r="C109">
            <v>0</v>
          </cell>
          <cell r="D109">
            <v>2613.6939171498152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93</v>
          </cell>
          <cell r="B110">
            <v>42030</v>
          </cell>
          <cell r="C110">
            <v>0</v>
          </cell>
          <cell r="D110">
            <v>2613.6939171498152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1">
          <cell r="A111">
            <v>94</v>
          </cell>
          <cell r="B111">
            <v>42061</v>
          </cell>
          <cell r="C111">
            <v>0</v>
          </cell>
          <cell r="D111">
            <v>2613.6939171498152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95</v>
          </cell>
          <cell r="B112">
            <v>42089</v>
          </cell>
          <cell r="C112">
            <v>0</v>
          </cell>
          <cell r="D112">
            <v>2613.6939171498152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A113">
            <v>96</v>
          </cell>
          <cell r="B113">
            <v>42120</v>
          </cell>
          <cell r="C113">
            <v>0</v>
          </cell>
          <cell r="D113">
            <v>2613.6939171498152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97</v>
          </cell>
          <cell r="B114">
            <v>42150</v>
          </cell>
          <cell r="C114">
            <v>0</v>
          </cell>
          <cell r="D114">
            <v>2613.6939171498152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98</v>
          </cell>
          <cell r="B115">
            <v>42181</v>
          </cell>
          <cell r="C115">
            <v>0</v>
          </cell>
          <cell r="D115">
            <v>2613.6939171498152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99</v>
          </cell>
          <cell r="B116">
            <v>42211</v>
          </cell>
          <cell r="C116">
            <v>0</v>
          </cell>
          <cell r="D116">
            <v>2613.6939171498152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100</v>
          </cell>
          <cell r="B117">
            <v>42242</v>
          </cell>
          <cell r="C117">
            <v>0</v>
          </cell>
          <cell r="D117">
            <v>2613.6939171498152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101</v>
          </cell>
          <cell r="B118">
            <v>42273</v>
          </cell>
          <cell r="C118">
            <v>0</v>
          </cell>
          <cell r="D118">
            <v>2613.6939171498152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A119">
            <v>102</v>
          </cell>
          <cell r="B119">
            <v>42303</v>
          </cell>
          <cell r="C119">
            <v>0</v>
          </cell>
          <cell r="D119">
            <v>2613.6939171498152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103</v>
          </cell>
          <cell r="B120">
            <v>42334</v>
          </cell>
          <cell r="C120">
            <v>0</v>
          </cell>
          <cell r="D120">
            <v>2613.6939171498152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104</v>
          </cell>
          <cell r="B121">
            <v>42364</v>
          </cell>
          <cell r="C121">
            <v>0</v>
          </cell>
          <cell r="D121">
            <v>2613.6939171498152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105</v>
          </cell>
          <cell r="B122">
            <v>42395</v>
          </cell>
          <cell r="C122">
            <v>0</v>
          </cell>
          <cell r="D122">
            <v>2613.6939171498152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106</v>
          </cell>
          <cell r="B123">
            <v>42426</v>
          </cell>
          <cell r="C123">
            <v>0</v>
          </cell>
          <cell r="D123">
            <v>2613.6939171498152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107</v>
          </cell>
          <cell r="B124">
            <v>42455</v>
          </cell>
          <cell r="C124">
            <v>0</v>
          </cell>
          <cell r="D124">
            <v>2613.6939171498152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108</v>
          </cell>
          <cell r="B125">
            <v>42486</v>
          </cell>
          <cell r="C125">
            <v>0</v>
          </cell>
          <cell r="D125">
            <v>2613.6939171498152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109</v>
          </cell>
          <cell r="B126">
            <v>42516</v>
          </cell>
          <cell r="C126">
            <v>0</v>
          </cell>
          <cell r="D126">
            <v>2613.6939171498152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110</v>
          </cell>
          <cell r="B127">
            <v>42547</v>
          </cell>
          <cell r="C127">
            <v>0</v>
          </cell>
          <cell r="D127">
            <v>2613.6939171498152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111</v>
          </cell>
          <cell r="B128">
            <v>42577</v>
          </cell>
          <cell r="C128">
            <v>0</v>
          </cell>
          <cell r="D128">
            <v>2613.6939171498152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112</v>
          </cell>
          <cell r="B129">
            <v>42608</v>
          </cell>
          <cell r="C129">
            <v>0</v>
          </cell>
          <cell r="D129">
            <v>2613.6939171498152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113</v>
          </cell>
          <cell r="B130">
            <v>42639</v>
          </cell>
          <cell r="C130">
            <v>0</v>
          </cell>
          <cell r="D130">
            <v>2613.6939171498152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114</v>
          </cell>
          <cell r="B131">
            <v>42669</v>
          </cell>
          <cell r="C131">
            <v>0</v>
          </cell>
          <cell r="D131">
            <v>2613.6939171498152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115</v>
          </cell>
          <cell r="B132">
            <v>42700</v>
          </cell>
          <cell r="C132">
            <v>0</v>
          </cell>
          <cell r="D132">
            <v>2613.6939171498152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116</v>
          </cell>
          <cell r="B133">
            <v>42730</v>
          </cell>
          <cell r="C133">
            <v>0</v>
          </cell>
          <cell r="D133">
            <v>2613.6939171498152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117</v>
          </cell>
          <cell r="B134">
            <v>42761</v>
          </cell>
          <cell r="C134">
            <v>0</v>
          </cell>
          <cell r="D134">
            <v>2613.6939171498152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118</v>
          </cell>
          <cell r="B135">
            <v>42792</v>
          </cell>
          <cell r="C135">
            <v>0</v>
          </cell>
          <cell r="D135">
            <v>2613.6939171498152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119</v>
          </cell>
          <cell r="B136">
            <v>42820</v>
          </cell>
          <cell r="C136">
            <v>0</v>
          </cell>
          <cell r="D136">
            <v>2613.6939171498152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120</v>
          </cell>
          <cell r="B137">
            <v>42851</v>
          </cell>
          <cell r="C137">
            <v>0</v>
          </cell>
          <cell r="D137">
            <v>2613.6939171498152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121</v>
          </cell>
          <cell r="B138">
            <v>42881</v>
          </cell>
          <cell r="C138">
            <v>0</v>
          </cell>
          <cell r="D138">
            <v>2613.6939171498152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122</v>
          </cell>
          <cell r="B139">
            <v>42912</v>
          </cell>
          <cell r="C139">
            <v>0</v>
          </cell>
          <cell r="D139">
            <v>2613.6939171498152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123</v>
          </cell>
          <cell r="B140">
            <v>42942</v>
          </cell>
          <cell r="C140">
            <v>0</v>
          </cell>
          <cell r="D140">
            <v>2613.6939171498152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124</v>
          </cell>
          <cell r="B141">
            <v>42973</v>
          </cell>
          <cell r="C141">
            <v>0</v>
          </cell>
          <cell r="D141">
            <v>2613.6939171498152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125</v>
          </cell>
          <cell r="B142">
            <v>43004</v>
          </cell>
          <cell r="C142">
            <v>0</v>
          </cell>
          <cell r="D142">
            <v>2613.6939171498152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126</v>
          </cell>
          <cell r="B143">
            <v>43034</v>
          </cell>
          <cell r="C143">
            <v>0</v>
          </cell>
          <cell r="D143">
            <v>2613.6939171498152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127</v>
          </cell>
          <cell r="B144">
            <v>43065</v>
          </cell>
          <cell r="C144">
            <v>0</v>
          </cell>
          <cell r="D144">
            <v>2613.6939171498152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128</v>
          </cell>
          <cell r="B145">
            <v>43095</v>
          </cell>
          <cell r="C145">
            <v>0</v>
          </cell>
          <cell r="D145">
            <v>2613.6939171498152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129</v>
          </cell>
          <cell r="B146">
            <v>43126</v>
          </cell>
          <cell r="C146">
            <v>0</v>
          </cell>
          <cell r="D146">
            <v>2613.6939171498152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130</v>
          </cell>
          <cell r="B147">
            <v>43157</v>
          </cell>
          <cell r="C147">
            <v>0</v>
          </cell>
          <cell r="D147">
            <v>2613.6939171498152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131</v>
          </cell>
          <cell r="B148">
            <v>43185</v>
          </cell>
          <cell r="C148">
            <v>0</v>
          </cell>
          <cell r="D148">
            <v>2613.6939171498152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132</v>
          </cell>
          <cell r="B149">
            <v>43216</v>
          </cell>
          <cell r="C149">
            <v>0</v>
          </cell>
          <cell r="D149">
            <v>2613.6939171498152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133</v>
          </cell>
          <cell r="B150">
            <v>43246</v>
          </cell>
          <cell r="C150">
            <v>0</v>
          </cell>
          <cell r="D150">
            <v>2613.6939171498152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134</v>
          </cell>
          <cell r="B151">
            <v>43277</v>
          </cell>
          <cell r="C151">
            <v>0</v>
          </cell>
          <cell r="D151">
            <v>2613.6939171498152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135</v>
          </cell>
          <cell r="B152">
            <v>43307</v>
          </cell>
          <cell r="C152">
            <v>0</v>
          </cell>
          <cell r="D152">
            <v>2613.6939171498152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136</v>
          </cell>
          <cell r="B153">
            <v>43338</v>
          </cell>
          <cell r="C153">
            <v>0</v>
          </cell>
          <cell r="D153">
            <v>2613.6939171498152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137</v>
          </cell>
          <cell r="B154">
            <v>43369</v>
          </cell>
          <cell r="C154">
            <v>0</v>
          </cell>
          <cell r="D154">
            <v>2613.6939171498152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138</v>
          </cell>
          <cell r="B155">
            <v>43399</v>
          </cell>
          <cell r="C155">
            <v>0</v>
          </cell>
          <cell r="D155">
            <v>2613.6939171498152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139</v>
          </cell>
          <cell r="B156">
            <v>43430</v>
          </cell>
          <cell r="C156">
            <v>0</v>
          </cell>
          <cell r="D156">
            <v>2613.6939171498152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140</v>
          </cell>
          <cell r="B157">
            <v>43460</v>
          </cell>
          <cell r="C157">
            <v>0</v>
          </cell>
          <cell r="D157">
            <v>2613.6939171498152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141</v>
          </cell>
          <cell r="B158">
            <v>43491</v>
          </cell>
          <cell r="C158">
            <v>0</v>
          </cell>
          <cell r="D158">
            <v>2613.6939171498152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142</v>
          </cell>
          <cell r="B159">
            <v>43522</v>
          </cell>
          <cell r="C159">
            <v>0</v>
          </cell>
          <cell r="D159">
            <v>2613.6939171498152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143</v>
          </cell>
          <cell r="B160">
            <v>43550</v>
          </cell>
          <cell r="C160">
            <v>0</v>
          </cell>
          <cell r="D160">
            <v>2613.6939171498152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144</v>
          </cell>
          <cell r="B161">
            <v>43581</v>
          </cell>
          <cell r="C161">
            <v>0</v>
          </cell>
          <cell r="D161">
            <v>2613.6939171498152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145</v>
          </cell>
          <cell r="B162">
            <v>43611</v>
          </cell>
          <cell r="C162">
            <v>0</v>
          </cell>
          <cell r="D162">
            <v>2613.6939171498152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146</v>
          </cell>
          <cell r="B163">
            <v>43642</v>
          </cell>
          <cell r="C163">
            <v>0</v>
          </cell>
          <cell r="D163">
            <v>2613.6939171498152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147</v>
          </cell>
          <cell r="B164">
            <v>43672</v>
          </cell>
          <cell r="C164">
            <v>0</v>
          </cell>
          <cell r="D164">
            <v>2613.6939171498152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148</v>
          </cell>
          <cell r="B165">
            <v>43703</v>
          </cell>
          <cell r="C165">
            <v>0</v>
          </cell>
          <cell r="D165">
            <v>2613.6939171498152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149</v>
          </cell>
          <cell r="B166">
            <v>43734</v>
          </cell>
          <cell r="C166">
            <v>0</v>
          </cell>
          <cell r="D166">
            <v>2613.6939171498152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150</v>
          </cell>
          <cell r="B167">
            <v>43764</v>
          </cell>
          <cell r="C167">
            <v>0</v>
          </cell>
          <cell r="D167">
            <v>2613.6939171498152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151</v>
          </cell>
          <cell r="B168">
            <v>43795</v>
          </cell>
          <cell r="C168">
            <v>0</v>
          </cell>
          <cell r="D168">
            <v>2613.6939171498152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152</v>
          </cell>
          <cell r="B169">
            <v>43825</v>
          </cell>
          <cell r="C169">
            <v>0</v>
          </cell>
          <cell r="D169">
            <v>2613.6939171498152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153</v>
          </cell>
          <cell r="B170">
            <v>43856</v>
          </cell>
          <cell r="C170">
            <v>0</v>
          </cell>
          <cell r="D170">
            <v>2613.6939171498152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154</v>
          </cell>
          <cell r="B171">
            <v>43887</v>
          </cell>
          <cell r="C171">
            <v>0</v>
          </cell>
          <cell r="D171">
            <v>2613.6939171498152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155</v>
          </cell>
          <cell r="B172">
            <v>43916</v>
          </cell>
          <cell r="C172">
            <v>0</v>
          </cell>
          <cell r="D172">
            <v>2613.6939171498152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156</v>
          </cell>
          <cell r="B173">
            <v>43947</v>
          </cell>
          <cell r="C173">
            <v>0</v>
          </cell>
          <cell r="D173">
            <v>2613.6939171498152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157</v>
          </cell>
          <cell r="B174">
            <v>43977</v>
          </cell>
          <cell r="C174">
            <v>0</v>
          </cell>
          <cell r="D174">
            <v>2613.6939171498152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158</v>
          </cell>
          <cell r="B175">
            <v>44008</v>
          </cell>
          <cell r="C175">
            <v>0</v>
          </cell>
          <cell r="D175">
            <v>2613.6939171498152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159</v>
          </cell>
          <cell r="B176">
            <v>44038</v>
          </cell>
          <cell r="C176">
            <v>0</v>
          </cell>
          <cell r="D176">
            <v>2613.6939171498152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160</v>
          </cell>
          <cell r="B177">
            <v>44069</v>
          </cell>
          <cell r="C177">
            <v>0</v>
          </cell>
          <cell r="D177">
            <v>2613.6939171498152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161</v>
          </cell>
          <cell r="B178">
            <v>44100</v>
          </cell>
          <cell r="C178">
            <v>0</v>
          </cell>
          <cell r="D178">
            <v>2613.6939171498152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162</v>
          </cell>
          <cell r="B179">
            <v>44130</v>
          </cell>
          <cell r="C179">
            <v>0</v>
          </cell>
          <cell r="D179">
            <v>2613.6939171498152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163</v>
          </cell>
          <cell r="B180">
            <v>44161</v>
          </cell>
          <cell r="C180">
            <v>0</v>
          </cell>
          <cell r="D180">
            <v>2613.6939171498152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164</v>
          </cell>
          <cell r="B181">
            <v>44191</v>
          </cell>
          <cell r="C181">
            <v>0</v>
          </cell>
          <cell r="D181">
            <v>2613.6939171498152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165</v>
          </cell>
          <cell r="B182">
            <v>44222</v>
          </cell>
          <cell r="C182">
            <v>0</v>
          </cell>
          <cell r="D182">
            <v>2613.6939171498152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166</v>
          </cell>
          <cell r="B183">
            <v>44253</v>
          </cell>
          <cell r="C183">
            <v>0</v>
          </cell>
          <cell r="D183">
            <v>2613.6939171498152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167</v>
          </cell>
          <cell r="B184">
            <v>44281</v>
          </cell>
          <cell r="C184">
            <v>0</v>
          </cell>
          <cell r="D184">
            <v>2613.6939171498152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168</v>
          </cell>
          <cell r="B185">
            <v>44312</v>
          </cell>
          <cell r="C185">
            <v>0</v>
          </cell>
          <cell r="D185">
            <v>2613.6939171498152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169</v>
          </cell>
          <cell r="B186">
            <v>44342</v>
          </cell>
          <cell r="C186">
            <v>0</v>
          </cell>
          <cell r="D186">
            <v>2613.6939171498152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170</v>
          </cell>
          <cell r="B187">
            <v>44373</v>
          </cell>
          <cell r="C187">
            <v>0</v>
          </cell>
          <cell r="D187">
            <v>2613.6939171498152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171</v>
          </cell>
          <cell r="B188">
            <v>44403</v>
          </cell>
          <cell r="C188">
            <v>0</v>
          </cell>
          <cell r="D188">
            <v>2613.6939171498152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172</v>
          </cell>
          <cell r="B189">
            <v>44434</v>
          </cell>
          <cell r="C189">
            <v>0</v>
          </cell>
          <cell r="D189">
            <v>2613.6939171498152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173</v>
          </cell>
          <cell r="B190">
            <v>44465</v>
          </cell>
          <cell r="C190">
            <v>0</v>
          </cell>
          <cell r="D190">
            <v>2613.6939171498152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174</v>
          </cell>
          <cell r="B191">
            <v>44495</v>
          </cell>
          <cell r="C191">
            <v>0</v>
          </cell>
          <cell r="D191">
            <v>2613.6939171498152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175</v>
          </cell>
          <cell r="B192">
            <v>44526</v>
          </cell>
          <cell r="C192">
            <v>0</v>
          </cell>
          <cell r="D192">
            <v>2613.6939171498152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176</v>
          </cell>
          <cell r="B193">
            <v>44556</v>
          </cell>
          <cell r="C193">
            <v>0</v>
          </cell>
          <cell r="D193">
            <v>2613.6939171498152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177</v>
          </cell>
          <cell r="B194">
            <v>44587</v>
          </cell>
          <cell r="C194">
            <v>0</v>
          </cell>
          <cell r="D194">
            <v>2613.6939171498152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178</v>
          </cell>
          <cell r="B195">
            <v>44618</v>
          </cell>
          <cell r="C195">
            <v>0</v>
          </cell>
          <cell r="D195">
            <v>2613.6939171498152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179</v>
          </cell>
          <cell r="B196">
            <v>44646</v>
          </cell>
          <cell r="C196">
            <v>0</v>
          </cell>
          <cell r="D196">
            <v>2613.6939171498152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180</v>
          </cell>
          <cell r="B197">
            <v>44677</v>
          </cell>
          <cell r="C197">
            <v>0</v>
          </cell>
          <cell r="D197">
            <v>2613.6939171498152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181</v>
          </cell>
          <cell r="B198">
            <v>44707</v>
          </cell>
          <cell r="C198">
            <v>0</v>
          </cell>
          <cell r="D198">
            <v>2613.6939171498152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44738</v>
          </cell>
          <cell r="C199">
            <v>0</v>
          </cell>
          <cell r="D199">
            <v>2613.6939171498152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44768</v>
          </cell>
          <cell r="C200">
            <v>0</v>
          </cell>
          <cell r="D200">
            <v>2613.6939171498152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44799</v>
          </cell>
          <cell r="C201">
            <v>0</v>
          </cell>
          <cell r="D201">
            <v>2613.6939171498152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44830</v>
          </cell>
          <cell r="C202">
            <v>0</v>
          </cell>
          <cell r="D202">
            <v>2613.6939171498152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44860</v>
          </cell>
          <cell r="C203">
            <v>0</v>
          </cell>
          <cell r="D203">
            <v>2613.6939171498152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44891</v>
          </cell>
          <cell r="C204">
            <v>0</v>
          </cell>
          <cell r="D204">
            <v>2613.6939171498152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44921</v>
          </cell>
          <cell r="C205">
            <v>0</v>
          </cell>
          <cell r="D205">
            <v>2613.6939171498152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44952</v>
          </cell>
          <cell r="C206">
            <v>0</v>
          </cell>
          <cell r="D206">
            <v>2613.6939171498152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44983</v>
          </cell>
          <cell r="C207">
            <v>0</v>
          </cell>
          <cell r="D207">
            <v>2613.6939171498152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45011</v>
          </cell>
          <cell r="C208">
            <v>0</v>
          </cell>
          <cell r="D208">
            <v>2613.6939171498152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45042</v>
          </cell>
          <cell r="C209">
            <v>0</v>
          </cell>
          <cell r="D209">
            <v>2613.6939171498152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45072</v>
          </cell>
          <cell r="C210">
            <v>0</v>
          </cell>
          <cell r="D210">
            <v>2613.6939171498152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45103</v>
          </cell>
          <cell r="C211">
            <v>0</v>
          </cell>
          <cell r="D211">
            <v>2613.6939171498152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45133</v>
          </cell>
          <cell r="C212">
            <v>0</v>
          </cell>
          <cell r="D212">
            <v>2613.6939171498152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45164</v>
          </cell>
          <cell r="C213">
            <v>0</v>
          </cell>
          <cell r="D213">
            <v>2613.6939171498152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45195</v>
          </cell>
          <cell r="C214">
            <v>0</v>
          </cell>
          <cell r="D214">
            <v>2613.6939171498152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45225</v>
          </cell>
          <cell r="C215">
            <v>0</v>
          </cell>
          <cell r="D215">
            <v>2613.6939171498152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45256</v>
          </cell>
          <cell r="C216">
            <v>0</v>
          </cell>
          <cell r="D216">
            <v>2613.6939171498152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45286</v>
          </cell>
          <cell r="C217">
            <v>0</v>
          </cell>
          <cell r="D217">
            <v>2613.6939171498152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45317</v>
          </cell>
          <cell r="C218">
            <v>0</v>
          </cell>
          <cell r="D218">
            <v>2613.6939171498152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45348</v>
          </cell>
          <cell r="C219">
            <v>0</v>
          </cell>
          <cell r="D219">
            <v>2613.6939171498152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45377</v>
          </cell>
          <cell r="C220">
            <v>0</v>
          </cell>
          <cell r="D220">
            <v>2613.6939171498152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45408</v>
          </cell>
          <cell r="C221">
            <v>0</v>
          </cell>
          <cell r="D221">
            <v>2613.6939171498152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45438</v>
          </cell>
          <cell r="C222">
            <v>0</v>
          </cell>
          <cell r="D222">
            <v>2613.6939171498152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45469</v>
          </cell>
          <cell r="C223">
            <v>0</v>
          </cell>
          <cell r="D223">
            <v>2613.6939171498152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45499</v>
          </cell>
          <cell r="C224">
            <v>0</v>
          </cell>
          <cell r="D224">
            <v>2613.6939171498152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45530</v>
          </cell>
          <cell r="C225">
            <v>0</v>
          </cell>
          <cell r="D225">
            <v>2613.6939171498152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45561</v>
          </cell>
          <cell r="C226">
            <v>0</v>
          </cell>
          <cell r="D226">
            <v>2613.6939171498152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45591</v>
          </cell>
          <cell r="C227">
            <v>0</v>
          </cell>
          <cell r="D227">
            <v>2613.6939171498152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45622</v>
          </cell>
          <cell r="C228">
            <v>0</v>
          </cell>
          <cell r="D228">
            <v>2613.6939171498152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45652</v>
          </cell>
          <cell r="C229">
            <v>0</v>
          </cell>
          <cell r="D229">
            <v>2613.6939171498152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45683</v>
          </cell>
          <cell r="C230">
            <v>0</v>
          </cell>
          <cell r="D230">
            <v>2613.6939171498152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45714</v>
          </cell>
          <cell r="C231">
            <v>0</v>
          </cell>
          <cell r="D231">
            <v>2613.6939171498152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45742</v>
          </cell>
          <cell r="C232">
            <v>0</v>
          </cell>
          <cell r="D232">
            <v>2613.6939171498152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45773</v>
          </cell>
          <cell r="C233">
            <v>0</v>
          </cell>
          <cell r="D233">
            <v>2613.6939171498152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45803</v>
          </cell>
          <cell r="C234">
            <v>0</v>
          </cell>
          <cell r="D234">
            <v>2613.6939171498152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45834</v>
          </cell>
          <cell r="C235">
            <v>0</v>
          </cell>
          <cell r="D235">
            <v>2613.6939171498152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45864</v>
          </cell>
          <cell r="C236">
            <v>0</v>
          </cell>
          <cell r="D236">
            <v>2613.6939171498152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45895</v>
          </cell>
          <cell r="C237">
            <v>0</v>
          </cell>
          <cell r="D237">
            <v>2613.6939171498152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45926</v>
          </cell>
          <cell r="C238">
            <v>0</v>
          </cell>
          <cell r="D238">
            <v>2613.6939171498152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45956</v>
          </cell>
          <cell r="C239">
            <v>0</v>
          </cell>
          <cell r="D239">
            <v>2613.6939171498152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45987</v>
          </cell>
          <cell r="C240">
            <v>0</v>
          </cell>
          <cell r="D240">
            <v>2613.6939171498152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46017</v>
          </cell>
          <cell r="C241">
            <v>0</v>
          </cell>
          <cell r="D241">
            <v>2613.6939171498152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46048</v>
          </cell>
          <cell r="C242">
            <v>0</v>
          </cell>
          <cell r="D242">
            <v>2613.6939171498152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46079</v>
          </cell>
          <cell r="C243">
            <v>0</v>
          </cell>
          <cell r="D243">
            <v>2613.6939171498152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46107</v>
          </cell>
          <cell r="C244">
            <v>0</v>
          </cell>
          <cell r="D244">
            <v>2613.6939171498152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46138</v>
          </cell>
          <cell r="C245">
            <v>0</v>
          </cell>
          <cell r="D245">
            <v>2613.6939171498152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46168</v>
          </cell>
          <cell r="C246">
            <v>0</v>
          </cell>
          <cell r="D246">
            <v>2613.6939171498152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46199</v>
          </cell>
          <cell r="C247">
            <v>0</v>
          </cell>
          <cell r="D247">
            <v>2613.6939171498152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46229</v>
          </cell>
          <cell r="C248">
            <v>0</v>
          </cell>
          <cell r="D248">
            <v>2613.6939171498152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46260</v>
          </cell>
          <cell r="C249">
            <v>0</v>
          </cell>
          <cell r="D249">
            <v>2613.6939171498152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46291</v>
          </cell>
          <cell r="C250">
            <v>0</v>
          </cell>
          <cell r="D250">
            <v>2613.6939171498152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46321</v>
          </cell>
          <cell r="C251">
            <v>0</v>
          </cell>
          <cell r="D251">
            <v>2613.6939171498152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46352</v>
          </cell>
          <cell r="C252">
            <v>0</v>
          </cell>
          <cell r="D252">
            <v>2613.6939171498152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46382</v>
          </cell>
          <cell r="C253">
            <v>0</v>
          </cell>
          <cell r="D253">
            <v>2613.6939171498152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46413</v>
          </cell>
          <cell r="C254">
            <v>0</v>
          </cell>
          <cell r="D254">
            <v>2613.6939171498152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46444</v>
          </cell>
          <cell r="C255">
            <v>0</v>
          </cell>
          <cell r="D255">
            <v>2613.6939171498152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46472</v>
          </cell>
          <cell r="C256">
            <v>0</v>
          </cell>
          <cell r="D256">
            <v>2613.6939171498152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46503</v>
          </cell>
          <cell r="C257">
            <v>0</v>
          </cell>
          <cell r="D257">
            <v>2613.6939171498152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46533</v>
          </cell>
          <cell r="C258">
            <v>0</v>
          </cell>
          <cell r="D258">
            <v>2613.6939171498152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46564</v>
          </cell>
          <cell r="C259">
            <v>0</v>
          </cell>
          <cell r="D259">
            <v>2613.6939171498152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46594</v>
          </cell>
          <cell r="C260">
            <v>0</v>
          </cell>
          <cell r="D260">
            <v>2613.6939171498152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46625</v>
          </cell>
          <cell r="C261">
            <v>0</v>
          </cell>
          <cell r="D261">
            <v>2613.6939171498152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46656</v>
          </cell>
          <cell r="C262">
            <v>0</v>
          </cell>
          <cell r="D262">
            <v>2613.6939171498152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46686</v>
          </cell>
          <cell r="C263">
            <v>0</v>
          </cell>
          <cell r="D263">
            <v>2613.6939171498152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46717</v>
          </cell>
          <cell r="C264">
            <v>0</v>
          </cell>
          <cell r="D264">
            <v>2613.6939171498152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46747</v>
          </cell>
          <cell r="C265">
            <v>0</v>
          </cell>
          <cell r="D265">
            <v>2613.6939171498152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46778</v>
          </cell>
          <cell r="C266">
            <v>0</v>
          </cell>
          <cell r="D266">
            <v>2613.6939171498152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46809</v>
          </cell>
          <cell r="C267">
            <v>0</v>
          </cell>
          <cell r="D267">
            <v>2613.6939171498152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46838</v>
          </cell>
          <cell r="C268">
            <v>0</v>
          </cell>
          <cell r="D268">
            <v>2613.6939171498152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46869</v>
          </cell>
          <cell r="C269">
            <v>0</v>
          </cell>
          <cell r="D269">
            <v>2613.6939171498152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46899</v>
          </cell>
          <cell r="C270">
            <v>0</v>
          </cell>
          <cell r="D270">
            <v>2613.6939171498152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46930</v>
          </cell>
          <cell r="C271">
            <v>0</v>
          </cell>
          <cell r="D271">
            <v>2613.6939171498152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46960</v>
          </cell>
          <cell r="C272">
            <v>0</v>
          </cell>
          <cell r="D272">
            <v>2613.6939171498152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46991</v>
          </cell>
          <cell r="C273">
            <v>0</v>
          </cell>
          <cell r="D273">
            <v>2613.6939171498152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47022</v>
          </cell>
          <cell r="C274">
            <v>0</v>
          </cell>
          <cell r="D274">
            <v>2613.6939171498152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47052</v>
          </cell>
          <cell r="C275">
            <v>0</v>
          </cell>
          <cell r="D275">
            <v>2613.6939171498152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47083</v>
          </cell>
          <cell r="C276">
            <v>0</v>
          </cell>
          <cell r="D276">
            <v>2613.6939171498152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47113</v>
          </cell>
          <cell r="C277">
            <v>0</v>
          </cell>
          <cell r="D277">
            <v>2613.6939171498152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47144</v>
          </cell>
          <cell r="C278">
            <v>0</v>
          </cell>
          <cell r="D278">
            <v>2613.6939171498152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47175</v>
          </cell>
          <cell r="C279">
            <v>0</v>
          </cell>
          <cell r="D279">
            <v>2613.6939171498152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47203</v>
          </cell>
          <cell r="C280">
            <v>0</v>
          </cell>
          <cell r="D280">
            <v>2613.6939171498152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47234</v>
          </cell>
          <cell r="C281">
            <v>0</v>
          </cell>
          <cell r="D281">
            <v>2613.6939171498152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47264</v>
          </cell>
          <cell r="C282">
            <v>0</v>
          </cell>
          <cell r="D282">
            <v>2613.6939171498152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47295</v>
          </cell>
          <cell r="C283">
            <v>0</v>
          </cell>
          <cell r="D283">
            <v>2613.6939171498152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47325</v>
          </cell>
          <cell r="C284">
            <v>0</v>
          </cell>
          <cell r="D284">
            <v>2613.6939171498152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47356</v>
          </cell>
          <cell r="C285">
            <v>0</v>
          </cell>
          <cell r="D285">
            <v>2613.6939171498152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47387</v>
          </cell>
          <cell r="C286">
            <v>0</v>
          </cell>
          <cell r="D286">
            <v>2613.6939171498152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47417</v>
          </cell>
          <cell r="C287">
            <v>0</v>
          </cell>
          <cell r="D287">
            <v>2613.6939171498152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47448</v>
          </cell>
          <cell r="C288">
            <v>0</v>
          </cell>
          <cell r="D288">
            <v>2613.6939171498152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47478</v>
          </cell>
          <cell r="C289">
            <v>0</v>
          </cell>
          <cell r="D289">
            <v>2613.6939171498152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47509</v>
          </cell>
          <cell r="C290">
            <v>0</v>
          </cell>
          <cell r="D290">
            <v>2613.6939171498152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47540</v>
          </cell>
          <cell r="C291">
            <v>0</v>
          </cell>
          <cell r="D291">
            <v>2613.6939171498152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47568</v>
          </cell>
          <cell r="C292">
            <v>0</v>
          </cell>
          <cell r="D292">
            <v>2613.6939171498152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47599</v>
          </cell>
          <cell r="C293">
            <v>0</v>
          </cell>
          <cell r="D293">
            <v>2613.6939171498152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47629</v>
          </cell>
          <cell r="C294">
            <v>0</v>
          </cell>
          <cell r="D294">
            <v>2613.6939171498152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47660</v>
          </cell>
          <cell r="C295">
            <v>0</v>
          </cell>
          <cell r="D295">
            <v>2613.6939171498152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47690</v>
          </cell>
          <cell r="C296">
            <v>0</v>
          </cell>
          <cell r="D296">
            <v>2613.6939171498152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47721</v>
          </cell>
          <cell r="C297">
            <v>0</v>
          </cell>
          <cell r="D297">
            <v>2613.6939171498152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47752</v>
          </cell>
          <cell r="C298">
            <v>0</v>
          </cell>
          <cell r="D298">
            <v>2613.6939171498152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47782</v>
          </cell>
          <cell r="C299">
            <v>0</v>
          </cell>
          <cell r="D299">
            <v>2613.6939171498152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47813</v>
          </cell>
          <cell r="C300">
            <v>0</v>
          </cell>
          <cell r="D300">
            <v>2613.6939171498152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47843</v>
          </cell>
          <cell r="C301">
            <v>0</v>
          </cell>
          <cell r="D301">
            <v>2613.6939171498152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47874</v>
          </cell>
          <cell r="C302">
            <v>0</v>
          </cell>
          <cell r="D302">
            <v>2613.6939171498152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47905</v>
          </cell>
          <cell r="C303">
            <v>0</v>
          </cell>
          <cell r="D303">
            <v>2613.6939171498152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47933</v>
          </cell>
          <cell r="C304">
            <v>0</v>
          </cell>
          <cell r="D304">
            <v>2613.6939171498152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47964</v>
          </cell>
          <cell r="C305">
            <v>0</v>
          </cell>
          <cell r="D305">
            <v>2613.6939171498152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47994</v>
          </cell>
          <cell r="C306">
            <v>0</v>
          </cell>
          <cell r="D306">
            <v>2613.6939171498152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48025</v>
          </cell>
          <cell r="C307">
            <v>0</v>
          </cell>
          <cell r="D307">
            <v>2613.6939171498152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48055</v>
          </cell>
          <cell r="C308">
            <v>0</v>
          </cell>
          <cell r="D308">
            <v>2613.6939171498152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48086</v>
          </cell>
          <cell r="C309">
            <v>0</v>
          </cell>
          <cell r="D309">
            <v>2613.6939171498152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48117</v>
          </cell>
          <cell r="C310">
            <v>0</v>
          </cell>
          <cell r="D310">
            <v>2613.6939171498152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48147</v>
          </cell>
          <cell r="C311">
            <v>0</v>
          </cell>
          <cell r="D311">
            <v>2613.6939171498152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48178</v>
          </cell>
          <cell r="C312">
            <v>0</v>
          </cell>
          <cell r="D312">
            <v>2613.6939171498152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48208</v>
          </cell>
          <cell r="C313">
            <v>0</v>
          </cell>
          <cell r="D313">
            <v>2613.6939171498152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48239</v>
          </cell>
          <cell r="C314">
            <v>0</v>
          </cell>
          <cell r="D314">
            <v>2613.6939171498152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48270</v>
          </cell>
          <cell r="C315">
            <v>0</v>
          </cell>
          <cell r="D315">
            <v>2613.6939171498152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48299</v>
          </cell>
          <cell r="C316">
            <v>0</v>
          </cell>
          <cell r="D316">
            <v>2613.6939171498152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48330</v>
          </cell>
          <cell r="C317">
            <v>0</v>
          </cell>
          <cell r="D317">
            <v>2613.6939171498152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48360</v>
          </cell>
          <cell r="C318">
            <v>0</v>
          </cell>
          <cell r="D318">
            <v>2613.6939171498152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48391</v>
          </cell>
          <cell r="C319">
            <v>0</v>
          </cell>
          <cell r="D319">
            <v>2613.6939171498152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48421</v>
          </cell>
          <cell r="C320">
            <v>0</v>
          </cell>
          <cell r="D320">
            <v>2613.6939171498152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48452</v>
          </cell>
          <cell r="C321">
            <v>0</v>
          </cell>
          <cell r="D321">
            <v>2613.6939171498152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48483</v>
          </cell>
          <cell r="C322">
            <v>0</v>
          </cell>
          <cell r="D322">
            <v>2613.6939171498152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48513</v>
          </cell>
          <cell r="C323">
            <v>0</v>
          </cell>
          <cell r="D323">
            <v>2613.6939171498152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48544</v>
          </cell>
          <cell r="C324">
            <v>0</v>
          </cell>
          <cell r="D324">
            <v>2613.6939171498152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48574</v>
          </cell>
          <cell r="C325">
            <v>0</v>
          </cell>
          <cell r="D325">
            <v>2613.6939171498152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48605</v>
          </cell>
          <cell r="C326">
            <v>0</v>
          </cell>
          <cell r="D326">
            <v>2613.6939171498152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48636</v>
          </cell>
          <cell r="C327">
            <v>0</v>
          </cell>
          <cell r="D327">
            <v>2613.6939171498152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48664</v>
          </cell>
          <cell r="C328">
            <v>0</v>
          </cell>
          <cell r="D328">
            <v>2613.6939171498152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48695</v>
          </cell>
          <cell r="C329">
            <v>0</v>
          </cell>
          <cell r="D329">
            <v>2613.6939171498152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48725</v>
          </cell>
          <cell r="C330">
            <v>0</v>
          </cell>
          <cell r="D330">
            <v>2613.6939171498152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48756</v>
          </cell>
          <cell r="C331">
            <v>0</v>
          </cell>
          <cell r="D331">
            <v>2613.6939171498152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48786</v>
          </cell>
          <cell r="C332">
            <v>0</v>
          </cell>
          <cell r="D332">
            <v>2613.6939171498152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48817</v>
          </cell>
          <cell r="C333">
            <v>0</v>
          </cell>
          <cell r="D333">
            <v>2613.6939171498152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48848</v>
          </cell>
          <cell r="C334">
            <v>0</v>
          </cell>
          <cell r="D334">
            <v>2613.6939171498152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48878</v>
          </cell>
          <cell r="C335">
            <v>0</v>
          </cell>
          <cell r="D335">
            <v>2613.6939171498152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48909</v>
          </cell>
          <cell r="C336">
            <v>0</v>
          </cell>
          <cell r="D336">
            <v>2613.6939171498152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48939</v>
          </cell>
          <cell r="C337">
            <v>0</v>
          </cell>
          <cell r="D337">
            <v>2613.6939171498152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48970</v>
          </cell>
          <cell r="C338">
            <v>0</v>
          </cell>
          <cell r="D338">
            <v>2613.6939171498152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49001</v>
          </cell>
          <cell r="C339">
            <v>0</v>
          </cell>
          <cell r="D339">
            <v>2613.6939171498152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49029</v>
          </cell>
          <cell r="C340">
            <v>0</v>
          </cell>
          <cell r="D340">
            <v>2613.6939171498152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49060</v>
          </cell>
          <cell r="C341">
            <v>0</v>
          </cell>
          <cell r="D341">
            <v>2613.6939171498152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49090</v>
          </cell>
          <cell r="C342">
            <v>0</v>
          </cell>
          <cell r="D342">
            <v>2613.6939171498152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49121</v>
          </cell>
          <cell r="C343">
            <v>0</v>
          </cell>
          <cell r="D343">
            <v>2613.6939171498152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49151</v>
          </cell>
          <cell r="C344">
            <v>0</v>
          </cell>
          <cell r="D344">
            <v>2613.6939171498152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49182</v>
          </cell>
          <cell r="C345">
            <v>0</v>
          </cell>
          <cell r="D345">
            <v>2613.6939171498152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49213</v>
          </cell>
          <cell r="C346">
            <v>0</v>
          </cell>
          <cell r="D346">
            <v>2613.6939171498152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49243</v>
          </cell>
          <cell r="C347">
            <v>0</v>
          </cell>
          <cell r="D347">
            <v>2613.6939171498152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49274</v>
          </cell>
          <cell r="C348">
            <v>0</v>
          </cell>
          <cell r="D348">
            <v>2613.6939171498152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49304</v>
          </cell>
          <cell r="C349">
            <v>0</v>
          </cell>
          <cell r="D349">
            <v>2613.6939171498152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49335</v>
          </cell>
          <cell r="C350">
            <v>0</v>
          </cell>
          <cell r="D350">
            <v>2613.6939171498152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49366</v>
          </cell>
          <cell r="C351">
            <v>0</v>
          </cell>
          <cell r="D351">
            <v>2613.6939171498152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49394</v>
          </cell>
          <cell r="C352">
            <v>0</v>
          </cell>
          <cell r="D352">
            <v>2613.6939171498152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49425</v>
          </cell>
          <cell r="C353">
            <v>0</v>
          </cell>
          <cell r="D353">
            <v>2613.6939171498152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49455</v>
          </cell>
          <cell r="C354">
            <v>0</v>
          </cell>
          <cell r="D354">
            <v>2613.6939171498152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49486</v>
          </cell>
          <cell r="C355">
            <v>0</v>
          </cell>
          <cell r="D355">
            <v>2613.6939171498152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49516</v>
          </cell>
          <cell r="C356">
            <v>0</v>
          </cell>
          <cell r="D356">
            <v>2613.6939171498152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49547</v>
          </cell>
          <cell r="C357">
            <v>0</v>
          </cell>
          <cell r="D357">
            <v>2613.6939171498152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49578</v>
          </cell>
          <cell r="C358">
            <v>0</v>
          </cell>
          <cell r="D358">
            <v>2613.6939171498152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49608</v>
          </cell>
          <cell r="C359">
            <v>0</v>
          </cell>
          <cell r="D359">
            <v>2613.6939171498152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49639</v>
          </cell>
          <cell r="C360">
            <v>0</v>
          </cell>
          <cell r="D360">
            <v>2613.6939171498152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49669</v>
          </cell>
          <cell r="C361">
            <v>0</v>
          </cell>
          <cell r="D361">
            <v>2613.6939171498152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49700</v>
          </cell>
          <cell r="C362">
            <v>0</v>
          </cell>
          <cell r="D362">
            <v>2613.6939171498152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49731</v>
          </cell>
          <cell r="C363">
            <v>0</v>
          </cell>
          <cell r="D363">
            <v>2613.6939171498152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49760</v>
          </cell>
          <cell r="C364">
            <v>0</v>
          </cell>
          <cell r="D364">
            <v>2613.6939171498152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49791</v>
          </cell>
          <cell r="C365">
            <v>0</v>
          </cell>
          <cell r="D365">
            <v>2613.6939171498152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49821</v>
          </cell>
          <cell r="C366">
            <v>0</v>
          </cell>
          <cell r="D366">
            <v>2613.6939171498152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49852</v>
          </cell>
          <cell r="C367">
            <v>0</v>
          </cell>
          <cell r="D367">
            <v>2613.6939171498152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49882</v>
          </cell>
          <cell r="C368">
            <v>0</v>
          </cell>
          <cell r="D368">
            <v>2613.6939171498152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49913</v>
          </cell>
          <cell r="C369">
            <v>0</v>
          </cell>
          <cell r="D369">
            <v>2613.6939171498152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49944</v>
          </cell>
          <cell r="C370">
            <v>0</v>
          </cell>
          <cell r="D370">
            <v>2613.6939171498152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49974</v>
          </cell>
          <cell r="C371">
            <v>0</v>
          </cell>
          <cell r="D371">
            <v>2613.6939171498152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50005</v>
          </cell>
          <cell r="C372">
            <v>0</v>
          </cell>
          <cell r="D372">
            <v>2613.6939171498152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50035</v>
          </cell>
          <cell r="C373">
            <v>0</v>
          </cell>
          <cell r="D373">
            <v>2613.6939171498152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50066</v>
          </cell>
          <cell r="C374">
            <v>0</v>
          </cell>
          <cell r="D374">
            <v>2613.6939171498152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50097</v>
          </cell>
          <cell r="C375">
            <v>0</v>
          </cell>
          <cell r="D375">
            <v>2613.6939171498152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50125</v>
          </cell>
          <cell r="C376">
            <v>0</v>
          </cell>
          <cell r="D376">
            <v>2613.6939171498152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50156</v>
          </cell>
          <cell r="C377">
            <v>0</v>
          </cell>
          <cell r="D377">
            <v>2613.6939171498152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C20D-A067-4469-B995-D61D35FB70AE}">
  <sheetPr>
    <tabColor rgb="FFC00000"/>
  </sheetPr>
  <dimension ref="A1:Q342"/>
  <sheetViews>
    <sheetView rightToLeft="1" tabSelected="1" zoomScale="55" zoomScaleNormal="55" zoomScaleSheetLayoutView="61" workbookViewId="0">
      <selection activeCell="A31" sqref="A31"/>
    </sheetView>
  </sheetViews>
  <sheetFormatPr baseColWidth="10" defaultRowHeight="15.75" x14ac:dyDescent="0.25"/>
  <cols>
    <col min="1" max="1" width="95.85546875" style="1" customWidth="1"/>
    <col min="2" max="2" width="85.7109375" style="1" hidden="1" customWidth="1"/>
    <col min="3" max="3" width="14.85546875" style="1" hidden="1" customWidth="1"/>
    <col min="4" max="9" width="25.85546875" style="1" customWidth="1"/>
    <col min="10" max="10" width="13.7109375" style="1" bestFit="1" customWidth="1"/>
    <col min="11" max="16384" width="11.42578125" style="1"/>
  </cols>
  <sheetData>
    <row r="1" spans="1:9" ht="6" customHeigh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ht="30.75" thickBot="1" x14ac:dyDescent="0.45">
      <c r="A2" s="44" t="s">
        <v>193</v>
      </c>
      <c r="B2" s="43" t="s">
        <v>192</v>
      </c>
      <c r="C2" s="42"/>
      <c r="D2" s="96"/>
      <c r="E2" s="42"/>
      <c r="F2" s="42"/>
      <c r="G2" s="42"/>
      <c r="H2" s="42"/>
      <c r="I2" s="42"/>
    </row>
    <row r="3" spans="1:9" s="36" customFormat="1" ht="32.25" customHeight="1" thickBot="1" x14ac:dyDescent="0.45">
      <c r="A3" s="39"/>
      <c r="B3" s="39"/>
      <c r="C3" s="37"/>
      <c r="D3" s="38" t="s">
        <v>34</v>
      </c>
      <c r="E3" s="37"/>
      <c r="F3" s="37"/>
      <c r="G3" s="37"/>
      <c r="H3" s="37"/>
      <c r="I3" s="37"/>
    </row>
    <row r="4" spans="1:9" ht="33" customHeight="1" thickBot="1" x14ac:dyDescent="0.4">
      <c r="A4" s="35"/>
      <c r="B4" s="35"/>
      <c r="C4" s="34">
        <v>1996</v>
      </c>
      <c r="D4" s="33" t="str">
        <f>'[3]MAJ site(Comptes nationaux)'!C4</f>
        <v>2010-17</v>
      </c>
      <c r="E4" s="32">
        <v>2018</v>
      </c>
      <c r="F4" s="32">
        <v>2019</v>
      </c>
      <c r="G4" s="32">
        <v>2020</v>
      </c>
      <c r="H4" s="32">
        <v>2021</v>
      </c>
      <c r="I4" s="32">
        <v>2022</v>
      </c>
    </row>
    <row r="5" spans="1:9" ht="60" customHeight="1" x14ac:dyDescent="0.4">
      <c r="A5" s="84" t="s">
        <v>194</v>
      </c>
      <c r="B5" s="26" t="s">
        <v>191</v>
      </c>
      <c r="C5" s="88">
        <v>4.8</v>
      </c>
      <c r="D5" s="88">
        <f>'[3]MAJ site(Comptes nationaux)'!C5</f>
        <v>3.5343554044590775</v>
      </c>
      <c r="E5" s="88">
        <f>'[3]MAJ site(Comptes nationaux)'!D5</f>
        <v>3.0656413336292765</v>
      </c>
      <c r="F5" s="88">
        <f>'[3]MAJ site(Comptes nationaux)'!E5</f>
        <v>2.8909747606541636</v>
      </c>
      <c r="G5" s="88">
        <f>'[3]MAJ site(Comptes nationaux)'!F5</f>
        <v>-7.1870795814930393</v>
      </c>
      <c r="H5" s="88">
        <f>'[3]MAJ site(Comptes nationaux)'!G5</f>
        <v>8.0209843667162097</v>
      </c>
      <c r="I5" s="88">
        <f>'[3]MAJ site(Comptes nationaux)'!H5</f>
        <v>1.25854398628098</v>
      </c>
    </row>
    <row r="6" spans="1:9" ht="28.5" customHeight="1" x14ac:dyDescent="0.4">
      <c r="A6" s="95" t="s">
        <v>190</v>
      </c>
      <c r="B6" s="77" t="s">
        <v>189</v>
      </c>
      <c r="C6" s="91"/>
      <c r="D6" s="88">
        <f>'[3]MAJ site(Comptes nationaux)'!C6</f>
        <v>3.3509848593830105</v>
      </c>
      <c r="E6" s="88">
        <f>'[3]MAJ site(Comptes nationaux)'!D6</f>
        <v>3.1459465651152207</v>
      </c>
      <c r="F6" s="88">
        <f>'[3]MAJ site(Comptes nationaux)'!E6</f>
        <v>2.9567453115547426</v>
      </c>
      <c r="G6" s="88">
        <f>'[3]MAJ site(Comptes nationaux)'!F6</f>
        <v>-7.0466544262318687</v>
      </c>
      <c r="H6" s="88">
        <f>'[3]MAJ site(Comptes nationaux)'!G6</f>
        <v>7.7594785574813585</v>
      </c>
      <c r="I6" s="88">
        <f>'[3]MAJ site(Comptes nationaux)'!H6</f>
        <v>0.95470298566588951</v>
      </c>
    </row>
    <row r="7" spans="1:9" ht="28.5" customHeight="1" x14ac:dyDescent="0.4">
      <c r="A7" s="25" t="s">
        <v>163</v>
      </c>
      <c r="B7" s="77" t="s">
        <v>162</v>
      </c>
      <c r="C7" s="91"/>
      <c r="D7" s="88">
        <f>'[3]MAJ site(Comptes nationaux)'!C7</f>
        <v>2.9280984650998043</v>
      </c>
      <c r="E7" s="88">
        <f>'[3]MAJ site(Comptes nationaux)'!D7</f>
        <v>4.4720012478552507</v>
      </c>
      <c r="F7" s="88">
        <f>'[3]MAJ site(Comptes nationaux)'!E7</f>
        <v>-3.9236871706826104</v>
      </c>
      <c r="G7" s="88">
        <f>'[3]MAJ site(Comptes nationaux)'!F7</f>
        <v>-7.1302109679531096</v>
      </c>
      <c r="H7" s="88">
        <f>'[3]MAJ site(Comptes nationaux)'!G7</f>
        <v>19.038048431193854</v>
      </c>
      <c r="I7" s="88">
        <f>'[3]MAJ site(Comptes nationaux)'!H7</f>
        <v>-12.744668467278352</v>
      </c>
    </row>
    <row r="8" spans="1:9" ht="28.5" customHeight="1" x14ac:dyDescent="0.4">
      <c r="A8" s="23" t="s">
        <v>176</v>
      </c>
      <c r="B8" s="28" t="s">
        <v>160</v>
      </c>
      <c r="C8" s="91"/>
      <c r="D8" s="65">
        <f>'[3]MAJ site(Comptes nationaux)'!C8</f>
        <v>2.8871434207393465</v>
      </c>
      <c r="E8" s="65">
        <f>'[3]MAJ site(Comptes nationaux)'!D8</f>
        <v>5.5869126094148847</v>
      </c>
      <c r="F8" s="65">
        <f>'[3]MAJ site(Comptes nationaux)'!E8</f>
        <v>-5.0431210852664332</v>
      </c>
      <c r="G8" s="65">
        <f>'[3]MAJ site(Comptes nationaux)'!F8</f>
        <v>-8.1258652650350811</v>
      </c>
      <c r="H8" s="65">
        <f>'[3]MAJ site(Comptes nationaux)'!G8</f>
        <v>19.490324013185976</v>
      </c>
      <c r="I8" s="65">
        <f>'[3]MAJ site(Comptes nationaux)'!H8</f>
        <v>-12.9352680897175</v>
      </c>
    </row>
    <row r="9" spans="1:9" ht="28.5" customHeight="1" x14ac:dyDescent="0.4">
      <c r="A9" s="23" t="s">
        <v>159</v>
      </c>
      <c r="B9" s="28" t="s">
        <v>158</v>
      </c>
      <c r="C9" s="91"/>
      <c r="D9" s="65">
        <f>'[3]MAJ site(Comptes nationaux)'!C9</f>
        <v>4.5798772386215436</v>
      </c>
      <c r="E9" s="65">
        <f>'[3]MAJ site(Comptes nationaux)'!D9</f>
        <v>-12.460547910617336</v>
      </c>
      <c r="F9" s="65">
        <f>'[3]MAJ site(Comptes nationaux)'!E9</f>
        <v>13.761810044753853</v>
      </c>
      <c r="G9" s="65">
        <f>'[3]MAJ site(Comptes nationaux)'!F9</f>
        <v>12.224418427854644</v>
      </c>
      <c r="H9" s="65">
        <f>'[3]MAJ site(Comptes nationaux)'!G9</f>
        <v>9.9103757325060382</v>
      </c>
      <c r="I9" s="65">
        <f>'[3]MAJ site(Comptes nationaux)'!H9</f>
        <v>-9.67814036656236</v>
      </c>
    </row>
    <row r="10" spans="1:9" ht="28.5" customHeight="1" x14ac:dyDescent="0.4">
      <c r="A10" s="25" t="s">
        <v>157</v>
      </c>
      <c r="B10" s="77" t="s">
        <v>156</v>
      </c>
      <c r="C10" s="91"/>
      <c r="D10" s="88">
        <f>'[3]MAJ site(Comptes nationaux)'!C10</f>
        <v>0.87195151470780274</v>
      </c>
      <c r="E10" s="88">
        <f>'[3]MAJ site(Comptes nationaux)'!D10</f>
        <v>3.1471622093859786</v>
      </c>
      <c r="F10" s="88">
        <f>'[3]MAJ site(Comptes nationaux)'!E10</f>
        <v>4.0673662717853221</v>
      </c>
      <c r="G10" s="88">
        <f>'[3]MAJ site(Comptes nationaux)'!F10</f>
        <v>-5.2316184221454121</v>
      </c>
      <c r="H10" s="88">
        <f>'[3]MAJ site(Comptes nationaux)'!G10</f>
        <v>7.0648715462756639</v>
      </c>
      <c r="I10" s="88">
        <f>'[3]MAJ site(Comptes nationaux)'!H10</f>
        <v>-1.7024705435195742</v>
      </c>
    </row>
    <row r="11" spans="1:9" ht="28.5" customHeight="1" x14ac:dyDescent="0.4">
      <c r="A11" s="23" t="s">
        <v>155</v>
      </c>
      <c r="B11" s="28" t="s">
        <v>154</v>
      </c>
      <c r="C11" s="91"/>
      <c r="D11" s="65">
        <f>'[3]MAJ site(Comptes nationaux)'!C11</f>
        <v>6.9620049423264829</v>
      </c>
      <c r="E11" s="65">
        <f>'[3]MAJ site(Comptes nationaux)'!D11</f>
        <v>-0.78812052477292838</v>
      </c>
      <c r="F11" s="65">
        <f>'[3]MAJ site(Comptes nationaux)'!E11</f>
        <v>2.3137236038289544</v>
      </c>
      <c r="G11" s="65">
        <f>'[3]MAJ site(Comptes nationaux)'!F11</f>
        <v>2.623577873675953</v>
      </c>
      <c r="H11" s="65">
        <f>'[3]MAJ site(Comptes nationaux)'!G11</f>
        <v>7.3293715108950108</v>
      </c>
      <c r="I11" s="65">
        <f>'[3]MAJ site(Comptes nationaux)'!H11</f>
        <v>-9.4452218289571181</v>
      </c>
    </row>
    <row r="12" spans="1:9" ht="28.5" customHeight="1" x14ac:dyDescent="0.4">
      <c r="A12" s="79" t="s">
        <v>153</v>
      </c>
      <c r="B12" s="28" t="s">
        <v>152</v>
      </c>
      <c r="C12" s="91"/>
      <c r="D12" s="65">
        <f>'[3]MAJ site(Comptes nationaux)'!C12</f>
        <v>2.9931578204671405</v>
      </c>
      <c r="E12" s="65">
        <f>'[3]MAJ site(Comptes nationaux)'!D12</f>
        <v>3.1686864831337314</v>
      </c>
      <c r="F12" s="65">
        <f>'[3]MAJ site(Comptes nationaux)'!E12</f>
        <v>3.3932349102038906</v>
      </c>
      <c r="G12" s="65">
        <f>'[3]MAJ site(Comptes nationaux)'!F12</f>
        <v>-7.4365852459285069</v>
      </c>
      <c r="H12" s="65">
        <f>'[3]MAJ site(Comptes nationaux)'!G12</f>
        <v>7.7945985501612247</v>
      </c>
      <c r="I12" s="65">
        <f>'[3]MAJ site(Comptes nationaux)'!H12</f>
        <v>0.27807575741796153</v>
      </c>
    </row>
    <row r="13" spans="1:9" ht="28.5" customHeight="1" x14ac:dyDescent="0.4">
      <c r="A13" s="81" t="s">
        <v>151</v>
      </c>
      <c r="B13" s="78" t="s">
        <v>150</v>
      </c>
      <c r="C13" s="91"/>
      <c r="D13" s="65">
        <f>'[3]MAJ site(Comptes nationaux)'!C13</f>
        <v>4.6167882792221393</v>
      </c>
      <c r="E13" s="65">
        <f>'[3]MAJ site(Comptes nationaux)'!D13</f>
        <v>2.4019895266786717</v>
      </c>
      <c r="F13" s="65">
        <f>'[3]MAJ site(Comptes nationaux)'!E13</f>
        <v>1.6288066660053557</v>
      </c>
      <c r="G13" s="65">
        <f>'[3]MAJ site(Comptes nationaux)'!F13</f>
        <v>0.14736925956904123</v>
      </c>
      <c r="H13" s="65">
        <f>'[3]MAJ site(Comptes nationaux)'!G13</f>
        <v>3.7344480939583979</v>
      </c>
      <c r="I13" s="65">
        <f>'[3]MAJ site(Comptes nationaux)'!H13</f>
        <v>3.6595067621320698</v>
      </c>
    </row>
    <row r="14" spans="1:9" ht="28.5" customHeight="1" x14ac:dyDescent="0.4">
      <c r="A14" s="81" t="s">
        <v>149</v>
      </c>
      <c r="B14" s="78" t="s">
        <v>148</v>
      </c>
      <c r="C14" s="91"/>
      <c r="D14" s="65">
        <f>'[3]MAJ site(Comptes nationaux)'!C14</f>
        <v>0.66527282232968776</v>
      </c>
      <c r="E14" s="65">
        <f>'[3]MAJ site(Comptes nationaux)'!D14</f>
        <v>1.1752854264607038</v>
      </c>
      <c r="F14" s="65">
        <f>'[3]MAJ site(Comptes nationaux)'!E14</f>
        <v>1.1613741573946346</v>
      </c>
      <c r="G14" s="65">
        <f>'[3]MAJ site(Comptes nationaux)'!F14</f>
        <v>-18.958522078229013</v>
      </c>
      <c r="H14" s="65">
        <f>'[3]MAJ site(Comptes nationaux)'!G14</f>
        <v>11.631760644418865</v>
      </c>
      <c r="I14" s="65">
        <f>'[3]MAJ site(Comptes nationaux)'!H14</f>
        <v>9.0274001254967651</v>
      </c>
    </row>
    <row r="15" spans="1:9" ht="28.5" customHeight="1" x14ac:dyDescent="0.4">
      <c r="A15" s="81" t="s">
        <v>147</v>
      </c>
      <c r="B15" s="78" t="s">
        <v>146</v>
      </c>
      <c r="C15" s="91"/>
      <c r="D15" s="65">
        <f>'[3]MAJ site(Comptes nationaux)'!C15</f>
        <v>3.3630343265734552</v>
      </c>
      <c r="E15" s="65">
        <f>'[3]MAJ site(Comptes nationaux)'!D15</f>
        <v>5.658191926796774</v>
      </c>
      <c r="F15" s="65">
        <f>'[3]MAJ site(Comptes nationaux)'!E15</f>
        <v>5.4605553107095695</v>
      </c>
      <c r="G15" s="65">
        <f>'[3]MAJ site(Comptes nationaux)'!F15</f>
        <v>7.1834892576747578</v>
      </c>
      <c r="H15" s="65">
        <f>'[3]MAJ site(Comptes nationaux)'!G15</f>
        <v>-1.4172909495849373</v>
      </c>
      <c r="I15" s="65">
        <f>'[3]MAJ site(Comptes nationaux)'!H15</f>
        <v>-8.3331432871901256</v>
      </c>
    </row>
    <row r="16" spans="1:9" ht="28.5" customHeight="1" x14ac:dyDescent="0.4">
      <c r="A16" s="81" t="s">
        <v>145</v>
      </c>
      <c r="B16" s="78" t="s">
        <v>144</v>
      </c>
      <c r="C16" s="91"/>
      <c r="D16" s="65">
        <f>'[3]MAJ site(Comptes nationaux)'!C16</f>
        <v>2.2043035684041312</v>
      </c>
      <c r="E16" s="65">
        <f>'[3]MAJ site(Comptes nationaux)'!D16</f>
        <v>3.3836098541980997</v>
      </c>
      <c r="F16" s="65">
        <f>'[3]MAJ site(Comptes nationaux)'!E16</f>
        <v>7.2257488593532981</v>
      </c>
      <c r="G16" s="65">
        <f>'[3]MAJ site(Comptes nationaux)'!F16</f>
        <v>-11.760800283286121</v>
      </c>
      <c r="H16" s="65">
        <f>'[3]MAJ site(Comptes nationaux)'!G16</f>
        <v>10.902557798685631</v>
      </c>
      <c r="I16" s="65">
        <f>'[3]MAJ site(Comptes nationaux)'!H16</f>
        <v>-4.4214533209701816</v>
      </c>
    </row>
    <row r="17" spans="1:9" ht="28.5" customHeight="1" x14ac:dyDescent="0.4">
      <c r="A17" s="81" t="s">
        <v>143</v>
      </c>
      <c r="B17" s="78" t="s">
        <v>142</v>
      </c>
      <c r="C17" s="91"/>
      <c r="D17" s="65">
        <f>'[3]MAJ site(Comptes nationaux)'!C17</f>
        <v>0.9407331141496833</v>
      </c>
      <c r="E17" s="65">
        <f>'[3]MAJ site(Comptes nationaux)'!D17</f>
        <v>-1.7903476907109472</v>
      </c>
      <c r="F17" s="65">
        <f>'[3]MAJ site(Comptes nationaux)'!E17</f>
        <v>-1.7249594968073989</v>
      </c>
      <c r="G17" s="65">
        <f>'[3]MAJ site(Comptes nationaux)'!F17</f>
        <v>-10.190964136003721</v>
      </c>
      <c r="H17" s="65">
        <f>'[3]MAJ site(Comptes nationaux)'!G17</f>
        <v>16.461890878800499</v>
      </c>
      <c r="I17" s="65">
        <f>'[3]MAJ site(Comptes nationaux)'!H17</f>
        <v>0.47812077746596238</v>
      </c>
    </row>
    <row r="18" spans="1:9" ht="27" customHeight="1" x14ac:dyDescent="0.4">
      <c r="A18" s="81" t="s">
        <v>141</v>
      </c>
      <c r="B18" s="94" t="s">
        <v>140</v>
      </c>
      <c r="C18" s="91"/>
      <c r="D18" s="65">
        <f>'[3]MAJ site(Comptes nationaux)'!C18</f>
        <v>11.947748782486055</v>
      </c>
      <c r="E18" s="65">
        <f>'[3]MAJ site(Comptes nationaux)'!D18</f>
        <v>11.929585977636759</v>
      </c>
      <c r="F18" s="65">
        <f>'[3]MAJ site(Comptes nationaux)'!E18</f>
        <v>11.081845046897087</v>
      </c>
      <c r="G18" s="65">
        <f>'[3]MAJ site(Comptes nationaux)'!F18</f>
        <v>-17.554032683183973</v>
      </c>
      <c r="H18" s="65">
        <f>'[3]MAJ site(Comptes nationaux)'!G18</f>
        <v>19.871663594784629</v>
      </c>
      <c r="I18" s="65">
        <f>'[3]MAJ site(Comptes nationaux)'!H18</f>
        <v>8.7278950370792927</v>
      </c>
    </row>
    <row r="19" spans="1:9" ht="28.5" customHeight="1" x14ac:dyDescent="0.4">
      <c r="A19" s="79" t="s">
        <v>139</v>
      </c>
      <c r="B19" s="94" t="s">
        <v>138</v>
      </c>
      <c r="C19" s="91"/>
      <c r="D19" s="65">
        <f>'[3]MAJ site(Comptes nationaux)'!C19</f>
        <v>4.7177308818564745</v>
      </c>
      <c r="E19" s="65">
        <f>'[3]MAJ site(Comptes nationaux)'!D19</f>
        <v>8.8406564319745797</v>
      </c>
      <c r="F19" s="65">
        <f>'[3]MAJ site(Comptes nationaux)'!E19</f>
        <v>14.652588371904617</v>
      </c>
      <c r="G19" s="65">
        <f>'[3]MAJ site(Comptes nationaux)'!F19</f>
        <v>-1.2622851553402592</v>
      </c>
      <c r="H19" s="65">
        <f>'[3]MAJ site(Comptes nationaux)'!G19</f>
        <v>7.4938547234061792</v>
      </c>
      <c r="I19" s="65">
        <f>'[3]MAJ site(Comptes nationaux)'!H19</f>
        <v>-3.1900352733686077</v>
      </c>
    </row>
    <row r="20" spans="1:9" ht="28.5" customHeight="1" x14ac:dyDescent="0.4">
      <c r="A20" s="79" t="s">
        <v>137</v>
      </c>
      <c r="B20" s="28" t="s">
        <v>136</v>
      </c>
      <c r="C20" s="91"/>
      <c r="D20" s="65">
        <f>'[3]MAJ site(Comptes nationaux)'!C20</f>
        <v>2.6388750227864355</v>
      </c>
      <c r="E20" s="65">
        <f>'[3]MAJ site(Comptes nationaux)'!D20</f>
        <v>1.27981039845948</v>
      </c>
      <c r="F20" s="65">
        <f>'[3]MAJ site(Comptes nationaux)'!E20</f>
        <v>0.503492697087915</v>
      </c>
      <c r="G20" s="65">
        <f>'[3]MAJ site(Comptes nationaux)'!F20</f>
        <v>-4.1372381423665727</v>
      </c>
      <c r="H20" s="65">
        <f>'[3]MAJ site(Comptes nationaux)'!G20</f>
        <v>4.7128244251039231</v>
      </c>
      <c r="I20" s="65">
        <f>'[3]MAJ site(Comptes nationaux)'!H20</f>
        <v>-3.5589360403673553</v>
      </c>
    </row>
    <row r="21" spans="1:9" ht="28.5" customHeight="1" x14ac:dyDescent="0.4">
      <c r="A21" s="25" t="s">
        <v>135</v>
      </c>
      <c r="B21" s="28" t="s">
        <v>134</v>
      </c>
      <c r="C21" s="91"/>
      <c r="D21" s="88">
        <f>'[3]MAJ site(Comptes nationaux)'!C21</f>
        <v>1.0743006671214639</v>
      </c>
      <c r="E21" s="88">
        <f>'[3]MAJ site(Comptes nationaux)'!D21</f>
        <v>2.8666549736168667</v>
      </c>
      <c r="F21" s="88">
        <f>'[3]MAJ site(Comptes nationaux)'!E21</f>
        <v>3.8942366810547302</v>
      </c>
      <c r="G21" s="88">
        <f>'[3]MAJ site(Comptes nationaux)'!F21</f>
        <v>-7.8866917732085984</v>
      </c>
      <c r="H21" s="88">
        <f>'[3]MAJ site(Comptes nationaux)'!G21</f>
        <v>5.8384420380877211</v>
      </c>
      <c r="I21" s="88">
        <f>'[3]MAJ site(Comptes nationaux)'!H21</f>
        <v>5.4410460155566387</v>
      </c>
    </row>
    <row r="22" spans="1:9" ht="28.5" customHeight="1" x14ac:dyDescent="0.4">
      <c r="A22" s="23" t="s">
        <v>133</v>
      </c>
      <c r="B22" s="77" t="s">
        <v>132</v>
      </c>
      <c r="C22" s="90">
        <v>12.216789240045056</v>
      </c>
      <c r="D22" s="65">
        <f>'[3]MAJ site(Comptes nationaux)'!C22</f>
        <v>1.8368128502893377</v>
      </c>
      <c r="E22" s="65">
        <f>'[3]MAJ site(Comptes nationaux)'!D22</f>
        <v>-0.19037671002088974</v>
      </c>
      <c r="F22" s="65">
        <f>'[3]MAJ site(Comptes nationaux)'!E22</f>
        <v>2.0828967771677531</v>
      </c>
      <c r="G22" s="65">
        <f>'[3]MAJ site(Comptes nationaux)'!F22</f>
        <v>-6.6498109872845994</v>
      </c>
      <c r="H22" s="65">
        <f>'[3]MAJ site(Comptes nationaux)'!G22</f>
        <v>8.1715826339313615</v>
      </c>
      <c r="I22" s="65">
        <f>'[3]MAJ site(Comptes nationaux)'!H22</f>
        <v>0.38174401600861163</v>
      </c>
    </row>
    <row r="23" spans="1:9" ht="28.5" customHeight="1" x14ac:dyDescent="0.4">
      <c r="A23" s="23" t="s">
        <v>131</v>
      </c>
      <c r="B23" s="28" t="s">
        <v>130</v>
      </c>
      <c r="C23" s="90">
        <v>13.785492523500253</v>
      </c>
      <c r="D23" s="65">
        <f>'[3]MAJ site(Comptes nationaux)'!C23</f>
        <v>3.4825132292373606</v>
      </c>
      <c r="E23" s="65">
        <f>'[3]MAJ site(Comptes nationaux)'!D23</f>
        <v>-0.49357092234484368</v>
      </c>
      <c r="F23" s="65">
        <f>'[3]MAJ site(Comptes nationaux)'!E23</f>
        <v>5.549530007230663</v>
      </c>
      <c r="G23" s="65">
        <f>'[3]MAJ site(Comptes nationaux)'!F23</f>
        <v>-28.524027194468292</v>
      </c>
      <c r="H23" s="65">
        <f>'[3]MAJ site(Comptes nationaux)'!G23</f>
        <v>10.499496355987436</v>
      </c>
      <c r="I23" s="65">
        <f>'[3]MAJ site(Comptes nationaux)'!H23</f>
        <v>3.7677114641476939</v>
      </c>
    </row>
    <row r="24" spans="1:9" ht="28.5" customHeight="1" x14ac:dyDescent="0.4">
      <c r="A24" s="23" t="s">
        <v>129</v>
      </c>
      <c r="B24" s="28" t="s">
        <v>128</v>
      </c>
      <c r="C24" s="62">
        <v>3.6227816442800043</v>
      </c>
      <c r="D24" s="65">
        <f>'[3]MAJ site(Comptes nationaux)'!C24</f>
        <v>3.4745859366438925</v>
      </c>
      <c r="E24" s="65">
        <f>'[3]MAJ site(Comptes nationaux)'!D24</f>
        <v>6.2163911015909123</v>
      </c>
      <c r="F24" s="65">
        <f>'[3]MAJ site(Comptes nationaux)'!E24</f>
        <v>3.5736508068195949</v>
      </c>
      <c r="G24" s="65">
        <f>'[3]MAJ site(Comptes nationaux)'!F24</f>
        <v>-54.560720706482016</v>
      </c>
      <c r="H24" s="65">
        <f>'[3]MAJ site(Comptes nationaux)'!G24</f>
        <v>15.399726682610183</v>
      </c>
      <c r="I24" s="65">
        <f>'[3]MAJ site(Comptes nationaux)'!H24</f>
        <v>53.688540055092268</v>
      </c>
    </row>
    <row r="25" spans="1:9" ht="28.5" customHeight="1" x14ac:dyDescent="0.4">
      <c r="A25" s="23" t="s">
        <v>127</v>
      </c>
      <c r="B25" s="28" t="s">
        <v>126</v>
      </c>
      <c r="C25" s="89">
        <v>78.007080430942864</v>
      </c>
      <c r="D25" s="65">
        <f>'[3]MAJ site(Comptes nationaux)'!C25</f>
        <v>6.1438730622531912</v>
      </c>
      <c r="E25" s="65">
        <f>'[3]MAJ site(Comptes nationaux)'!D25</f>
        <v>3.5088316373413253</v>
      </c>
      <c r="F25" s="65">
        <f>'[3]MAJ site(Comptes nationaux)'!E25</f>
        <v>2.5028065772964458</v>
      </c>
      <c r="G25" s="65">
        <f>'[3]MAJ site(Comptes nationaux)'!F25</f>
        <v>5.1393644596626986</v>
      </c>
      <c r="H25" s="65">
        <f>'[3]MAJ site(Comptes nationaux)'!G25</f>
        <v>-1.4941791181593223</v>
      </c>
      <c r="I25" s="65">
        <f>'[3]MAJ site(Comptes nationaux)'!H25</f>
        <v>2.6033881415047366</v>
      </c>
    </row>
    <row r="26" spans="1:9" ht="28.5" customHeight="1" x14ac:dyDescent="0.4">
      <c r="A26" s="23" t="s">
        <v>125</v>
      </c>
      <c r="B26" s="28" t="s">
        <v>124</v>
      </c>
      <c r="C26" s="89">
        <v>2.2240812323313985</v>
      </c>
      <c r="D26" s="65">
        <f>'[3]MAJ site(Comptes nationaux)'!C26</f>
        <v>4.8712621334406014</v>
      </c>
      <c r="E26" s="65">
        <f>'[3]MAJ site(Comptes nationaux)'!D26</f>
        <v>1.8715634401908821</v>
      </c>
      <c r="F26" s="65">
        <f>'[3]MAJ site(Comptes nationaux)'!E26</f>
        <v>5.2691954726215906</v>
      </c>
      <c r="G26" s="65">
        <f>'[3]MAJ site(Comptes nationaux)'!F26</f>
        <v>0.63922908588320837</v>
      </c>
      <c r="H26" s="65">
        <f>'[3]MAJ site(Comptes nationaux)'!G26</f>
        <v>4.8194626222187953</v>
      </c>
      <c r="I26" s="65">
        <f>'[3]MAJ site(Comptes nationaux)'!H26</f>
        <v>7.0150942062285671</v>
      </c>
    </row>
    <row r="27" spans="1:9" ht="28.5" customHeight="1" x14ac:dyDescent="0.4">
      <c r="A27" s="23" t="s">
        <v>123</v>
      </c>
      <c r="B27" s="28" t="s">
        <v>122</v>
      </c>
      <c r="C27" s="89">
        <v>13.412056696333341</v>
      </c>
      <c r="D27" s="65">
        <f>'[3]MAJ site(Comptes nationaux)'!C27</f>
        <v>5.6992425478801012</v>
      </c>
      <c r="E27" s="65">
        <f>'[3]MAJ site(Comptes nationaux)'!D27</f>
        <v>4.9155207333972939</v>
      </c>
      <c r="F27" s="65">
        <f>'[3]MAJ site(Comptes nationaux)'!E27</f>
        <v>1.7271938756269645</v>
      </c>
      <c r="G27" s="65">
        <f>'[3]MAJ site(Comptes nationaux)'!F27</f>
        <v>5.5581855479892806</v>
      </c>
      <c r="H27" s="65">
        <f>'[3]MAJ site(Comptes nationaux)'!G27</f>
        <v>4.467650397275813</v>
      </c>
      <c r="I27" s="65">
        <f>'[3]MAJ site(Comptes nationaux)'!H27</f>
        <v>1.463046757164399</v>
      </c>
    </row>
    <row r="28" spans="1:9" ht="28.5" customHeight="1" x14ac:dyDescent="0.4">
      <c r="A28" s="23" t="s">
        <v>121</v>
      </c>
      <c r="B28" s="28" t="s">
        <v>120</v>
      </c>
      <c r="C28" s="89">
        <v>2.934780579769658</v>
      </c>
      <c r="D28" s="65">
        <f>'[3]MAJ site(Comptes nationaux)'!C28</f>
        <v>5.4386311854317304</v>
      </c>
      <c r="E28" s="65">
        <f>'[3]MAJ site(Comptes nationaux)'!D28</f>
        <v>4.9741291113118979</v>
      </c>
      <c r="F28" s="65">
        <f>'[3]MAJ site(Comptes nationaux)'!E28</f>
        <v>2.0643011471618733</v>
      </c>
      <c r="G28" s="65">
        <f>'[3]MAJ site(Comptes nationaux)'!F28</f>
        <v>5.2808363151226834</v>
      </c>
      <c r="H28" s="65">
        <f>'[3]MAJ site(Comptes nationaux)'!G28</f>
        <v>3.9924737066626248</v>
      </c>
      <c r="I28" s="65">
        <f>'[3]MAJ site(Comptes nationaux)'!H28</f>
        <v>2.1251545491868917</v>
      </c>
    </row>
    <row r="29" spans="1:9" ht="28.5" customHeight="1" x14ac:dyDescent="0.4">
      <c r="A29" s="23" t="s">
        <v>119</v>
      </c>
      <c r="B29" s="28" t="s">
        <v>118</v>
      </c>
      <c r="C29" s="89"/>
      <c r="D29" s="65">
        <f>'[3]MAJ site(Comptes nationaux)'!C29</f>
        <v>4.1632903281382694</v>
      </c>
      <c r="E29" s="65">
        <f>'[3]MAJ site(Comptes nationaux)'!D29</f>
        <v>3.9218965178044352</v>
      </c>
      <c r="F29" s="65">
        <f>'[3]MAJ site(Comptes nationaux)'!E29</f>
        <v>6.645752029255303</v>
      </c>
      <c r="G29" s="65">
        <f>'[3]MAJ site(Comptes nationaux)'!F29</f>
        <v>5.2858874857299565</v>
      </c>
      <c r="H29" s="65">
        <f>'[3]MAJ site(Comptes nationaux)'!G29</f>
        <v>5.1195112125688169</v>
      </c>
      <c r="I29" s="65">
        <f>'[3]MAJ site(Comptes nationaux)'!H29</f>
        <v>4.1982400875988812</v>
      </c>
    </row>
    <row r="30" spans="1:9" ht="28.5" customHeight="1" x14ac:dyDescent="0.4">
      <c r="A30" s="23" t="s">
        <v>117</v>
      </c>
      <c r="B30" s="28" t="s">
        <v>116</v>
      </c>
      <c r="C30" s="89"/>
      <c r="D30" s="65">
        <f>'[3]MAJ site(Comptes nationaux)'!C30</f>
        <v>2.7641382273467574</v>
      </c>
      <c r="E30" s="65">
        <f>'[3]MAJ site(Comptes nationaux)'!D30</f>
        <v>4.1433689978799704</v>
      </c>
      <c r="F30" s="65">
        <f>'[3]MAJ site(Comptes nationaux)'!E30</f>
        <v>2.0326502586686557</v>
      </c>
      <c r="G30" s="65">
        <f>'[3]MAJ site(Comptes nationaux)'!F30</f>
        <v>0.84546627349797454</v>
      </c>
      <c r="H30" s="65">
        <f>'[3]MAJ site(Comptes nationaux)'!G30</f>
        <v>3.5947526185618806</v>
      </c>
      <c r="I30" s="65">
        <f>'[3]MAJ site(Comptes nationaux)'!H30</f>
        <v>5.4618394659827096</v>
      </c>
    </row>
    <row r="31" spans="1:9" ht="28.5" customHeight="1" x14ac:dyDescent="0.4">
      <c r="A31" s="23" t="s">
        <v>115</v>
      </c>
      <c r="B31" s="28" t="s">
        <v>114</v>
      </c>
      <c r="C31" s="89"/>
      <c r="D31" s="65">
        <f>'[3]MAJ site(Comptes nationaux)'!C31</f>
        <v>2.134591808412889</v>
      </c>
      <c r="E31" s="65">
        <f>'[3]MAJ site(Comptes nationaux)'!D31</f>
        <v>1.4860786881512267</v>
      </c>
      <c r="F31" s="65">
        <f>'[3]MAJ site(Comptes nationaux)'!E31</f>
        <v>0.17065785851912985</v>
      </c>
      <c r="G31" s="65">
        <f>'[3]MAJ site(Comptes nationaux)'!F31</f>
        <v>-23.185037029028599</v>
      </c>
      <c r="H31" s="65">
        <f>'[3]MAJ site(Comptes nationaux)'!G31</f>
        <v>4.9940959922206041</v>
      </c>
      <c r="I31" s="65">
        <f>'[3]MAJ site(Comptes nationaux)'!H31</f>
        <v>2.7399064743462986</v>
      </c>
    </row>
    <row r="32" spans="1:9" ht="28.5" customHeight="1" x14ac:dyDescent="0.4">
      <c r="A32" s="25" t="s">
        <v>183</v>
      </c>
      <c r="B32" s="77" t="s">
        <v>182</v>
      </c>
      <c r="C32" s="89"/>
      <c r="D32" s="88">
        <f>'[3]MAJ site(Comptes nationaux)'!C32</f>
        <v>1.1927451355317586</v>
      </c>
      <c r="E32" s="88">
        <f>'[3]MAJ site(Comptes nationaux)'!D32</f>
        <v>2.7707671427849245</v>
      </c>
      <c r="F32" s="88">
        <f>'[3]MAJ site(Comptes nationaux)'!E32</f>
        <v>3.8349375042713962</v>
      </c>
      <c r="G32" s="88">
        <f>'[3]MAJ site(Comptes nationaux)'!F32</f>
        <v>-7.1</v>
      </c>
      <c r="H32" s="88">
        <f>'[3]MAJ site(Comptes nationaux)'!G32</f>
        <v>6.7</v>
      </c>
      <c r="I32" s="88">
        <f>'[3]MAJ site(Comptes nationaux)'!H32</f>
        <v>3.1</v>
      </c>
    </row>
    <row r="33" spans="1:11" ht="40.5" customHeight="1" x14ac:dyDescent="0.4">
      <c r="A33" s="93" t="s">
        <v>188</v>
      </c>
      <c r="B33" s="19" t="s">
        <v>187</v>
      </c>
      <c r="C33" s="62"/>
      <c r="D33" s="88"/>
      <c r="E33" s="16"/>
      <c r="F33" s="16"/>
      <c r="G33" s="23"/>
      <c r="H33" s="23"/>
      <c r="I33" s="23"/>
    </row>
    <row r="34" spans="1:11" ht="28.5" customHeight="1" x14ac:dyDescent="0.4">
      <c r="A34" s="92" t="s">
        <v>186</v>
      </c>
      <c r="B34" s="77" t="s">
        <v>185</v>
      </c>
      <c r="C34" s="62"/>
      <c r="D34" s="88">
        <f>'[3]MAJ site(Comptes nationaux)'!C34</f>
        <v>3.5343554044590775</v>
      </c>
      <c r="E34" s="88">
        <f>'[3]MAJ site(Comptes nationaux)'!D34</f>
        <v>3.0656413336292765</v>
      </c>
      <c r="F34" s="88">
        <f>'[3]MAJ site(Comptes nationaux)'!E34</f>
        <v>2.8909747606541636</v>
      </c>
      <c r="G34" s="88">
        <f>'[3]MAJ site(Comptes nationaux)'!F34</f>
        <v>-7.1870795814930393</v>
      </c>
      <c r="H34" s="88">
        <f>'[3]MAJ site(Comptes nationaux)'!G34</f>
        <v>8.0209843667162097</v>
      </c>
      <c r="I34" s="88">
        <f>'[3]MAJ site(Comptes nationaux)'!H34</f>
        <v>1.25854398628098</v>
      </c>
    </row>
    <row r="35" spans="1:11" ht="28.5" customHeight="1" x14ac:dyDescent="0.4">
      <c r="A35" s="25" t="s">
        <v>163</v>
      </c>
      <c r="B35" s="77" t="s">
        <v>162</v>
      </c>
      <c r="C35" s="62"/>
      <c r="D35" s="88">
        <f>'[3]MAJ site(Comptes nationaux)'!C35</f>
        <v>0.3287698556528334</v>
      </c>
      <c r="E35" s="88">
        <f>'[3]MAJ site(Comptes nationaux)'!D35</f>
        <v>0.50558390061568059</v>
      </c>
      <c r="F35" s="88">
        <f>'[3]MAJ site(Comptes nationaux)'!E35</f>
        <v>-0.42542192594869155</v>
      </c>
      <c r="G35" s="88">
        <f>'[3]MAJ site(Comptes nationaux)'!F35</f>
        <v>-0.76034003899215807</v>
      </c>
      <c r="H35" s="88">
        <f>'[3]MAJ site(Comptes nationaux)'!G35</f>
        <v>2.2837258673129881</v>
      </c>
      <c r="I35" s="88">
        <f>'[3]MAJ site(Comptes nationaux)'!H35</f>
        <v>-1.3167223809383508</v>
      </c>
    </row>
    <row r="36" spans="1:11" ht="28.5" customHeight="1" x14ac:dyDescent="0.4">
      <c r="A36" s="59" t="s">
        <v>176</v>
      </c>
      <c r="B36" s="28" t="s">
        <v>160</v>
      </c>
      <c r="C36" s="62"/>
      <c r="D36" s="65">
        <f>'[3]MAJ site(Comptes nationaux)'!C36</f>
        <v>0.3094124250757308</v>
      </c>
      <c r="E36" s="65">
        <f>'[3]MAJ site(Comptes nationaux)'!D36</f>
        <v>0.59403047433678946</v>
      </c>
      <c r="F36" s="65">
        <f>'[3]MAJ site(Comptes nationaux)'!E36</f>
        <v>-0.52004303300791288</v>
      </c>
      <c r="G36" s="65">
        <f>'[3]MAJ site(Comptes nationaux)'!F36</f>
        <v>-0.82560438719733042</v>
      </c>
      <c r="H36" s="65">
        <f>'[3]MAJ site(Comptes nationaux)'!G36</f>
        <v>2.2011658307310449</v>
      </c>
      <c r="I36" s="65">
        <f>'[3]MAJ site(Comptes nationaux)'!H36</f>
        <v>-1.267106987908279</v>
      </c>
    </row>
    <row r="37" spans="1:11" ht="28.5" customHeight="1" x14ac:dyDescent="0.4">
      <c r="A37" s="59" t="s">
        <v>159</v>
      </c>
      <c r="B37" s="28" t="s">
        <v>158</v>
      </c>
      <c r="C37" s="62"/>
      <c r="D37" s="65">
        <f>'[3]MAJ site(Comptes nationaux)'!C37</f>
        <v>2.3412141498236873E-2</v>
      </c>
      <c r="E37" s="65">
        <f>'[3]MAJ site(Comptes nationaux)'!D37</f>
        <v>-8.3860060718506754E-2</v>
      </c>
      <c r="F37" s="65">
        <f>'[3]MAJ site(Comptes nationaux)'!E37</f>
        <v>7.3002739607775619E-2</v>
      </c>
      <c r="G37" s="65">
        <f>'[3]MAJ site(Comptes nationaux)'!F37</f>
        <v>6.1542291705962593E-2</v>
      </c>
      <c r="H37" s="65">
        <f>'[3]MAJ site(Comptes nationaux)'!G37</f>
        <v>6.9566300905577458E-2</v>
      </c>
      <c r="I37" s="65">
        <f>'[3]MAJ site(Comptes nationaux)'!H37</f>
        <v>-5.1855573843475687E-2</v>
      </c>
    </row>
    <row r="38" spans="1:11" ht="28.5" customHeight="1" x14ac:dyDescent="0.4">
      <c r="A38" s="25" t="s">
        <v>157</v>
      </c>
      <c r="B38" s="77" t="s">
        <v>156</v>
      </c>
      <c r="C38" s="62"/>
      <c r="D38" s="88">
        <f>'[3]MAJ site(Comptes nationaux)'!C38</f>
        <v>0.12151125040573942</v>
      </c>
      <c r="E38" s="88">
        <f>'[3]MAJ site(Comptes nationaux)'!D38</f>
        <v>0.79438634814559239</v>
      </c>
      <c r="F38" s="88">
        <f>'[3]MAJ site(Comptes nationaux)'!E38</f>
        <v>1.0270080480906905</v>
      </c>
      <c r="G38" s="88">
        <f>'[3]MAJ site(Comptes nationaux)'!F38</f>
        <v>-1.362504045244876</v>
      </c>
      <c r="H38" s="88">
        <f>'[3]MAJ site(Comptes nationaux)'!G38</f>
        <v>1.8227115529689171</v>
      </c>
      <c r="I38" s="88">
        <f>'[3]MAJ site(Comptes nationaux)'!H38</f>
        <v>-0.43374052752468079</v>
      </c>
    </row>
    <row r="39" spans="1:11" ht="28.5" customHeight="1" x14ac:dyDescent="0.4">
      <c r="A39" s="23" t="s">
        <v>155</v>
      </c>
      <c r="B39" s="28" t="s">
        <v>154</v>
      </c>
      <c r="C39" s="62"/>
      <c r="D39" s="65">
        <f>'[3]MAJ site(Comptes nationaux)'!C39</f>
        <v>0.17732937767991203</v>
      </c>
      <c r="E39" s="65">
        <f>'[3]MAJ site(Comptes nationaux)'!D39</f>
        <v>-1.3707940424789736E-2</v>
      </c>
      <c r="F39" s="65">
        <f>'[3]MAJ site(Comptes nationaux)'!E39</f>
        <v>3.8054590872728361E-2</v>
      </c>
      <c r="G39" s="65">
        <f>'[3]MAJ site(Comptes nationaux)'!F39</f>
        <v>3.7923692878528335E-2</v>
      </c>
      <c r="H39" s="65">
        <f>'[3]MAJ site(Comptes nationaux)'!G39</f>
        <v>0.13970761502009996</v>
      </c>
      <c r="I39" s="65">
        <f>'[3]MAJ site(Comptes nationaux)'!H39</f>
        <v>-0.27194037128188586</v>
      </c>
    </row>
    <row r="40" spans="1:11" ht="28.5" customHeight="1" x14ac:dyDescent="0.4">
      <c r="A40" s="79" t="s">
        <v>153</v>
      </c>
      <c r="B40" s="28" t="s">
        <v>152</v>
      </c>
      <c r="C40" s="62"/>
      <c r="D40" s="65">
        <f>'[3]MAJ site(Comptes nationaux)'!C40</f>
        <v>0.44243783941290976</v>
      </c>
      <c r="E40" s="65">
        <f>'[3]MAJ site(Comptes nationaux)'!D40</f>
        <v>0.47119496866835359</v>
      </c>
      <c r="F40" s="65">
        <f>'[3]MAJ site(Comptes nationaux)'!E40</f>
        <v>0.50095424814139156</v>
      </c>
      <c r="G40" s="65">
        <f>'[3]MAJ site(Comptes nationaux)'!F40</f>
        <v>-1.1286800039192371</v>
      </c>
      <c r="H40" s="65">
        <f>'[3]MAJ site(Comptes nationaux)'!G40</f>
        <v>1.1742341207032256</v>
      </c>
      <c r="I40" s="65">
        <f>'[3]MAJ site(Comptes nationaux)'!H40</f>
        <v>4.1758045523137527E-2</v>
      </c>
    </row>
    <row r="41" spans="1:11" ht="28.5" customHeight="1" x14ac:dyDescent="0.4">
      <c r="A41" s="81" t="s">
        <v>151</v>
      </c>
      <c r="B41" s="78" t="s">
        <v>150</v>
      </c>
      <c r="C41" s="62"/>
      <c r="D41" s="65">
        <f>'[3]MAJ site(Comptes nationaux)'!C41</f>
        <v>0.17229682051867592</v>
      </c>
      <c r="E41" s="65">
        <f>'[3]MAJ site(Comptes nationaux)'!D41</f>
        <v>0.10129562763890212</v>
      </c>
      <c r="F41" s="65">
        <f>'[3]MAJ site(Comptes nationaux)'!E41</f>
        <v>6.5967513386280874E-2</v>
      </c>
      <c r="G41" s="65">
        <f>'[3]MAJ site(Comptes nationaux)'!F41</f>
        <v>6.4236377424024826E-3</v>
      </c>
      <c r="H41" s="65">
        <f>'[3]MAJ site(Comptes nationaux)'!G41</f>
        <v>0.14361808364467257</v>
      </c>
      <c r="I41" s="65">
        <f>'[3]MAJ site(Comptes nationaux)'!H41</f>
        <v>0.13907500186634841</v>
      </c>
    </row>
    <row r="42" spans="1:11" ht="28.5" customHeight="1" x14ac:dyDescent="0.4">
      <c r="A42" s="81" t="s">
        <v>149</v>
      </c>
      <c r="B42" s="78" t="s">
        <v>148</v>
      </c>
      <c r="C42" s="62"/>
      <c r="D42" s="65">
        <f>'[3]MAJ site(Comptes nationaux)'!C42</f>
        <v>1.5195918496566237E-2</v>
      </c>
      <c r="E42" s="65">
        <f>'[3]MAJ site(Comptes nationaux)'!D42</f>
        <v>2.421492884843867E-2</v>
      </c>
      <c r="F42" s="65">
        <f>'[3]MAJ site(Comptes nationaux)'!E42</f>
        <v>2.3780407839244535E-2</v>
      </c>
      <c r="G42" s="65">
        <f>'[3]MAJ site(Comptes nationaux)'!F42</f>
        <v>-0.35738144201535071</v>
      </c>
      <c r="H42" s="65">
        <f>'[3]MAJ site(Comptes nationaux)'!G42</f>
        <v>0.21813081405260337</v>
      </c>
      <c r="I42" s="65">
        <f>'[3]MAJ site(Comptes nationaux)'!H42</f>
        <v>0.16882626388884445</v>
      </c>
    </row>
    <row r="43" spans="1:11" ht="28.5" customHeight="1" x14ac:dyDescent="0.4">
      <c r="A43" s="81" t="s">
        <v>147</v>
      </c>
      <c r="B43" s="78" t="s">
        <v>146</v>
      </c>
      <c r="C43" s="62"/>
      <c r="D43" s="65">
        <f>'[3]MAJ site(Comptes nationaux)'!C43</f>
        <v>5.4114651722317039E-2</v>
      </c>
      <c r="E43" s="65">
        <f>'[3]MAJ site(Comptes nationaux)'!D43</f>
        <v>0.10741332038668382</v>
      </c>
      <c r="F43" s="65">
        <f>'[3]MAJ site(Comptes nationaux)'!E43</f>
        <v>9.3682932270157698E-2</v>
      </c>
      <c r="G43" s="65">
        <f>'[3]MAJ site(Comptes nationaux)'!F43</f>
        <v>0.15392608027602994</v>
      </c>
      <c r="H43" s="65">
        <f>'[3]MAJ site(Comptes nationaux)'!G43</f>
        <v>-4.8753019939445794E-2</v>
      </c>
      <c r="I43" s="65">
        <f>'[3]MAJ site(Comptes nationaux)'!H43</f>
        <v>-0.36648319158877007</v>
      </c>
    </row>
    <row r="44" spans="1:11" ht="28.5" customHeight="1" x14ac:dyDescent="0.4">
      <c r="A44" s="81" t="s">
        <v>145</v>
      </c>
      <c r="B44" s="78" t="s">
        <v>144</v>
      </c>
      <c r="C44" s="62"/>
      <c r="D44" s="65">
        <f>'[3]MAJ site(Comptes nationaux)'!C44</f>
        <v>4.3111893736208218E-2</v>
      </c>
      <c r="E44" s="65">
        <f>'[3]MAJ site(Comptes nationaux)'!D44</f>
        <v>5.7082494183204241E-2</v>
      </c>
      <c r="F44" s="65">
        <f>'[3]MAJ site(Comptes nationaux)'!E44</f>
        <v>0.13166589632056958</v>
      </c>
      <c r="G44" s="65">
        <f>'[3]MAJ site(Comptes nationaux)'!F44</f>
        <v>-0.2158417797420554</v>
      </c>
      <c r="H44" s="65">
        <f>'[3]MAJ site(Comptes nationaux)'!G44</f>
        <v>0.17525659364935967</v>
      </c>
      <c r="I44" s="65">
        <f>'[3]MAJ site(Comptes nationaux)'!H44</f>
        <v>-3.6225018600747463E-2</v>
      </c>
    </row>
    <row r="45" spans="1:11" ht="28.5" customHeight="1" x14ac:dyDescent="0.4">
      <c r="A45" s="81" t="s">
        <v>143</v>
      </c>
      <c r="B45" s="78" t="s">
        <v>142</v>
      </c>
      <c r="C45" s="62"/>
      <c r="D45" s="65">
        <f>'[3]MAJ site(Comptes nationaux)'!C45</f>
        <v>1.0917411228704795E-2</v>
      </c>
      <c r="E45" s="65">
        <f>'[3]MAJ site(Comptes nationaux)'!D45</f>
        <v>-1.5717483912086029E-2</v>
      </c>
      <c r="F45" s="65">
        <f>'[3]MAJ site(Comptes nationaux)'!E45</f>
        <v>-1.4935394841114008E-2</v>
      </c>
      <c r="G45" s="65">
        <f>'[3]MAJ site(Comptes nationaux)'!F45</f>
        <v>-8.4924922199904843E-2</v>
      </c>
      <c r="H45" s="65">
        <f>'[3]MAJ site(Comptes nationaux)'!G45</f>
        <v>0.1242460951599359</v>
      </c>
      <c r="I45" s="65">
        <f>'[3]MAJ site(Comptes nationaux)'!H45</f>
        <v>3.1063375620496566E-3</v>
      </c>
    </row>
    <row r="46" spans="1:11" ht="28.5" customHeight="1" x14ac:dyDescent="0.4">
      <c r="A46" s="81" t="s">
        <v>141</v>
      </c>
      <c r="B46" s="82" t="s">
        <v>140</v>
      </c>
      <c r="C46" s="62"/>
      <c r="D46" s="65">
        <f>'[3]MAJ site(Comptes nationaux)'!C46</f>
        <v>0.10787063670492557</v>
      </c>
      <c r="E46" s="65">
        <f>'[3]MAJ site(Comptes nationaux)'!D46</f>
        <v>0.15536327550761378</v>
      </c>
      <c r="F46" s="65">
        <f>'[3]MAJ site(Comptes nationaux)'!E46</f>
        <v>0.15260110247296738</v>
      </c>
      <c r="G46" s="65">
        <f>'[3]MAJ site(Comptes nationaux)'!F46</f>
        <v>-0.2231272509351267</v>
      </c>
      <c r="H46" s="65">
        <f>'[3]MAJ site(Comptes nationaux)'!G46</f>
        <v>0.16396464316668957</v>
      </c>
      <c r="I46" s="65">
        <f>'[3]MAJ site(Comptes nationaux)'!H46</f>
        <v>9.2865583231302756E-2</v>
      </c>
    </row>
    <row r="47" spans="1:11" ht="28.5" customHeight="1" x14ac:dyDescent="0.4">
      <c r="A47" s="79" t="s">
        <v>139</v>
      </c>
      <c r="B47" s="78" t="s">
        <v>136</v>
      </c>
      <c r="C47" s="62"/>
      <c r="D47" s="65">
        <f>'[3]MAJ site(Comptes nationaux)'!C47</f>
        <v>0.12690478084953044</v>
      </c>
      <c r="E47" s="65">
        <f>'[3]MAJ site(Comptes nationaux)'!D47</f>
        <v>0.27390245477043518</v>
      </c>
      <c r="F47" s="65">
        <f>'[3]MAJ site(Comptes nationaux)'!E47</f>
        <v>0.50744843633580605</v>
      </c>
      <c r="G47" s="65">
        <f>'[3]MAJ site(Comptes nationaux)'!F47</f>
        <v>-4.8568006687554816E-2</v>
      </c>
      <c r="H47" s="65">
        <f>'[3]MAJ site(Comptes nationaux)'!G47</f>
        <v>0.26666199919959666</v>
      </c>
      <c r="I47" s="65">
        <f>'[3]MAJ site(Comptes nationaux)'!H47</f>
        <v>-6.7392882061327486E-2</v>
      </c>
      <c r="J47" s="62"/>
      <c r="K47" s="62"/>
    </row>
    <row r="48" spans="1:11" ht="28.5" customHeight="1" x14ac:dyDescent="0.4">
      <c r="A48" s="79" t="s">
        <v>137</v>
      </c>
      <c r="B48" s="28" t="s">
        <v>134</v>
      </c>
      <c r="C48" s="91" t="e">
        <v>#REF!</v>
      </c>
      <c r="D48" s="65">
        <f>'[3]MAJ site(Comptes nationaux)'!C48</f>
        <v>0.15098309385770681</v>
      </c>
      <c r="E48" s="65">
        <f>'[3]MAJ site(Comptes nationaux)'!D48</f>
        <v>7.0817837912742904E-2</v>
      </c>
      <c r="F48" s="65">
        <f>'[3]MAJ site(Comptes nationaux)'!E48</f>
        <v>2.7081337766206005E-2</v>
      </c>
      <c r="G48" s="65">
        <f>'[3]MAJ site(Comptes nationaux)'!F48</f>
        <v>-0.23057351135516163</v>
      </c>
      <c r="H48" s="65">
        <f>'[3]MAJ site(Comptes nationaux)'!G48</f>
        <v>0.24838391542013064</v>
      </c>
      <c r="I48" s="65">
        <f>'[3]MAJ site(Comptes nationaux)'!H48</f>
        <v>-0.19462392175392831</v>
      </c>
    </row>
    <row r="49" spans="1:9" ht="28.5" customHeight="1" x14ac:dyDescent="0.4">
      <c r="A49" s="25" t="s">
        <v>135</v>
      </c>
      <c r="B49" s="77" t="s">
        <v>132</v>
      </c>
      <c r="C49" s="90" t="e">
        <v>#REF!</v>
      </c>
      <c r="D49" s="88">
        <f>'[3]MAJ site(Comptes nationaux)'!C49</f>
        <v>0.31159363048625638</v>
      </c>
      <c r="E49" s="88">
        <f>'[3]MAJ site(Comptes nationaux)'!D49</f>
        <v>1.5213571167681375</v>
      </c>
      <c r="F49" s="88">
        <f>'[3]MAJ site(Comptes nationaux)'!E49</f>
        <v>2.0825646160001883</v>
      </c>
      <c r="G49" s="88">
        <f>'[3]MAJ site(Comptes nationaux)'!F49</f>
        <v>-4.1949551940103875</v>
      </c>
      <c r="H49" s="88">
        <f>'[3]MAJ site(Comptes nationaux)'!G49</f>
        <v>3.0307362434976772</v>
      </c>
      <c r="I49" s="88">
        <f>'[3]MAJ site(Comptes nationaux)'!H49</f>
        <v>2.9641342896384262</v>
      </c>
    </row>
    <row r="50" spans="1:9" ht="28.5" customHeight="1" x14ac:dyDescent="0.4">
      <c r="A50" s="23" t="s">
        <v>133</v>
      </c>
      <c r="B50" s="28" t="s">
        <v>130</v>
      </c>
      <c r="C50" s="90" t="e">
        <v>#REF!</v>
      </c>
      <c r="D50" s="65">
        <f>'[3]MAJ site(Comptes nationaux)'!C50</f>
        <v>0.19810123680836747</v>
      </c>
      <c r="E50" s="65">
        <f>'[3]MAJ site(Comptes nationaux)'!D50</f>
        <v>-1.9002836583072853E-2</v>
      </c>
      <c r="F50" s="65">
        <f>'[3]MAJ site(Comptes nationaux)'!E50</f>
        <v>0.2053167892566273</v>
      </c>
      <c r="G50" s="65">
        <f>'[3]MAJ site(Comptes nationaux)'!F50</f>
        <v>-0.64418192124737805</v>
      </c>
      <c r="H50" s="65">
        <f>'[3]MAJ site(Comptes nationaux)'!G50</f>
        <v>0.83291067940563102</v>
      </c>
      <c r="I50" s="65">
        <f>'[3]MAJ site(Comptes nationaux)'!H50</f>
        <v>4.3359821099933298E-2</v>
      </c>
    </row>
    <row r="51" spans="1:9" ht="28.5" customHeight="1" x14ac:dyDescent="0.4">
      <c r="A51" s="23" t="s">
        <v>131</v>
      </c>
      <c r="B51" s="28" t="s">
        <v>128</v>
      </c>
      <c r="C51" s="62" t="e">
        <v>#REF!</v>
      </c>
      <c r="D51" s="65">
        <f>'[3]MAJ site(Comptes nationaux)'!C51</f>
        <v>0.11934718154313989</v>
      </c>
      <c r="E51" s="65">
        <f>'[3]MAJ site(Comptes nationaux)'!D51</f>
        <v>-1.5991004626598512E-2</v>
      </c>
      <c r="F51" s="65">
        <f>'[3]MAJ site(Comptes nationaux)'!E51</f>
        <v>0.19290300872181473</v>
      </c>
      <c r="G51" s="65">
        <f>'[3]MAJ site(Comptes nationaux)'!F51</f>
        <v>-0.83541798571432035</v>
      </c>
      <c r="H51" s="65">
        <f>'[3]MAJ site(Comptes nationaux)'!G51</f>
        <v>0.30693099950775016</v>
      </c>
      <c r="I51" s="65">
        <f>'[3]MAJ site(Comptes nationaux)'!H51</f>
        <v>0.10429372759470536</v>
      </c>
    </row>
    <row r="52" spans="1:9" ht="28.5" customHeight="1" x14ac:dyDescent="0.4">
      <c r="A52" s="23" t="s">
        <v>129</v>
      </c>
      <c r="B52" s="28" t="s">
        <v>126</v>
      </c>
      <c r="C52" s="89">
        <v>15.454237025838191</v>
      </c>
      <c r="D52" s="65">
        <f>'[3]MAJ site(Comptes nationaux)'!C52</f>
        <v>0.12131485115568544</v>
      </c>
      <c r="E52" s="65">
        <f>'[3]MAJ site(Comptes nationaux)'!D52</f>
        <v>0.25075954021847069</v>
      </c>
      <c r="F52" s="65">
        <f>'[3]MAJ site(Comptes nationaux)'!E52</f>
        <v>0.14589629829169939</v>
      </c>
      <c r="G52" s="65">
        <f>'[3]MAJ site(Comptes nationaux)'!F52</f>
        <v>-1.1085634125999762</v>
      </c>
      <c r="H52" s="65">
        <f>'[3]MAJ site(Comptes nationaux)'!G52</f>
        <v>0.32015337936346561</v>
      </c>
      <c r="I52" s="65">
        <f>'[3]MAJ site(Comptes nationaux)'!H52</f>
        <v>1.6845704854155152</v>
      </c>
    </row>
    <row r="53" spans="1:9" ht="28.5" customHeight="1" x14ac:dyDescent="0.4">
      <c r="A53" s="23" t="s">
        <v>127</v>
      </c>
      <c r="B53" s="28" t="s">
        <v>124</v>
      </c>
      <c r="C53" s="89">
        <v>-1.9280349736576663</v>
      </c>
      <c r="D53" s="65">
        <f>'[3]MAJ site(Comptes nationaux)'!C53</f>
        <v>0.20165345394814241</v>
      </c>
      <c r="E53" s="65">
        <f>'[3]MAJ site(Comptes nationaux)'!D53</f>
        <v>8.8909960927012283E-2</v>
      </c>
      <c r="F53" s="65">
        <f>'[3]MAJ site(Comptes nationaux)'!E53</f>
        <v>6.308108712276192E-2</v>
      </c>
      <c r="G53" s="65">
        <f>'[3]MAJ site(Comptes nationaux)'!F53</f>
        <v>0.14594302590974148</v>
      </c>
      <c r="H53" s="65">
        <f>'[3]MAJ site(Comptes nationaux)'!G53</f>
        <v>-3.7640278932141676E-2</v>
      </c>
      <c r="I53" s="65">
        <f>'[3]MAJ site(Comptes nationaux)'!H53</f>
        <v>6.448981193405677E-2</v>
      </c>
    </row>
    <row r="54" spans="1:9" ht="28.5" customHeight="1" x14ac:dyDescent="0.4">
      <c r="A54" s="23" t="s">
        <v>125</v>
      </c>
      <c r="B54" s="28" t="s">
        <v>122</v>
      </c>
      <c r="C54" s="89" t="e">
        <v>#REF!</v>
      </c>
      <c r="D54" s="65">
        <f>'[3]MAJ site(Comptes nationaux)'!C54</f>
        <v>0.21531204735870779</v>
      </c>
      <c r="E54" s="65">
        <f>'[3]MAJ site(Comptes nationaux)'!D54</f>
        <v>8.1900287705069283E-2</v>
      </c>
      <c r="F54" s="65">
        <f>'[3]MAJ site(Comptes nationaux)'!E54</f>
        <v>0.22139498203855118</v>
      </c>
      <c r="G54" s="65">
        <f>'[3]MAJ site(Comptes nationaux)'!F54</f>
        <v>2.8817743335570231E-2</v>
      </c>
      <c r="H54" s="65">
        <f>'[3]MAJ site(Comptes nationaux)'!G54</f>
        <v>0.21390898305275954</v>
      </c>
      <c r="I54" s="65">
        <f>'[3]MAJ site(Comptes nationaux)'!H54</f>
        <v>0.31542551289420079</v>
      </c>
    </row>
    <row r="55" spans="1:9" ht="28.5" customHeight="1" x14ac:dyDescent="0.4">
      <c r="A55" s="23" t="s">
        <v>123</v>
      </c>
      <c r="B55" s="28" t="s">
        <v>120</v>
      </c>
      <c r="C55" s="89" t="e">
        <v>#REF!</v>
      </c>
      <c r="D55" s="65">
        <f>'[3]MAJ site(Comptes nationaux)'!C55</f>
        <v>0.40592351573299545</v>
      </c>
      <c r="E55" s="65">
        <f>'[3]MAJ site(Comptes nationaux)'!D55</f>
        <v>0.3397781423036193</v>
      </c>
      <c r="F55" s="65">
        <f>'[3]MAJ site(Comptes nationaux)'!E55</f>
        <v>0.12028431824623145</v>
      </c>
      <c r="G55" s="65">
        <f>'[3]MAJ site(Comptes nationaux)'!F55</f>
        <v>0.41765112038706514</v>
      </c>
      <c r="H55" s="65">
        <f>'[3]MAJ site(Comptes nationaux)'!G55</f>
        <v>0.3152803908505431</v>
      </c>
      <c r="I55" s="65">
        <f>'[3]MAJ site(Comptes nationaux)'!H55</f>
        <v>0.1025209976472994</v>
      </c>
    </row>
    <row r="56" spans="1:9" ht="28.5" customHeight="1" x14ac:dyDescent="0.4">
      <c r="A56" s="23" t="s">
        <v>121</v>
      </c>
      <c r="B56" s="28" t="s">
        <v>118</v>
      </c>
      <c r="C56" s="89"/>
      <c r="D56" s="65">
        <f>'[3]MAJ site(Comptes nationaux)'!C56</f>
        <v>0.22158139349521269</v>
      </c>
      <c r="E56" s="65">
        <f>'[3]MAJ site(Comptes nationaux)'!D56</f>
        <v>0.22642157376248095</v>
      </c>
      <c r="F56" s="65">
        <f>'[3]MAJ site(Comptes nationaux)'!E56</f>
        <v>9.8420250267803683E-2</v>
      </c>
      <c r="G56" s="65">
        <f>'[3]MAJ site(Comptes nationaux)'!F56</f>
        <v>0.23654494891922204</v>
      </c>
      <c r="H56" s="65">
        <f>'[3]MAJ site(Comptes nationaux)'!G56</f>
        <v>0.17828725152763161</v>
      </c>
      <c r="I56" s="65">
        <f>'[3]MAJ site(Comptes nationaux)'!H56</f>
        <v>0.10300502954925451</v>
      </c>
    </row>
    <row r="57" spans="1:9" ht="28.5" customHeight="1" x14ac:dyDescent="0.4">
      <c r="A57" s="23" t="s">
        <v>119</v>
      </c>
      <c r="B57" s="28" t="s">
        <v>116</v>
      </c>
      <c r="C57" s="89"/>
      <c r="D57" s="65">
        <f>'[3]MAJ site(Comptes nationaux)'!C57</f>
        <v>0.36266175436505438</v>
      </c>
      <c r="E57" s="65">
        <f>'[3]MAJ site(Comptes nationaux)'!D57</f>
        <v>0.34724706714207304</v>
      </c>
      <c r="F57" s="65">
        <f>'[3]MAJ site(Comptes nationaux)'!E57</f>
        <v>0.60569569971659154</v>
      </c>
      <c r="G57" s="65">
        <f>'[3]MAJ site(Comptes nationaux)'!F57</f>
        <v>0.54649599575496588</v>
      </c>
      <c r="H57" s="65">
        <f>'[3]MAJ site(Comptes nationaux)'!G57</f>
        <v>0.50615298696021616</v>
      </c>
      <c r="I57" s="65">
        <f>'[3]MAJ site(Comptes nationaux)'!H57</f>
        <v>0.41710084237846556</v>
      </c>
    </row>
    <row r="58" spans="1:9" ht="28.5" customHeight="1" x14ac:dyDescent="0.4">
      <c r="A58" s="23" t="s">
        <v>117</v>
      </c>
      <c r="B58" s="28" t="s">
        <v>114</v>
      </c>
      <c r="C58" s="89"/>
      <c r="D58" s="65">
        <f>'[3]MAJ site(Comptes nationaux)'!C58</f>
        <v>0.20454537414693214</v>
      </c>
      <c r="E58" s="65">
        <f>'[3]MAJ site(Comptes nationaux)'!D58</f>
        <v>0.29282437091549124</v>
      </c>
      <c r="F58" s="65">
        <f>'[3]MAJ site(Comptes nationaux)'!E58</f>
        <v>0.1423305702178175</v>
      </c>
      <c r="G58" s="65">
        <f>'[3]MAJ site(Comptes nationaux)'!F58</f>
        <v>6.4366026715013652E-2</v>
      </c>
      <c r="H58" s="65">
        <f>'[3]MAJ site(Comptes nationaux)'!G58</f>
        <v>0.25727866880458017</v>
      </c>
      <c r="I58" s="65">
        <f>'[3]MAJ site(Comptes nationaux)'!H58</f>
        <v>0.39611699620938717</v>
      </c>
    </row>
    <row r="59" spans="1:9" ht="28.5" customHeight="1" x14ac:dyDescent="0.4">
      <c r="A59" s="23" t="s">
        <v>115</v>
      </c>
      <c r="B59" s="28" t="s">
        <v>184</v>
      </c>
      <c r="C59" s="89"/>
      <c r="D59" s="65">
        <f>'[3]MAJ site(Comptes nationaux)'!C59</f>
        <v>3.3385640497215312E-2</v>
      </c>
      <c r="E59" s="65">
        <f>'[3]MAJ site(Comptes nationaux)'!D59</f>
        <v>2.2585160407740917E-2</v>
      </c>
      <c r="F59" s="65">
        <f>'[3]MAJ site(Comptes nationaux)'!E59</f>
        <v>2.5463042892329172E-3</v>
      </c>
      <c r="G59" s="65">
        <f>'[3]MAJ site(Comptes nationaux)'!F59</f>
        <v>-0.28963265913933617</v>
      </c>
      <c r="H59" s="65">
        <f>'[3]MAJ site(Comptes nationaux)'!G59</f>
        <v>5.9483606646666645E-2</v>
      </c>
      <c r="I59" s="65">
        <f>'[3]MAJ site(Comptes nationaux)'!H59</f>
        <v>3.281729685442273E-2</v>
      </c>
    </row>
    <row r="60" spans="1:9" ht="28.5" customHeight="1" x14ac:dyDescent="0.4">
      <c r="A60" s="25" t="s">
        <v>183</v>
      </c>
      <c r="B60" s="77" t="s">
        <v>182</v>
      </c>
      <c r="C60" s="89"/>
      <c r="D60" s="88">
        <f>'[3]MAJ site(Comptes nationaux)'!C60</f>
        <v>0.5817012148389259</v>
      </c>
      <c r="E60" s="88">
        <f>'[3]MAJ site(Comptes nationaux)'!D60</f>
        <v>2.4761643388442169</v>
      </c>
      <c r="F60" s="88">
        <f>'[3]MAJ site(Comptes nationaux)'!E60</f>
        <v>3.4394814964940754</v>
      </c>
      <c r="G60" s="88">
        <f>'[3]MAJ site(Comptes nationaux)'!F60</f>
        <v>-6.3786256038081453</v>
      </c>
      <c r="H60" s="88">
        <f>'[3]MAJ site(Comptes nationaux)'!G60</f>
        <v>5.9433265318770223</v>
      </c>
      <c r="I60" s="88">
        <f>'[3]MAJ site(Comptes nationaux)'!H60</f>
        <v>2.7963316387977968</v>
      </c>
    </row>
    <row r="61" spans="1:9" ht="23.25" customHeight="1" x14ac:dyDescent="0.35">
      <c r="A61" s="11" t="s">
        <v>4</v>
      </c>
      <c r="B61" s="75" t="s">
        <v>110</v>
      </c>
      <c r="C61" s="87"/>
      <c r="D61" s="72"/>
      <c r="E61" s="2"/>
      <c r="F61" s="2"/>
      <c r="G61" s="2"/>
      <c r="H61" s="2"/>
      <c r="I61" s="2"/>
    </row>
    <row r="62" spans="1:9" ht="7.5" customHeight="1" x14ac:dyDescent="0.3">
      <c r="B62" s="7"/>
      <c r="C62" s="70"/>
      <c r="D62" s="72"/>
      <c r="E62" s="2"/>
      <c r="F62" s="2"/>
      <c r="G62" s="2"/>
      <c r="H62" s="2"/>
      <c r="I62" s="2"/>
    </row>
    <row r="63" spans="1:9" ht="23.25" x14ac:dyDescent="0.35">
      <c r="A63" s="73" t="s">
        <v>109</v>
      </c>
      <c r="B63" s="7" t="s">
        <v>181</v>
      </c>
      <c r="C63" s="70"/>
      <c r="D63" s="72"/>
      <c r="E63" s="2"/>
      <c r="F63" s="2"/>
      <c r="G63" s="2"/>
      <c r="H63" s="2"/>
      <c r="I63" s="2"/>
    </row>
    <row r="64" spans="1:9" ht="11.25" customHeight="1" x14ac:dyDescent="0.3">
      <c r="A64" s="15"/>
      <c r="B64" s="15"/>
      <c r="C64" s="70"/>
      <c r="D64" s="72"/>
      <c r="E64" s="2"/>
      <c r="F64" s="2"/>
      <c r="G64" s="2"/>
      <c r="H64" s="2"/>
      <c r="I64" s="2"/>
    </row>
    <row r="65" spans="1:17" ht="9.75" customHeight="1" x14ac:dyDescent="0.3">
      <c r="A65" s="2"/>
      <c r="B65" s="2"/>
      <c r="C65" s="86">
        <v>319339.7</v>
      </c>
      <c r="D65" s="85"/>
      <c r="E65" s="2"/>
      <c r="F65" s="2"/>
      <c r="G65" s="2"/>
      <c r="H65" s="2"/>
      <c r="I65" s="2"/>
    </row>
    <row r="66" spans="1:17" ht="30.75" thickBot="1" x14ac:dyDescent="0.45">
      <c r="A66" s="44" t="s">
        <v>193</v>
      </c>
      <c r="B66" s="43" t="s">
        <v>180</v>
      </c>
      <c r="C66" s="42"/>
      <c r="D66" s="41"/>
      <c r="E66" s="40"/>
      <c r="F66" s="40"/>
      <c r="G66" s="40"/>
      <c r="H66" s="40"/>
      <c r="I66" s="40"/>
    </row>
    <row r="67" spans="1:17" s="36" customFormat="1" ht="32.25" customHeight="1" thickBot="1" x14ac:dyDescent="0.45">
      <c r="A67" s="39"/>
      <c r="B67" s="39"/>
      <c r="C67" s="37"/>
      <c r="D67" s="38" t="s">
        <v>34</v>
      </c>
      <c r="E67" s="37"/>
      <c r="F67" s="37"/>
      <c r="G67" s="37"/>
      <c r="H67" s="37"/>
      <c r="I67" s="37"/>
    </row>
    <row r="68" spans="1:17" ht="33" customHeight="1" thickBot="1" x14ac:dyDescent="0.4">
      <c r="A68" s="35"/>
      <c r="B68" s="35"/>
      <c r="C68" s="34">
        <v>1996</v>
      </c>
      <c r="D68" s="33" t="str">
        <f>D4</f>
        <v>2010-17</v>
      </c>
      <c r="E68" s="32">
        <v>2018</v>
      </c>
      <c r="F68" s="32">
        <v>2019</v>
      </c>
      <c r="G68" s="32">
        <v>2020</v>
      </c>
      <c r="H68" s="32">
        <v>2021</v>
      </c>
      <c r="I68" s="32">
        <v>2022</v>
      </c>
    </row>
    <row r="69" spans="1:17" ht="52.5" customHeight="1" x14ac:dyDescent="0.4">
      <c r="A69" s="84" t="s">
        <v>195</v>
      </c>
      <c r="B69" s="26" t="s">
        <v>179</v>
      </c>
      <c r="C69" s="76"/>
      <c r="D69" s="56">
        <f>'[3]MAJ site(Comptes nationaux)'!C69</f>
        <v>993584.66191877681</v>
      </c>
      <c r="E69" s="56">
        <f>'[3]MAJ site(Comptes nationaux)'!D69</f>
        <v>1195237</v>
      </c>
      <c r="F69" s="56">
        <f>'[3]MAJ site(Comptes nationaux)'!E69</f>
        <v>1239836</v>
      </c>
      <c r="G69" s="56">
        <f>'[3]MAJ site(Comptes nationaux)'!F69</f>
        <v>1152477</v>
      </c>
      <c r="H69" s="56">
        <f>'[3]MAJ site(Comptes nationaux)'!G69</f>
        <v>1274727</v>
      </c>
      <c r="I69" s="56">
        <f>'[3]MAJ site(Comptes nationaux)'!H69</f>
        <v>1330158</v>
      </c>
    </row>
    <row r="70" spans="1:17" ht="29.25" customHeight="1" x14ac:dyDescent="0.4">
      <c r="A70" s="83" t="s">
        <v>178</v>
      </c>
      <c r="B70" s="19" t="s">
        <v>177</v>
      </c>
      <c r="C70" s="76"/>
      <c r="D70" s="56">
        <f>'[3]MAJ site(Comptes nationaux)'!C70</f>
        <v>906603.03726398316</v>
      </c>
      <c r="E70" s="56">
        <f>'[3]MAJ site(Comptes nationaux)'!D70</f>
        <v>1071144</v>
      </c>
      <c r="F70" s="56">
        <f>'[3]MAJ site(Comptes nationaux)'!E70</f>
        <v>1110527</v>
      </c>
      <c r="G70" s="56">
        <f>'[3]MAJ site(Comptes nationaux)'!F70</f>
        <v>1036049</v>
      </c>
      <c r="H70" s="56">
        <f>'[3]MAJ site(Comptes nationaux)'!G70</f>
        <v>1143497</v>
      </c>
      <c r="I70" s="56">
        <f>'[3]MAJ site(Comptes nationaux)'!H70</f>
        <v>1200946</v>
      </c>
    </row>
    <row r="71" spans="1:17" ht="29.25" customHeight="1" x14ac:dyDescent="0.4">
      <c r="A71" s="25" t="s">
        <v>163</v>
      </c>
      <c r="B71" s="77" t="s">
        <v>162</v>
      </c>
      <c r="C71" s="76"/>
      <c r="D71" s="56">
        <f>'[3]MAJ site(Comptes nationaux)'!C71</f>
        <v>111560.69024706492</v>
      </c>
      <c r="E71" s="56">
        <f>'[3]MAJ site(Comptes nationaux)'!D71</f>
        <v>135128</v>
      </c>
      <c r="F71" s="56">
        <f>'[3]MAJ site(Comptes nationaux)'!E71</f>
        <v>134428</v>
      </c>
      <c r="G71" s="56">
        <f>'[3]MAJ site(Comptes nationaux)'!F71</f>
        <v>122896</v>
      </c>
      <c r="H71" s="56">
        <f>'[3]MAJ site(Comptes nationaux)'!G71</f>
        <v>152911</v>
      </c>
      <c r="I71" s="56">
        <f>'[3]MAJ site(Comptes nationaux)'!H71</f>
        <v>137426</v>
      </c>
    </row>
    <row r="72" spans="1:17" ht="29.25" customHeight="1" x14ac:dyDescent="0.4">
      <c r="A72" s="23" t="s">
        <v>176</v>
      </c>
      <c r="B72" s="28" t="s">
        <v>160</v>
      </c>
      <c r="C72" s="76"/>
      <c r="D72" s="55">
        <f>'[3]MAJ site(Comptes nationaux)'!C72</f>
        <v>106481.52688016175</v>
      </c>
      <c r="E72" s="55">
        <f>'[3]MAJ site(Comptes nationaux)'!D72</f>
        <v>127084</v>
      </c>
      <c r="F72" s="55">
        <f>'[3]MAJ site(Comptes nationaux)'!E72</f>
        <v>127851</v>
      </c>
      <c r="G72" s="55">
        <f>'[3]MAJ site(Comptes nationaux)'!F72</f>
        <v>117094</v>
      </c>
      <c r="H72" s="55">
        <f>'[3]MAJ site(Comptes nationaux)'!G72</f>
        <v>143963</v>
      </c>
      <c r="I72" s="55">
        <f>'[3]MAJ site(Comptes nationaux)'!H72</f>
        <v>130299</v>
      </c>
    </row>
    <row r="73" spans="1:17" ht="29.25" customHeight="1" x14ac:dyDescent="0.4">
      <c r="A73" s="23" t="s">
        <v>159</v>
      </c>
      <c r="B73" s="28" t="s">
        <v>158</v>
      </c>
      <c r="C73" s="76"/>
      <c r="D73" s="55">
        <f>'[3]MAJ site(Comptes nationaux)'!C73</f>
        <v>5079.1633669031817</v>
      </c>
      <c r="E73" s="55">
        <f>'[3]MAJ site(Comptes nationaux)'!D73</f>
        <v>8044</v>
      </c>
      <c r="F73" s="55">
        <f>'[3]MAJ site(Comptes nationaux)'!E73</f>
        <v>6577</v>
      </c>
      <c r="G73" s="55">
        <f>'[3]MAJ site(Comptes nationaux)'!F73</f>
        <v>5802</v>
      </c>
      <c r="H73" s="55">
        <f>'[3]MAJ site(Comptes nationaux)'!G73</f>
        <v>8948</v>
      </c>
      <c r="I73" s="55">
        <f>'[3]MAJ site(Comptes nationaux)'!H73</f>
        <v>7127</v>
      </c>
    </row>
    <row r="74" spans="1:17" ht="29.25" customHeight="1" x14ac:dyDescent="0.4">
      <c r="A74" s="25" t="s">
        <v>157</v>
      </c>
      <c r="B74" s="77" t="s">
        <v>156</v>
      </c>
      <c r="C74" s="76"/>
      <c r="D74" s="56">
        <f>'[3]MAJ site(Comptes nationaux)'!C74</f>
        <v>276923</v>
      </c>
      <c r="E74" s="56">
        <f>'[3]MAJ site(Comptes nationaux)'!D74</f>
        <v>301694</v>
      </c>
      <c r="F74" s="56">
        <f>'[3]MAJ site(Comptes nationaux)'!E74</f>
        <v>313058</v>
      </c>
      <c r="G74" s="56">
        <f>'[3]MAJ site(Comptes nationaux)'!F74</f>
        <v>300147</v>
      </c>
      <c r="H74" s="56">
        <f>'[3]MAJ site(Comptes nationaux)'!G74</f>
        <v>328875</v>
      </c>
      <c r="I74" s="56">
        <f>'[3]MAJ site(Comptes nationaux)'!H74</f>
        <v>338886</v>
      </c>
    </row>
    <row r="75" spans="1:17" ht="29.25" customHeight="1" x14ac:dyDescent="0.4">
      <c r="A75" s="23" t="s">
        <v>155</v>
      </c>
      <c r="B75" s="28" t="s">
        <v>154</v>
      </c>
      <c r="C75" s="76"/>
      <c r="D75" s="55">
        <f>'[3]MAJ site(Comptes nationaux)'!C75</f>
        <v>25307.616301617381</v>
      </c>
      <c r="E75" s="55">
        <f>'[3]MAJ site(Comptes nationaux)'!D75</f>
        <v>20789</v>
      </c>
      <c r="F75" s="55">
        <f>'[3]MAJ site(Comptes nationaux)'!E75</f>
        <v>20392</v>
      </c>
      <c r="G75" s="55">
        <f>'[3]MAJ site(Comptes nationaux)'!F75</f>
        <v>16659</v>
      </c>
      <c r="H75" s="55">
        <f>'[3]MAJ site(Comptes nationaux)'!G75</f>
        <v>24298</v>
      </c>
      <c r="I75" s="55">
        <f>'[3]MAJ site(Comptes nationaux)'!H75</f>
        <v>38297</v>
      </c>
      <c r="Q75" s="28" t="s">
        <v>154</v>
      </c>
    </row>
    <row r="76" spans="1:17" ht="29.25" customHeight="1" x14ac:dyDescent="0.4">
      <c r="A76" s="79" t="s">
        <v>153</v>
      </c>
      <c r="B76" s="28" t="s">
        <v>152</v>
      </c>
      <c r="C76" s="76"/>
      <c r="D76" s="55">
        <f>'[3]MAJ site(Comptes nationaux)'!C76</f>
        <v>146868.11637100443</v>
      </c>
      <c r="E76" s="55">
        <f>'[3]MAJ site(Comptes nationaux)'!D76</f>
        <v>177736</v>
      </c>
      <c r="F76" s="55">
        <f>'[3]MAJ site(Comptes nationaux)'!E76</f>
        <v>183041</v>
      </c>
      <c r="G76" s="55">
        <f>'[3]MAJ site(Comptes nationaux)'!F76</f>
        <v>174916</v>
      </c>
      <c r="H76" s="55">
        <f>'[3]MAJ site(Comptes nationaux)'!G76</f>
        <v>192034</v>
      </c>
      <c r="I76" s="55">
        <f>'[3]MAJ site(Comptes nationaux)'!H76</f>
        <v>199747</v>
      </c>
      <c r="Q76" s="28" t="s">
        <v>175</v>
      </c>
    </row>
    <row r="77" spans="1:17" ht="29.25" customHeight="1" x14ac:dyDescent="0.4">
      <c r="A77" s="81" t="s">
        <v>151</v>
      </c>
      <c r="B77" s="78" t="s">
        <v>150</v>
      </c>
      <c r="C77" s="76"/>
      <c r="D77" s="55">
        <f>'[3]MAJ site(Comptes nationaux)'!C77</f>
        <v>37080.209836603557</v>
      </c>
      <c r="E77" s="55">
        <f>'[3]MAJ site(Comptes nationaux)'!D77</f>
        <v>50405</v>
      </c>
      <c r="F77" s="55">
        <f>'[3]MAJ site(Comptes nationaux)'!E77</f>
        <v>50214</v>
      </c>
      <c r="G77" s="55">
        <f>'[3]MAJ site(Comptes nationaux)'!F77</f>
        <v>50235</v>
      </c>
      <c r="H77" s="55">
        <f>'[3]MAJ site(Comptes nationaux)'!G77</f>
        <v>49023</v>
      </c>
      <c r="I77" s="55">
        <f>'[3]MAJ site(Comptes nationaux)'!H77</f>
        <v>50551</v>
      </c>
      <c r="Q77" s="78" t="s">
        <v>174</v>
      </c>
    </row>
    <row r="78" spans="1:17" ht="29.25" customHeight="1" x14ac:dyDescent="0.4">
      <c r="A78" s="81" t="s">
        <v>149</v>
      </c>
      <c r="B78" s="78" t="s">
        <v>148</v>
      </c>
      <c r="C78" s="76"/>
      <c r="D78" s="55">
        <f>'[3]MAJ site(Comptes nationaux)'!C78</f>
        <v>22695.097462547114</v>
      </c>
      <c r="E78" s="55">
        <f>'[3]MAJ site(Comptes nationaux)'!D78</f>
        <v>24626</v>
      </c>
      <c r="F78" s="55">
        <f>'[3]MAJ site(Comptes nationaux)'!E78</f>
        <v>25387</v>
      </c>
      <c r="G78" s="55">
        <f>'[3]MAJ site(Comptes nationaux)'!F78</f>
        <v>21725</v>
      </c>
      <c r="H78" s="55">
        <f>'[3]MAJ site(Comptes nationaux)'!G78</f>
        <v>23905</v>
      </c>
      <c r="I78" s="55">
        <f>'[3]MAJ site(Comptes nationaux)'!H78</f>
        <v>24876</v>
      </c>
      <c r="Q78" s="78" t="s">
        <v>173</v>
      </c>
    </row>
    <row r="79" spans="1:17" ht="29.25" customHeight="1" x14ac:dyDescent="0.4">
      <c r="A79" s="81" t="s">
        <v>147</v>
      </c>
      <c r="B79" s="78" t="s">
        <v>146</v>
      </c>
      <c r="C79" s="76"/>
      <c r="D79" s="55">
        <f>'[3]MAJ site(Comptes nationaux)'!C79</f>
        <v>15987.790404492722</v>
      </c>
      <c r="E79" s="55">
        <f>'[3]MAJ site(Comptes nationaux)'!D79</f>
        <v>22690</v>
      </c>
      <c r="F79" s="55">
        <f>'[3]MAJ site(Comptes nationaux)'!E79</f>
        <v>21271</v>
      </c>
      <c r="G79" s="55">
        <f>'[3]MAJ site(Comptes nationaux)'!F79</f>
        <v>24695</v>
      </c>
      <c r="H79" s="55">
        <f>'[3]MAJ site(Comptes nationaux)'!G79</f>
        <v>43849</v>
      </c>
      <c r="I79" s="55">
        <f>'[3]MAJ site(Comptes nationaux)'!H79</f>
        <v>58499</v>
      </c>
      <c r="Q79" s="78" t="s">
        <v>172</v>
      </c>
    </row>
    <row r="80" spans="1:17" ht="29.25" customHeight="1" x14ac:dyDescent="0.4">
      <c r="A80" s="81" t="s">
        <v>145</v>
      </c>
      <c r="B80" s="78" t="s">
        <v>144</v>
      </c>
      <c r="C80" s="76"/>
      <c r="D80" s="55">
        <f>'[3]MAJ site(Comptes nationaux)'!C80</f>
        <v>19432.584956336359</v>
      </c>
      <c r="E80" s="55">
        <f>'[3]MAJ site(Comptes nationaux)'!D80</f>
        <v>20164</v>
      </c>
      <c r="F80" s="55">
        <f>'[3]MAJ site(Comptes nationaux)'!E80</f>
        <v>22592</v>
      </c>
      <c r="G80" s="55">
        <f>'[3]MAJ site(Comptes nationaux)'!F80</f>
        <v>21151</v>
      </c>
      <c r="H80" s="55">
        <f>'[3]MAJ site(Comptes nationaux)'!G80</f>
        <v>20491</v>
      </c>
      <c r="I80" s="55">
        <f>'[3]MAJ site(Comptes nationaux)'!H80</f>
        <v>10898</v>
      </c>
      <c r="Q80" s="78" t="s">
        <v>171</v>
      </c>
    </row>
    <row r="81" spans="1:17" ht="29.25" customHeight="1" x14ac:dyDescent="0.4">
      <c r="A81" s="81" t="s">
        <v>143</v>
      </c>
      <c r="B81" s="78" t="s">
        <v>142</v>
      </c>
      <c r="C81" s="76"/>
      <c r="D81" s="55">
        <f>'[3]MAJ site(Comptes nationaux)'!C81</f>
        <v>11530.76487001918</v>
      </c>
      <c r="E81" s="55">
        <f>'[3]MAJ site(Comptes nationaux)'!D81</f>
        <v>10493</v>
      </c>
      <c r="F81" s="55">
        <f>'[3]MAJ site(Comptes nationaux)'!E81</f>
        <v>10735</v>
      </c>
      <c r="G81" s="55">
        <f>'[3]MAJ site(Comptes nationaux)'!F81</f>
        <v>9604</v>
      </c>
      <c r="H81" s="55">
        <f>'[3]MAJ site(Comptes nationaux)'!G81</f>
        <v>9621</v>
      </c>
      <c r="I81" s="55">
        <f>'[3]MAJ site(Comptes nationaux)'!H81</f>
        <v>8642</v>
      </c>
      <c r="Q81" s="78" t="s">
        <v>170</v>
      </c>
    </row>
    <row r="82" spans="1:17" ht="29.25" customHeight="1" x14ac:dyDescent="0.4">
      <c r="A82" s="81" t="s">
        <v>141</v>
      </c>
      <c r="B82" s="82" t="s">
        <v>138</v>
      </c>
      <c r="C82" s="76"/>
      <c r="D82" s="55">
        <f>'[3]MAJ site(Comptes nationaux)'!C82</f>
        <v>8970.6112885916591</v>
      </c>
      <c r="E82" s="55">
        <f>'[3]MAJ site(Comptes nationaux)'!D82</f>
        <v>15566</v>
      </c>
      <c r="F82" s="55">
        <f>'[3]MAJ site(Comptes nationaux)'!E82</f>
        <v>17073</v>
      </c>
      <c r="G82" s="55">
        <f>'[3]MAJ site(Comptes nationaux)'!F82</f>
        <v>14649</v>
      </c>
      <c r="H82" s="55">
        <f>'[3]MAJ site(Comptes nationaux)'!G82</f>
        <v>10518</v>
      </c>
      <c r="I82" s="55">
        <f>'[3]MAJ site(Comptes nationaux)'!H82</f>
        <v>14153</v>
      </c>
      <c r="Q82" s="78" t="s">
        <v>169</v>
      </c>
    </row>
    <row r="83" spans="1:17" ht="29.25" customHeight="1" x14ac:dyDescent="0.4">
      <c r="A83" s="79" t="s">
        <v>139</v>
      </c>
      <c r="B83" s="78" t="s">
        <v>136</v>
      </c>
      <c r="C83" s="76"/>
      <c r="D83" s="55">
        <f>'[3]MAJ site(Comptes nationaux)'!C83</f>
        <v>26726.968310375356</v>
      </c>
      <c r="E83" s="55">
        <f>'[3]MAJ site(Comptes nationaux)'!D83</f>
        <v>37031</v>
      </c>
      <c r="F83" s="55">
        <f>'[3]MAJ site(Comptes nationaux)'!E83</f>
        <v>42938</v>
      </c>
      <c r="G83" s="55">
        <f>'[3]MAJ site(Comptes nationaux)'!F83</f>
        <v>44343</v>
      </c>
      <c r="H83" s="55">
        <f>'[3]MAJ site(Comptes nationaux)'!G83</f>
        <v>45360</v>
      </c>
      <c r="I83" s="55">
        <f>'[3]MAJ site(Comptes nationaux)'!H83</f>
        <v>28101</v>
      </c>
      <c r="Q83" s="28" t="s">
        <v>168</v>
      </c>
    </row>
    <row r="84" spans="1:17" ht="29.25" customHeight="1" x14ac:dyDescent="0.4">
      <c r="A84" s="79" t="s">
        <v>137</v>
      </c>
      <c r="B84" s="28" t="s">
        <v>134</v>
      </c>
      <c r="C84" s="76"/>
      <c r="D84" s="55">
        <f>'[3]MAJ site(Comptes nationaux)'!C84</f>
        <v>56847.893504125706</v>
      </c>
      <c r="E84" s="55">
        <f>'[3]MAJ site(Comptes nationaux)'!D84</f>
        <v>66138</v>
      </c>
      <c r="F84" s="55">
        <f>'[3]MAJ site(Comptes nationaux)'!E84</f>
        <v>66687</v>
      </c>
      <c r="G84" s="55">
        <f>'[3]MAJ site(Comptes nationaux)'!F84</f>
        <v>64229</v>
      </c>
      <c r="H84" s="55">
        <f>'[3]MAJ site(Comptes nationaux)'!G84</f>
        <v>67183</v>
      </c>
      <c r="I84" s="55">
        <f>'[3]MAJ site(Comptes nationaux)'!H84</f>
        <v>72741</v>
      </c>
      <c r="Q84" s="28" t="s">
        <v>167</v>
      </c>
    </row>
    <row r="85" spans="1:17" ht="29.25" customHeight="1" x14ac:dyDescent="0.4">
      <c r="A85" s="25" t="s">
        <v>135</v>
      </c>
      <c r="B85" s="77" t="s">
        <v>132</v>
      </c>
      <c r="C85" s="76"/>
      <c r="D85" s="56">
        <f>'[3]MAJ site(Comptes nationaux)'!C85</f>
        <v>576365</v>
      </c>
      <c r="E85" s="56">
        <f>'[3]MAJ site(Comptes nationaux)'!D85</f>
        <v>634322</v>
      </c>
      <c r="F85" s="56">
        <f>'[3]MAJ site(Comptes nationaux)'!E85</f>
        <v>663041</v>
      </c>
      <c r="G85" s="56">
        <f>'[3]MAJ site(Comptes nationaux)'!F85</f>
        <v>613006</v>
      </c>
      <c r="H85" s="56">
        <f>'[3]MAJ site(Comptes nationaux)'!G85</f>
        <v>661711</v>
      </c>
      <c r="I85" s="56">
        <f>'[3]MAJ site(Comptes nationaux)'!H85</f>
        <v>724634</v>
      </c>
    </row>
    <row r="86" spans="1:17" ht="29.25" customHeight="1" x14ac:dyDescent="0.4">
      <c r="A86" s="23" t="s">
        <v>133</v>
      </c>
      <c r="B86" s="28" t="s">
        <v>130</v>
      </c>
      <c r="C86" s="76"/>
      <c r="D86" s="55">
        <f>'[3]MAJ site(Comptes nationaux)'!C86</f>
        <v>107158.63097807068</v>
      </c>
      <c r="E86" s="55">
        <f>'[3]MAJ site(Comptes nationaux)'!D86</f>
        <v>119305</v>
      </c>
      <c r="F86" s="55">
        <f>'[3]MAJ site(Comptes nationaux)'!E86</f>
        <v>122214</v>
      </c>
      <c r="G86" s="55">
        <f>'[3]MAJ site(Comptes nationaux)'!F86</f>
        <v>111643</v>
      </c>
      <c r="H86" s="55">
        <f>'[3]MAJ site(Comptes nationaux)'!G86</f>
        <v>129930</v>
      </c>
      <c r="I86" s="55">
        <f>'[3]MAJ site(Comptes nationaux)'!H86</f>
        <v>151084</v>
      </c>
    </row>
    <row r="87" spans="1:17" ht="29.25" customHeight="1" x14ac:dyDescent="0.4">
      <c r="A87" s="23" t="s">
        <v>131</v>
      </c>
      <c r="B87" s="28" t="s">
        <v>128</v>
      </c>
      <c r="C87" s="76"/>
      <c r="D87" s="55">
        <f>'[3]MAJ site(Comptes nationaux)'!C87</f>
        <v>34050.560965268131</v>
      </c>
      <c r="E87" s="55">
        <f>'[3]MAJ site(Comptes nationaux)'!D87</f>
        <v>38724</v>
      </c>
      <c r="F87" s="55">
        <f>'[3]MAJ site(Comptes nationaux)'!E87</f>
        <v>43097</v>
      </c>
      <c r="G87" s="55">
        <f>'[3]MAJ site(Comptes nationaux)'!F87</f>
        <v>33754</v>
      </c>
      <c r="H87" s="55">
        <f>'[3]MAJ site(Comptes nationaux)'!G87</f>
        <v>37264</v>
      </c>
      <c r="I87" s="55">
        <f>'[3]MAJ site(Comptes nationaux)'!H87</f>
        <v>36820</v>
      </c>
    </row>
    <row r="88" spans="1:17" ht="29.25" customHeight="1" x14ac:dyDescent="0.4">
      <c r="A88" s="23" t="s">
        <v>129</v>
      </c>
      <c r="B88" s="28" t="s">
        <v>126</v>
      </c>
      <c r="C88" s="76"/>
      <c r="D88" s="55">
        <f>'[3]MAJ site(Comptes nationaux)'!C88</f>
        <v>34690.917873130777</v>
      </c>
      <c r="E88" s="55">
        <f>'[3]MAJ site(Comptes nationaux)'!D88</f>
        <v>48214</v>
      </c>
      <c r="F88" s="55">
        <f>'[3]MAJ site(Comptes nationaux)'!E88</f>
        <v>50617</v>
      </c>
      <c r="G88" s="55">
        <f>'[3]MAJ site(Comptes nationaux)'!F88</f>
        <v>23416</v>
      </c>
      <c r="H88" s="55">
        <f>'[3]MAJ site(Comptes nationaux)'!G88</f>
        <v>26501</v>
      </c>
      <c r="I88" s="55">
        <f>'[3]MAJ site(Comptes nationaux)'!H88</f>
        <v>41736</v>
      </c>
    </row>
    <row r="89" spans="1:17" ht="29.25" customHeight="1" x14ac:dyDescent="0.4">
      <c r="A89" s="23" t="s">
        <v>127</v>
      </c>
      <c r="B89" s="28" t="s">
        <v>124</v>
      </c>
      <c r="C89" s="76"/>
      <c r="D89" s="55">
        <f>'[3]MAJ site(Comptes nationaux)'!C89</f>
        <v>32611.314855574048</v>
      </c>
      <c r="E89" s="55">
        <f>'[3]MAJ site(Comptes nationaux)'!D89</f>
        <v>30286</v>
      </c>
      <c r="F89" s="55">
        <f>'[3]MAJ site(Comptes nationaux)'!E89</f>
        <v>31249</v>
      </c>
      <c r="G89" s="55">
        <f>'[3]MAJ site(Comptes nationaux)'!F89</f>
        <v>32727</v>
      </c>
      <c r="H89" s="55">
        <f>'[3]MAJ site(Comptes nationaux)'!G89</f>
        <v>32112</v>
      </c>
      <c r="I89" s="55">
        <f>'[3]MAJ site(Comptes nationaux)'!H89</f>
        <v>32950</v>
      </c>
    </row>
    <row r="90" spans="1:17" ht="29.25" customHeight="1" x14ac:dyDescent="0.4">
      <c r="A90" s="23" t="s">
        <v>125</v>
      </c>
      <c r="B90" s="28" t="s">
        <v>122</v>
      </c>
      <c r="C90" s="76"/>
      <c r="D90" s="55">
        <f>'[3]MAJ site(Comptes nationaux)'!C90</f>
        <v>43916.903242248794</v>
      </c>
      <c r="E90" s="55">
        <f>'[3]MAJ site(Comptes nationaux)'!D90</f>
        <v>52304</v>
      </c>
      <c r="F90" s="55">
        <f>'[3]MAJ site(Comptes nationaux)'!E90</f>
        <v>52094</v>
      </c>
      <c r="G90" s="55">
        <f>'[3]MAJ site(Comptes nationaux)'!F90</f>
        <v>51956</v>
      </c>
      <c r="H90" s="55">
        <f>'[3]MAJ site(Comptes nationaux)'!G90</f>
        <v>56578</v>
      </c>
      <c r="I90" s="55">
        <f>'[3]MAJ site(Comptes nationaux)'!H90</f>
        <v>59809</v>
      </c>
    </row>
    <row r="91" spans="1:17" ht="29.25" customHeight="1" x14ac:dyDescent="0.4">
      <c r="A91" s="23" t="s">
        <v>123</v>
      </c>
      <c r="B91" s="28" t="s">
        <v>120</v>
      </c>
      <c r="C91" s="76"/>
      <c r="D91" s="55">
        <f>'[3]MAJ site(Comptes nationaux)'!C91</f>
        <v>70767.189807436574</v>
      </c>
      <c r="E91" s="55">
        <f>'[3]MAJ site(Comptes nationaux)'!D91</f>
        <v>82619</v>
      </c>
      <c r="F91" s="55">
        <f>'[3]MAJ site(Comptes nationaux)'!E91</f>
        <v>86344</v>
      </c>
      <c r="G91" s="55">
        <f>'[3]MAJ site(Comptes nationaux)'!F91</f>
        <v>86599</v>
      </c>
      <c r="H91" s="55">
        <f>'[3]MAJ site(Comptes nationaux)'!G91</f>
        <v>89957</v>
      </c>
      <c r="I91" s="55">
        <f>'[3]MAJ site(Comptes nationaux)'!H91</f>
        <v>93209</v>
      </c>
    </row>
    <row r="92" spans="1:17" ht="29.25" customHeight="1" x14ac:dyDescent="0.4">
      <c r="A92" s="23" t="s">
        <v>121</v>
      </c>
      <c r="B92" s="28" t="s">
        <v>118</v>
      </c>
      <c r="C92" s="76"/>
      <c r="D92" s="55">
        <f>'[3]MAJ site(Comptes nationaux)'!C92</f>
        <v>40480.750842816269</v>
      </c>
      <c r="E92" s="55">
        <f>'[3]MAJ site(Comptes nationaux)'!D92</f>
        <v>54407</v>
      </c>
      <c r="F92" s="55">
        <f>'[3]MAJ site(Comptes nationaux)'!E92</f>
        <v>59112</v>
      </c>
      <c r="G92" s="55">
        <f>'[3]MAJ site(Comptes nationaux)'!F92</f>
        <v>51623</v>
      </c>
      <c r="H92" s="55">
        <f>'[3]MAJ site(Comptes nationaux)'!G92</f>
        <v>56924</v>
      </c>
      <c r="I92" s="55">
        <f>'[3]MAJ site(Comptes nationaux)'!H92</f>
        <v>64472</v>
      </c>
    </row>
    <row r="93" spans="1:17" ht="29.25" customHeight="1" x14ac:dyDescent="0.4">
      <c r="A93" s="23" t="s">
        <v>119</v>
      </c>
      <c r="B93" s="28" t="s">
        <v>116</v>
      </c>
      <c r="C93" s="76"/>
      <c r="D93" s="55">
        <f>'[3]MAJ site(Comptes nationaux)'!C93</f>
        <v>86550.571351291495</v>
      </c>
      <c r="E93" s="55">
        <f>'[3]MAJ site(Comptes nationaux)'!D93</f>
        <v>105827</v>
      </c>
      <c r="F93" s="55">
        <f>'[3]MAJ site(Comptes nationaux)'!E93</f>
        <v>112999</v>
      </c>
      <c r="G93" s="55">
        <f>'[3]MAJ site(Comptes nationaux)'!F93</f>
        <v>119152</v>
      </c>
      <c r="H93" s="55">
        <f>'[3]MAJ site(Comptes nationaux)'!G93</f>
        <v>126029</v>
      </c>
      <c r="I93" s="55">
        <f>'[3]MAJ site(Comptes nationaux)'!H93</f>
        <v>132153</v>
      </c>
    </row>
    <row r="94" spans="1:17" ht="29.25" customHeight="1" x14ac:dyDescent="0.4">
      <c r="A94" s="23" t="s">
        <v>117</v>
      </c>
      <c r="B94" s="28" t="s">
        <v>114</v>
      </c>
      <c r="C94" s="76"/>
      <c r="D94" s="55">
        <f>'[3]MAJ site(Comptes nationaux)'!C94</f>
        <v>73524.957763747167</v>
      </c>
      <c r="E94" s="55">
        <f>'[3]MAJ site(Comptes nationaux)'!D94</f>
        <v>84471</v>
      </c>
      <c r="F94" s="55">
        <f>'[3]MAJ site(Comptes nationaux)'!E94</f>
        <v>86816</v>
      </c>
      <c r="G94" s="55">
        <f>'[3]MAJ site(Comptes nationaux)'!F94</f>
        <v>87739</v>
      </c>
      <c r="H94" s="55">
        <f>'[3]MAJ site(Comptes nationaux)'!G94</f>
        <v>91233</v>
      </c>
      <c r="I94" s="55">
        <f>'[3]MAJ site(Comptes nationaux)'!H94</f>
        <v>96469</v>
      </c>
    </row>
    <row r="95" spans="1:17" ht="29.25" customHeight="1" x14ac:dyDescent="0.4">
      <c r="A95" s="23" t="s">
        <v>115</v>
      </c>
      <c r="B95" s="77" t="s">
        <v>112</v>
      </c>
      <c r="C95" s="76"/>
      <c r="D95" s="55">
        <f>'[3]MAJ site(Comptes nationaux)'!C95</f>
        <v>15539.95485021145</v>
      </c>
      <c r="E95" s="55">
        <f>'[3]MAJ site(Comptes nationaux)'!D95</f>
        <v>18165</v>
      </c>
      <c r="F95" s="55">
        <f>'[3]MAJ site(Comptes nationaux)'!E95</f>
        <v>18499</v>
      </c>
      <c r="G95" s="55">
        <f>'[3]MAJ site(Comptes nationaux)'!F95</f>
        <v>14397</v>
      </c>
      <c r="H95" s="55">
        <f>'[3]MAJ site(Comptes nationaux)'!G95</f>
        <v>15183</v>
      </c>
      <c r="I95" s="55">
        <f>'[3]MAJ site(Comptes nationaux)'!H95</f>
        <v>15932</v>
      </c>
    </row>
    <row r="96" spans="1:17" ht="29.25" customHeight="1" x14ac:dyDescent="0.4">
      <c r="A96" s="25" t="s">
        <v>166</v>
      </c>
      <c r="B96" s="77"/>
      <c r="C96" s="76"/>
      <c r="D96" s="56">
        <f>'[3]MAJ site(Comptes nationaux)'!C96</f>
        <v>800121.51038382156</v>
      </c>
      <c r="E96" s="56">
        <f>'[3]MAJ site(Comptes nationaux)'!D96</f>
        <v>944060</v>
      </c>
      <c r="F96" s="56">
        <f>'[3]MAJ site(Comptes nationaux)'!E96</f>
        <v>982676</v>
      </c>
      <c r="G96" s="56">
        <f>'[3]MAJ site(Comptes nationaux)'!F96</f>
        <v>918955</v>
      </c>
      <c r="H96" s="56">
        <f>'[3]MAJ site(Comptes nationaux)'!G96</f>
        <v>999534</v>
      </c>
      <c r="I96" s="56">
        <f>'[3]MAJ site(Comptes nationaux)'!H96</f>
        <v>1070647</v>
      </c>
    </row>
    <row r="97" spans="1:9" ht="29.25" customHeight="1" x14ac:dyDescent="0.4">
      <c r="A97" s="27" t="s">
        <v>165</v>
      </c>
      <c r="B97" s="19" t="s">
        <v>164</v>
      </c>
      <c r="C97" s="76"/>
      <c r="D97" s="15"/>
      <c r="E97" s="15"/>
      <c r="F97" s="15"/>
      <c r="G97" s="15"/>
      <c r="H97" s="15"/>
      <c r="I97" s="15"/>
    </row>
    <row r="98" spans="1:9" ht="29.25" customHeight="1" x14ac:dyDescent="0.4">
      <c r="A98" s="25" t="s">
        <v>163</v>
      </c>
      <c r="B98" s="77" t="s">
        <v>162</v>
      </c>
      <c r="C98" s="76"/>
      <c r="D98" s="63">
        <f>'[3]MAJ site(Comptes nationaux)'!C98</f>
        <v>12.305351478166388</v>
      </c>
      <c r="E98" s="63">
        <f>'[3]MAJ site(Comptes nationaux)'!D98</f>
        <v>12.615297289626792</v>
      </c>
      <c r="F98" s="63">
        <f>'[3]MAJ site(Comptes nationaux)'!E98</f>
        <v>12.104883537275546</v>
      </c>
      <c r="G98" s="63">
        <f>'[3]MAJ site(Comptes nationaux)'!F98</f>
        <v>11.861987222612058</v>
      </c>
      <c r="H98" s="63">
        <f>'[3]MAJ site(Comptes nationaux)'!G98</f>
        <v>13.372225725122147</v>
      </c>
      <c r="I98" s="63">
        <f>'[3]MAJ site(Comptes nationaux)'!H98</f>
        <v>11.443145653509816</v>
      </c>
    </row>
    <row r="99" spans="1:9" ht="29.25" customHeight="1" x14ac:dyDescent="0.4">
      <c r="A99" s="23" t="s">
        <v>161</v>
      </c>
      <c r="B99" s="28" t="s">
        <v>160</v>
      </c>
      <c r="C99" s="76"/>
      <c r="D99" s="62">
        <f>'[3]MAJ site(Comptes nationaux)'!C99</f>
        <v>11.745110318790674</v>
      </c>
      <c r="E99" s="62">
        <f>'[3]MAJ site(Comptes nationaux)'!D99</f>
        <v>11.864324497919981</v>
      </c>
      <c r="F99" s="62">
        <f>'[3]MAJ site(Comptes nationaux)'!E99</f>
        <v>11.512642196002439</v>
      </c>
      <c r="G99" s="62">
        <f>'[3]MAJ site(Comptes nationaux)'!F99</f>
        <v>11.301975099633319</v>
      </c>
      <c r="H99" s="62">
        <f>'[3]MAJ site(Comptes nationaux)'!G99</f>
        <v>12.58971383396721</v>
      </c>
      <c r="I99" s="62">
        <f>'[3]MAJ site(Comptes nationaux)'!H99</f>
        <v>10.849696822338389</v>
      </c>
    </row>
    <row r="100" spans="1:9" ht="29.25" customHeight="1" x14ac:dyDescent="0.4">
      <c r="A100" s="23" t="s">
        <v>159</v>
      </c>
      <c r="B100" s="28" t="s">
        <v>158</v>
      </c>
      <c r="C100" s="76"/>
      <c r="D100" s="62">
        <f>'[3]MAJ site(Comptes nationaux)'!C100</f>
        <v>0.56024115937571461</v>
      </c>
      <c r="E100" s="62">
        <f>'[3]MAJ site(Comptes nationaux)'!D100</f>
        <v>0.75097279170681064</v>
      </c>
      <c r="F100" s="62">
        <f>'[3]MAJ site(Comptes nationaux)'!E100</f>
        <v>0.59224134127310735</v>
      </c>
      <c r="G100" s="62">
        <f>'[3]MAJ site(Comptes nationaux)'!F100</f>
        <v>0.56001212297873948</v>
      </c>
      <c r="H100" s="62">
        <f>'[3]MAJ site(Comptes nationaux)'!G100</f>
        <v>0.78251189115493958</v>
      </c>
      <c r="I100" s="62">
        <f>'[3]MAJ site(Comptes nationaux)'!H100</f>
        <v>0.59344883117142655</v>
      </c>
    </row>
    <row r="101" spans="1:9" ht="29.25" customHeight="1" x14ac:dyDescent="0.4">
      <c r="A101" s="25" t="s">
        <v>157</v>
      </c>
      <c r="B101" s="77" t="s">
        <v>156</v>
      </c>
      <c r="C101" s="76"/>
      <c r="D101" s="63">
        <f>'[3]MAJ site(Comptes nationaux)'!C101</f>
        <v>15.27256079108888</v>
      </c>
      <c r="E101" s="63">
        <f>'[3]MAJ site(Comptes nationaux)'!D101</f>
        <v>28.165587446692509</v>
      </c>
      <c r="F101" s="63">
        <f>'[3]MAJ site(Comptes nationaux)'!E101</f>
        <v>28.190039503767128</v>
      </c>
      <c r="G101" s="63">
        <f>'[3]MAJ site(Comptes nationaux)'!F101</f>
        <v>28.970347927559409</v>
      </c>
      <c r="H101" s="63">
        <f>'[3]MAJ site(Comptes nationaux)'!G101</f>
        <v>28.760460237324626</v>
      </c>
      <c r="I101" s="63">
        <f>'[3]MAJ site(Comptes nationaux)'!H101</f>
        <v>28.218254609283015</v>
      </c>
    </row>
    <row r="102" spans="1:9" ht="29.25" customHeight="1" x14ac:dyDescent="0.4">
      <c r="A102" s="23" t="s">
        <v>155</v>
      </c>
      <c r="B102" s="28" t="s">
        <v>154</v>
      </c>
      <c r="C102" s="76"/>
      <c r="D102" s="62">
        <f>'[3]MAJ site(Comptes nationaux)'!C102</f>
        <v>2.7914771141725563</v>
      </c>
      <c r="E102" s="62">
        <f>'[3]MAJ site(Comptes nationaux)'!D102</f>
        <v>1.9408221490294488</v>
      </c>
      <c r="F102" s="62">
        <f>'[3]MAJ site(Comptes nationaux)'!E102</f>
        <v>1.8362453141616548</v>
      </c>
      <c r="G102" s="62">
        <f>'[3]MAJ site(Comptes nationaux)'!F102</f>
        <v>1.6079355320066906</v>
      </c>
      <c r="H102" s="62">
        <f>'[3]MAJ site(Comptes nationaux)'!G102</f>
        <v>2.1248853298259638</v>
      </c>
      <c r="I102" s="62">
        <f>'[3]MAJ site(Comptes nationaux)'!H102</f>
        <v>3.1889027483333972</v>
      </c>
    </row>
    <row r="103" spans="1:9" ht="29.25" customHeight="1" x14ac:dyDescent="0.4">
      <c r="A103" s="79" t="s">
        <v>153</v>
      </c>
      <c r="B103" s="28" t="s">
        <v>152</v>
      </c>
      <c r="C103" s="76"/>
      <c r="D103" s="62">
        <f>'[3]MAJ site(Comptes nationaux)'!C103</f>
        <v>16.199826201138087</v>
      </c>
      <c r="E103" s="62">
        <f>'[3]MAJ site(Comptes nationaux)'!D103</f>
        <v>16.593100460815727</v>
      </c>
      <c r="F103" s="62">
        <f>'[3]MAJ site(Comptes nationaux)'!E103</f>
        <v>16.482354773904643</v>
      </c>
      <c r="G103" s="62">
        <f>'[3]MAJ site(Comptes nationaux)'!F103</f>
        <v>16.882985264210475</v>
      </c>
      <c r="H103" s="62">
        <f>'[3]MAJ site(Comptes nationaux)'!G103</f>
        <v>16.793572698485434</v>
      </c>
      <c r="I103" s="62">
        <f>'[3]MAJ site(Comptes nationaux)'!H103</f>
        <v>16.632471401711651</v>
      </c>
    </row>
    <row r="104" spans="1:9" ht="29.25" customHeight="1" x14ac:dyDescent="0.4">
      <c r="A104" s="81" t="s">
        <v>151</v>
      </c>
      <c r="B104" s="78" t="s">
        <v>150</v>
      </c>
      <c r="C104" s="76"/>
      <c r="D104" s="62">
        <f>'[3]MAJ site(Comptes nationaux)'!C104</f>
        <v>4.0900160613301146</v>
      </c>
      <c r="E104" s="62">
        <f>'[3]MAJ site(Comptes nationaux)'!D104</f>
        <v>4.7057165049703871</v>
      </c>
      <c r="F104" s="62">
        <f>'[3]MAJ site(Comptes nationaux)'!E104</f>
        <v>4.521637024583824</v>
      </c>
      <c r="G104" s="62">
        <f>'[3]MAJ site(Comptes nationaux)'!F104</f>
        <v>4.8487088931121987</v>
      </c>
      <c r="H104" s="62">
        <f>'[3]MAJ site(Comptes nationaux)'!G104</f>
        <v>4.2871122530273365</v>
      </c>
      <c r="I104" s="62">
        <f>'[3]MAJ site(Comptes nationaux)'!H104</f>
        <v>4.2092650294018217</v>
      </c>
    </row>
    <row r="105" spans="1:9" ht="29.25" customHeight="1" x14ac:dyDescent="0.4">
      <c r="A105" s="81" t="s">
        <v>149</v>
      </c>
      <c r="B105" s="78" t="s">
        <v>148</v>
      </c>
      <c r="C105" s="76"/>
      <c r="D105" s="62">
        <f>'[3]MAJ site(Comptes nationaux)'!C105</f>
        <v>2.5033114306607813</v>
      </c>
      <c r="E105" s="62">
        <f>'[3]MAJ site(Comptes nationaux)'!D105</f>
        <v>2.2990372909711487</v>
      </c>
      <c r="F105" s="62">
        <f>'[3]MAJ site(Comptes nationaux)'!E105</f>
        <v>2.2860317668998595</v>
      </c>
      <c r="G105" s="62">
        <f>'[3]MAJ site(Comptes nationaux)'!F105</f>
        <v>2.0969085439009159</v>
      </c>
      <c r="H105" s="62">
        <f>'[3]MAJ site(Comptes nationaux)'!G105</f>
        <v>2.0905170717544515</v>
      </c>
      <c r="I105" s="62">
        <f>'[3]MAJ site(Comptes nationaux)'!H105</f>
        <v>2.0713670722913435</v>
      </c>
    </row>
    <row r="106" spans="1:9" ht="29.25" customHeight="1" x14ac:dyDescent="0.4">
      <c r="A106" s="81" t="s">
        <v>147</v>
      </c>
      <c r="B106" s="78" t="s">
        <v>146</v>
      </c>
      <c r="C106" s="76"/>
      <c r="D106" s="62">
        <f>'[3]MAJ site(Comptes nationaux)'!C106</f>
        <v>1.7634829961238507</v>
      </c>
      <c r="E106" s="62">
        <f>'[3]MAJ site(Comptes nationaux)'!D106</f>
        <v>2.1182959527383809</v>
      </c>
      <c r="F106" s="62">
        <f>'[3]MAJ site(Comptes nationaux)'!E106</f>
        <v>1.9153969241630326</v>
      </c>
      <c r="G106" s="62">
        <f>'[3]MAJ site(Comptes nationaux)'!F106</f>
        <v>2.3835745220544586</v>
      </c>
      <c r="H106" s="62">
        <f>'[3]MAJ site(Comptes nationaux)'!G106</f>
        <v>3.8346405806049337</v>
      </c>
      <c r="I106" s="62">
        <f>'[3]MAJ site(Comptes nationaux)'!H106</f>
        <v>4.8710766345864016</v>
      </c>
    </row>
    <row r="107" spans="1:9" ht="29.25" customHeight="1" x14ac:dyDescent="0.4">
      <c r="A107" s="81" t="s">
        <v>145</v>
      </c>
      <c r="B107" s="78" t="s">
        <v>144</v>
      </c>
      <c r="C107" s="76"/>
      <c r="D107" s="62">
        <f>'[3]MAJ site(Comptes nationaux)'!C107</f>
        <v>2.1434502376014004</v>
      </c>
      <c r="E107" s="62">
        <f>'[3]MAJ site(Comptes nationaux)'!D107</f>
        <v>1.8824733182466598</v>
      </c>
      <c r="F107" s="62">
        <f>'[3]MAJ site(Comptes nationaux)'!E107</f>
        <v>2.0343494575098129</v>
      </c>
      <c r="G107" s="62">
        <f>'[3]MAJ site(Comptes nationaux)'!F107</f>
        <v>2.0415057588975039</v>
      </c>
      <c r="H107" s="62">
        <f>'[3]MAJ site(Comptes nationaux)'!G107</f>
        <v>1.7919592268278797</v>
      </c>
      <c r="I107" s="62">
        <f>'[3]MAJ site(Comptes nationaux)'!H107</f>
        <v>0.90745129256436174</v>
      </c>
    </row>
    <row r="108" spans="1:9" ht="29.25" customHeight="1" x14ac:dyDescent="0.4">
      <c r="A108" s="81" t="s">
        <v>143</v>
      </c>
      <c r="B108" s="78" t="s">
        <v>142</v>
      </c>
      <c r="C108" s="76"/>
      <c r="D108" s="62">
        <f>'[3]MAJ site(Comptes nationaux)'!C108</f>
        <v>1.2718647959549765</v>
      </c>
      <c r="E108" s="62">
        <f>'[3]MAJ site(Comptes nationaux)'!D108</f>
        <v>0.97960685024609195</v>
      </c>
      <c r="F108" s="62">
        <f>'[3]MAJ site(Comptes nationaux)'!E108</f>
        <v>0.96665817220112615</v>
      </c>
      <c r="G108" s="62">
        <f>'[3]MAJ site(Comptes nationaux)'!F108</f>
        <v>0.92698318322782036</v>
      </c>
      <c r="H108" s="62">
        <f>'[3]MAJ site(Comptes nationaux)'!G108</f>
        <v>0.84136643996442495</v>
      </c>
      <c r="I108" s="62">
        <f>'[3]MAJ site(Comptes nationaux)'!H108</f>
        <v>0.71959938248680622</v>
      </c>
    </row>
    <row r="109" spans="1:9" ht="28.5" customHeight="1" x14ac:dyDescent="0.4">
      <c r="A109" s="81" t="s">
        <v>141</v>
      </c>
      <c r="B109" s="80" t="s">
        <v>140</v>
      </c>
      <c r="C109" s="76"/>
      <c r="D109" s="62">
        <f>'[3]MAJ site(Comptes nationaux)'!C109</f>
        <v>0.98947509768595798</v>
      </c>
      <c r="E109" s="62">
        <f>'[3]MAJ site(Comptes nationaux)'!D109</f>
        <v>1.4532126399438356</v>
      </c>
      <c r="F109" s="62">
        <f>'[3]MAJ site(Comptes nationaux)'!E109</f>
        <v>1.5373781997195926</v>
      </c>
      <c r="G109" s="62">
        <f>'[3]MAJ site(Comptes nationaux)'!F109</f>
        <v>1.413929263963384</v>
      </c>
      <c r="H109" s="62">
        <f>'[3]MAJ site(Comptes nationaux)'!G109</f>
        <v>0.91981002136428869</v>
      </c>
      <c r="I109" s="62">
        <f>'[3]MAJ site(Comptes nationaux)'!H109</f>
        <v>1.1784876255884944</v>
      </c>
    </row>
    <row r="110" spans="1:9" ht="29.25" customHeight="1" x14ac:dyDescent="0.4">
      <c r="A110" s="79" t="s">
        <v>139</v>
      </c>
      <c r="B110" s="80" t="s">
        <v>138</v>
      </c>
      <c r="C110" s="76"/>
      <c r="D110" s="62">
        <f>'[3]MAJ site(Comptes nationaux)'!C110</f>
        <v>2.9480342787107872</v>
      </c>
      <c r="E110" s="62">
        <f>'[3]MAJ site(Comptes nationaux)'!D110</f>
        <v>3.4571448843479491</v>
      </c>
      <c r="F110" s="62">
        <f>'[3]MAJ site(Comptes nationaux)'!E110</f>
        <v>3.866452594128734</v>
      </c>
      <c r="G110" s="62">
        <f>'[3]MAJ site(Comptes nationaux)'!F110</f>
        <v>4.280009922310624</v>
      </c>
      <c r="H110" s="62">
        <f>'[3]MAJ site(Comptes nationaux)'!G110</f>
        <v>3.9667790995516388</v>
      </c>
      <c r="I110" s="62">
        <f>'[3]MAJ site(Comptes nationaux)'!H110</f>
        <v>2.3399053745963601</v>
      </c>
    </row>
    <row r="111" spans="1:9" ht="29.25" customHeight="1" x14ac:dyDescent="0.4">
      <c r="A111" s="79" t="s">
        <v>137</v>
      </c>
      <c r="B111" s="78" t="s">
        <v>136</v>
      </c>
      <c r="C111" s="76"/>
      <c r="D111" s="62">
        <f>'[3]MAJ site(Comptes nationaux)'!C111</f>
        <v>6.2704283095814102</v>
      </c>
      <c r="E111" s="62">
        <f>'[3]MAJ site(Comptes nationaux)'!D111</f>
        <v>6.1745199524993843</v>
      </c>
      <c r="F111" s="62">
        <f>'[3]MAJ site(Comptes nationaux)'!E111</f>
        <v>6.0049868215720998</v>
      </c>
      <c r="G111" s="62">
        <f>'[3]MAJ site(Comptes nationaux)'!F111</f>
        <v>6.1994172090316191</v>
      </c>
      <c r="H111" s="62">
        <f>'[3]MAJ site(Comptes nationaux)'!G111</f>
        <v>5.8752231094615901</v>
      </c>
      <c r="I111" s="62">
        <f>'[3]MAJ site(Comptes nationaux)'!H111</f>
        <v>6.0569750846416071</v>
      </c>
    </row>
    <row r="112" spans="1:9" ht="29.25" customHeight="1" x14ac:dyDescent="0.4">
      <c r="A112" s="25" t="s">
        <v>135</v>
      </c>
      <c r="B112" s="28" t="s">
        <v>134</v>
      </c>
      <c r="C112" s="76"/>
      <c r="D112" s="63">
        <f>'[3]MAJ site(Comptes nationaux)'!C112</f>
        <v>31.787065358803503</v>
      </c>
      <c r="E112" s="63">
        <f>'[3]MAJ site(Comptes nationaux)'!D112</f>
        <v>59.219115263680699</v>
      </c>
      <c r="F112" s="63">
        <f>'[3]MAJ site(Comptes nationaux)'!E112</f>
        <v>59.705076958957328</v>
      </c>
      <c r="G112" s="63">
        <f>'[3]MAJ site(Comptes nationaux)'!F112</f>
        <v>59.167664849828526</v>
      </c>
      <c r="H112" s="63">
        <f>'[3]MAJ site(Comptes nationaux)'!G112</f>
        <v>57.867314037553228</v>
      </c>
      <c r="I112" s="63">
        <f>'[3]MAJ site(Comptes nationaux)'!H112</f>
        <v>60.338599737207169</v>
      </c>
    </row>
    <row r="113" spans="1:9" ht="29.25" customHeight="1" x14ac:dyDescent="0.4">
      <c r="A113" s="23" t="s">
        <v>133</v>
      </c>
      <c r="B113" s="77" t="s">
        <v>132</v>
      </c>
      <c r="C113" s="76"/>
      <c r="D113" s="62">
        <f>'[3]MAJ site(Comptes nationaux)'!C113</f>
        <v>11.819796159238811</v>
      </c>
      <c r="E113" s="62">
        <f>'[3]MAJ site(Comptes nationaux)'!D113</f>
        <v>11.138091610465073</v>
      </c>
      <c r="F113" s="62">
        <f>'[3]MAJ site(Comptes nationaux)'!E113</f>
        <v>11.005045352341726</v>
      </c>
      <c r="G113" s="62">
        <f>'[3]MAJ site(Comptes nationaux)'!F113</f>
        <v>10.775841683163634</v>
      </c>
      <c r="H113" s="62">
        <f>'[3]MAJ site(Comptes nationaux)'!G113</f>
        <v>11.362513412803008</v>
      </c>
      <c r="I113" s="62">
        <f>'[3]MAJ site(Comptes nationaux)'!H113</f>
        <v>12.58041577223289</v>
      </c>
    </row>
    <row r="114" spans="1:9" ht="29.25" customHeight="1" x14ac:dyDescent="0.4">
      <c r="A114" s="23" t="s">
        <v>131</v>
      </c>
      <c r="B114" s="28" t="s">
        <v>130</v>
      </c>
      <c r="C114" s="76"/>
      <c r="D114" s="62">
        <f>'[3]MAJ site(Comptes nationaux)'!C114</f>
        <v>3.7558401599920237</v>
      </c>
      <c r="E114" s="62">
        <f>'[3]MAJ site(Comptes nationaux)'!D114</f>
        <v>3.6152001971723688</v>
      </c>
      <c r="F114" s="62">
        <f>'[3]MAJ site(Comptes nationaux)'!E114</f>
        <v>3.880770120852532</v>
      </c>
      <c r="G114" s="62">
        <f>'[3]MAJ site(Comptes nationaux)'!F114</f>
        <v>3.2579540156884477</v>
      </c>
      <c r="H114" s="62">
        <f>'[3]MAJ site(Comptes nationaux)'!G114</f>
        <v>3.2587754930708166</v>
      </c>
      <c r="I114" s="62">
        <f>'[3]MAJ site(Comptes nationaux)'!H114</f>
        <v>3.0659163692622315</v>
      </c>
    </row>
    <row r="115" spans="1:9" ht="29.25" customHeight="1" x14ac:dyDescent="0.4">
      <c r="A115" s="23" t="s">
        <v>129</v>
      </c>
      <c r="B115" s="28" t="s">
        <v>128</v>
      </c>
      <c r="C115" s="76"/>
      <c r="D115" s="62">
        <f>'[3]MAJ site(Comptes nationaux)'!C115</f>
        <v>3.8264727170806436</v>
      </c>
      <c r="E115" s="62">
        <f>'[3]MAJ site(Comptes nationaux)'!D115</f>
        <v>4.5011688437782409</v>
      </c>
      <c r="F115" s="62">
        <f>'[3]MAJ site(Comptes nationaux)'!E115</f>
        <v>4.5579261017516908</v>
      </c>
      <c r="G115" s="62">
        <f>'[3]MAJ site(Comptes nationaux)'!F115</f>
        <v>2.2601247624388421</v>
      </c>
      <c r="H115" s="62">
        <f>'[3]MAJ site(Comptes nationaux)'!G115</f>
        <v>2.3175399673108021</v>
      </c>
      <c r="I115" s="62">
        <f>'[3]MAJ site(Comptes nationaux)'!H115</f>
        <v>3.4752603364347774</v>
      </c>
    </row>
    <row r="116" spans="1:9" ht="29.25" customHeight="1" x14ac:dyDescent="0.4">
      <c r="A116" s="23" t="s">
        <v>127</v>
      </c>
      <c r="B116" s="28" t="s">
        <v>126</v>
      </c>
      <c r="C116" s="76"/>
      <c r="D116" s="62">
        <f>'[3]MAJ site(Comptes nationaux)'!C116</f>
        <v>3.5970886391458601</v>
      </c>
      <c r="E116" s="62">
        <f>'[3]MAJ site(Comptes nationaux)'!D116</f>
        <v>2.8274443025400879</v>
      </c>
      <c r="F116" s="62">
        <f>'[3]MAJ site(Comptes nationaux)'!E116</f>
        <v>2.8138892615848152</v>
      </c>
      <c r="G116" s="62">
        <f>'[3]MAJ site(Comptes nationaux)'!F116</f>
        <v>3.1588274299767676</v>
      </c>
      <c r="H116" s="62">
        <f>'[3]MAJ site(Comptes nationaux)'!G116</f>
        <v>2.8082277434921123</v>
      </c>
      <c r="I116" s="62">
        <f>'[3]MAJ site(Comptes nationaux)'!H116</f>
        <v>2.7436704064962121</v>
      </c>
    </row>
    <row r="117" spans="1:9" ht="29.25" customHeight="1" x14ac:dyDescent="0.4">
      <c r="A117" s="23" t="s">
        <v>125</v>
      </c>
      <c r="B117" s="28" t="s">
        <v>124</v>
      </c>
      <c r="C117" s="76"/>
      <c r="D117" s="62">
        <f>'[3]MAJ site(Comptes nationaux)'!C117</f>
        <v>4.8441160504805527</v>
      </c>
      <c r="E117" s="62">
        <f>'[3]MAJ site(Comptes nationaux)'!D117</f>
        <v>4.8830035924208133</v>
      </c>
      <c r="F117" s="62">
        <f>'[3]MAJ site(Comptes nationaux)'!E117</f>
        <v>4.6909260198086136</v>
      </c>
      <c r="G117" s="62">
        <f>'[3]MAJ site(Comptes nationaux)'!F117</f>
        <v>5.0148207275910694</v>
      </c>
      <c r="H117" s="62">
        <f>'[3]MAJ site(Comptes nationaux)'!G117</f>
        <v>4.9478048477608603</v>
      </c>
      <c r="I117" s="62">
        <f>'[3]MAJ site(Comptes nationaux)'!H117</f>
        <v>4.980157309321152</v>
      </c>
    </row>
    <row r="118" spans="1:9" ht="29.25" customHeight="1" x14ac:dyDescent="0.4">
      <c r="A118" s="23" t="s">
        <v>123</v>
      </c>
      <c r="B118" s="28" t="s">
        <v>122</v>
      </c>
      <c r="C118" s="76"/>
      <c r="D118" s="62">
        <f>'[3]MAJ site(Comptes nationaux)'!C118</f>
        <v>7.8057525618933807</v>
      </c>
      <c r="E118" s="62">
        <f>'[3]MAJ site(Comptes nationaux)'!D118</f>
        <v>7.7131552807092234</v>
      </c>
      <c r="F118" s="62">
        <f>'[3]MAJ site(Comptes nationaux)'!E118</f>
        <v>7.775047342387893</v>
      </c>
      <c r="G118" s="62">
        <f>'[3]MAJ site(Comptes nationaux)'!F118</f>
        <v>8.3585814956628486</v>
      </c>
      <c r="H118" s="62">
        <f>'[3]MAJ site(Comptes nationaux)'!G118</f>
        <v>7.8668330568422995</v>
      </c>
      <c r="I118" s="62">
        <f>'[3]MAJ site(Comptes nationaux)'!H118</f>
        <v>7.76129817660411</v>
      </c>
    </row>
    <row r="119" spans="1:9" ht="29.25" customHeight="1" x14ac:dyDescent="0.4">
      <c r="A119" s="23" t="s">
        <v>121</v>
      </c>
      <c r="B119" s="28" t="s">
        <v>120</v>
      </c>
      <c r="C119" s="76"/>
      <c r="D119" s="62">
        <f>'[3]MAJ site(Comptes nationaux)'!C119</f>
        <v>4.4651020544760378</v>
      </c>
      <c r="E119" s="62">
        <f>'[3]MAJ site(Comptes nationaux)'!D119</f>
        <v>5.0793357382387434</v>
      </c>
      <c r="F119" s="62">
        <f>'[3]MAJ site(Comptes nationaux)'!E119</f>
        <v>5.3228782370892382</v>
      </c>
      <c r="G119" s="62">
        <f>'[3]MAJ site(Comptes nationaux)'!F119</f>
        <v>4.9826793906465809</v>
      </c>
      <c r="H119" s="62">
        <f>'[3]MAJ site(Comptes nationaux)'!G119</f>
        <v>4.9780629070299263</v>
      </c>
      <c r="I119" s="62">
        <f>'[3]MAJ site(Comptes nationaux)'!H119</f>
        <v>5.3684345507624824</v>
      </c>
    </row>
    <row r="120" spans="1:9" ht="29.25" customHeight="1" x14ac:dyDescent="0.4">
      <c r="A120" s="23" t="s">
        <v>119</v>
      </c>
      <c r="B120" s="28" t="s">
        <v>118</v>
      </c>
      <c r="C120" s="76"/>
      <c r="D120" s="62">
        <f>'[3]MAJ site(Comptes nationaux)'!C120</f>
        <v>9.5466888807796746</v>
      </c>
      <c r="E120" s="62">
        <f>'[3]MAJ site(Comptes nationaux)'!D120</f>
        <v>9.8798107444003787</v>
      </c>
      <c r="F120" s="62">
        <f>'[3]MAJ site(Comptes nationaux)'!E120</f>
        <v>10.1752591337266</v>
      </c>
      <c r="G120" s="62">
        <f>'[3]MAJ site(Comptes nationaux)'!F120</f>
        <v>11.500614353182137</v>
      </c>
      <c r="H120" s="62">
        <f>'[3]MAJ site(Comptes nationaux)'!G120</f>
        <v>11.021366912200033</v>
      </c>
      <c r="I120" s="62">
        <f>'[3]MAJ site(Comptes nationaux)'!H120</f>
        <v>11.004075120779785</v>
      </c>
    </row>
    <row r="121" spans="1:9" ht="29.25" customHeight="1" x14ac:dyDescent="0.4">
      <c r="A121" s="23" t="s">
        <v>117</v>
      </c>
      <c r="B121" s="28" t="s">
        <v>116</v>
      </c>
      <c r="C121" s="76"/>
      <c r="D121" s="62">
        <f>'[3]MAJ site(Comptes nationaux)'!C121</f>
        <v>8.1099394929931492</v>
      </c>
      <c r="E121" s="62">
        <f>'[3]MAJ site(Comptes nationaux)'!D121</f>
        <v>7.8860545360847842</v>
      </c>
      <c r="F121" s="62">
        <f>'[3]MAJ site(Comptes nationaux)'!E121</f>
        <v>7.8175496858698619</v>
      </c>
      <c r="G121" s="62">
        <f>'[3]MAJ site(Comptes nationaux)'!F121</f>
        <v>8.4686149014187553</v>
      </c>
      <c r="H121" s="62">
        <f>'[3]MAJ site(Comptes nationaux)'!G121</f>
        <v>7.9784205817767777</v>
      </c>
      <c r="I121" s="62">
        <f>'[3]MAJ site(Comptes nationaux)'!H121</f>
        <v>8.0327508480814291</v>
      </c>
    </row>
    <row r="122" spans="1:9" ht="29.25" customHeight="1" x14ac:dyDescent="0.4">
      <c r="A122" s="23" t="s">
        <v>115</v>
      </c>
      <c r="B122" s="28" t="s">
        <v>114</v>
      </c>
      <c r="C122" s="76"/>
      <c r="D122" s="62">
        <f>'[3]MAJ site(Comptes nationaux)'!C122</f>
        <v>1.7140859021506403</v>
      </c>
      <c r="E122" s="62">
        <f>'[3]MAJ site(Comptes nationaux)'!D122</f>
        <v>1.6958504178709866</v>
      </c>
      <c r="F122" s="62">
        <f>'[3]MAJ site(Comptes nationaux)'!E122</f>
        <v>1.6657857035443531</v>
      </c>
      <c r="G122" s="62">
        <f>'[3]MAJ site(Comptes nationaux)'!F122</f>
        <v>1.3896060900594471</v>
      </c>
      <c r="H122" s="62">
        <f>'[3]MAJ site(Comptes nationaux)'!G122</f>
        <v>1.3277691152665902</v>
      </c>
      <c r="I122" s="62">
        <f>'[3]MAJ site(Comptes nationaux)'!H122</f>
        <v>1.3266208472320988</v>
      </c>
    </row>
    <row r="123" spans="1:9" ht="29.25" customHeight="1" x14ac:dyDescent="0.4">
      <c r="A123" s="25" t="s">
        <v>113</v>
      </c>
      <c r="B123" s="77" t="s">
        <v>112</v>
      </c>
      <c r="C123" s="76"/>
      <c r="D123" s="63">
        <f>'[3]MAJ site(Comptes nationaux)'!C123</f>
        <v>88.254889681209335</v>
      </c>
      <c r="E123" s="63">
        <f>'[3]MAJ site(Comptes nationaux)'!D123</f>
        <v>88.135675502080019</v>
      </c>
      <c r="F123" s="63">
        <f>'[3]MAJ site(Comptes nationaux)'!E123</f>
        <v>88.487357803997554</v>
      </c>
      <c r="G123" s="63">
        <f>'[3]MAJ site(Comptes nationaux)'!F123</f>
        <v>88.698024900366676</v>
      </c>
      <c r="H123" s="63">
        <f>'[3]MAJ site(Comptes nationaux)'!G123</f>
        <v>87.41028616603279</v>
      </c>
      <c r="I123" s="63">
        <f>'[3]MAJ site(Comptes nationaux)'!H123</f>
        <v>89.150303177661598</v>
      </c>
    </row>
    <row r="124" spans="1:9" ht="27.75" customHeight="1" x14ac:dyDescent="0.4">
      <c r="A124" s="11" t="s">
        <v>111</v>
      </c>
      <c r="B124" s="75" t="s">
        <v>110</v>
      </c>
      <c r="C124" s="74"/>
      <c r="D124" s="63"/>
      <c r="E124" s="46"/>
      <c r="F124" s="46"/>
      <c r="G124" s="46"/>
      <c r="H124" s="46"/>
      <c r="I124" s="46"/>
    </row>
    <row r="125" spans="1:9" ht="26.25" x14ac:dyDescent="0.35">
      <c r="A125" s="73" t="s">
        <v>109</v>
      </c>
      <c r="B125" s="7" t="s">
        <v>108</v>
      </c>
      <c r="C125" s="70"/>
      <c r="D125" s="72"/>
      <c r="E125" s="46"/>
      <c r="F125" s="46"/>
    </row>
    <row r="126" spans="1:9" ht="23.25" customHeight="1" x14ac:dyDescent="0.3">
      <c r="A126" s="15"/>
      <c r="B126" s="15"/>
      <c r="C126" s="70"/>
      <c r="D126" s="72"/>
      <c r="E126" s="46"/>
      <c r="F126" s="46"/>
      <c r="G126" s="46"/>
      <c r="H126" s="46"/>
      <c r="I126" s="46"/>
    </row>
    <row r="127" spans="1:9" ht="9.75" customHeight="1" x14ac:dyDescent="0.3">
      <c r="A127" s="7"/>
      <c r="B127" s="7"/>
      <c r="C127" s="70"/>
      <c r="D127" s="72"/>
      <c r="E127" s="2"/>
      <c r="F127" s="2"/>
      <c r="G127" s="2"/>
      <c r="H127" s="2"/>
      <c r="I127" s="2"/>
    </row>
    <row r="128" spans="1:9" ht="26.25" hidden="1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</row>
    <row r="129" spans="1:9" ht="30.75" thickBot="1" x14ac:dyDescent="0.45">
      <c r="A129" s="44" t="s">
        <v>193</v>
      </c>
      <c r="B129" s="43" t="s">
        <v>107</v>
      </c>
      <c r="C129" s="42"/>
      <c r="D129" s="41"/>
      <c r="E129" s="40"/>
      <c r="F129" s="40"/>
      <c r="G129" s="40"/>
      <c r="H129" s="40"/>
      <c r="I129" s="40"/>
    </row>
    <row r="130" spans="1:9" s="36" customFormat="1" ht="32.25" customHeight="1" thickBot="1" x14ac:dyDescent="0.45">
      <c r="A130" s="39"/>
      <c r="B130" s="39"/>
      <c r="C130" s="37"/>
      <c r="D130" s="38" t="s">
        <v>34</v>
      </c>
      <c r="E130" s="37"/>
      <c r="F130" s="37"/>
      <c r="G130" s="37"/>
      <c r="H130" s="37"/>
      <c r="I130" s="37"/>
    </row>
    <row r="131" spans="1:9" ht="33" customHeight="1" thickBot="1" x14ac:dyDescent="0.4">
      <c r="A131" s="35"/>
      <c r="B131" s="35"/>
      <c r="C131" s="34">
        <v>1996</v>
      </c>
      <c r="D131" s="33" t="str">
        <f>D4</f>
        <v>2010-17</v>
      </c>
      <c r="E131" s="32">
        <v>2018</v>
      </c>
      <c r="F131" s="32">
        <v>2019</v>
      </c>
      <c r="G131" s="32">
        <v>2020</v>
      </c>
      <c r="H131" s="32">
        <v>2021</v>
      </c>
      <c r="I131" s="32">
        <v>2022</v>
      </c>
    </row>
    <row r="132" spans="1:9" ht="12.75" customHeight="1" x14ac:dyDescent="0.25">
      <c r="A132" s="71"/>
      <c r="B132" s="71"/>
      <c r="C132" s="70"/>
      <c r="D132" s="70"/>
      <c r="E132" s="15"/>
      <c r="F132" s="15"/>
      <c r="G132" s="15"/>
      <c r="H132" s="15"/>
      <c r="I132" s="15"/>
    </row>
    <row r="133" spans="1:9" ht="32.25" customHeight="1" x14ac:dyDescent="0.4">
      <c r="A133" s="60" t="s">
        <v>196</v>
      </c>
      <c r="B133" s="26" t="s">
        <v>106</v>
      </c>
      <c r="C133" s="62"/>
      <c r="D133" s="62"/>
      <c r="E133" s="15"/>
      <c r="F133" s="15"/>
      <c r="G133" s="15"/>
      <c r="H133" s="15"/>
      <c r="I133" s="15"/>
    </row>
    <row r="134" spans="1:9" ht="32.25" customHeight="1" x14ac:dyDescent="0.4">
      <c r="A134" s="59" t="s">
        <v>45</v>
      </c>
      <c r="B134" s="68" t="s">
        <v>99</v>
      </c>
      <c r="C134" s="62"/>
      <c r="D134" s="62">
        <f>'[3]MAJ site(Comptes nationaux)'!C134</f>
        <v>3.5343554044590775</v>
      </c>
      <c r="E134" s="62">
        <f>'[3]MAJ site(Comptes nationaux)'!D134</f>
        <v>3.0656413336292765</v>
      </c>
      <c r="F134" s="62">
        <f>'[3]MAJ site(Comptes nationaux)'!E134</f>
        <v>2.8909747606541636</v>
      </c>
      <c r="G134" s="62">
        <f>'[3]MAJ site(Comptes nationaux)'!F134</f>
        <v>-7.1870795814930393</v>
      </c>
      <c r="H134" s="62">
        <f>'[3]MAJ site(Comptes nationaux)'!G134</f>
        <v>8.0209843667162097</v>
      </c>
      <c r="I134" s="62">
        <f>'[3]MAJ site(Comptes nationaux)'!H134</f>
        <v>1.25854398628098</v>
      </c>
    </row>
    <row r="135" spans="1:9" ht="32.25" customHeight="1" x14ac:dyDescent="0.4">
      <c r="A135" s="59" t="s">
        <v>93</v>
      </c>
      <c r="B135" s="68" t="s">
        <v>92</v>
      </c>
      <c r="C135" s="65">
        <v>28.826481643215672</v>
      </c>
      <c r="D135" s="62">
        <f>'[3]MAJ site(Comptes nationaux)'!C135</f>
        <v>5.5386151401532135</v>
      </c>
      <c r="E135" s="62">
        <f>'[3]MAJ site(Comptes nationaux)'!D135</f>
        <v>4.7993969344166221</v>
      </c>
      <c r="F135" s="62">
        <f>'[3]MAJ site(Comptes nationaux)'!E135</f>
        <v>2.1300493787677066</v>
      </c>
      <c r="G135" s="62">
        <f>'[3]MAJ site(Comptes nationaux)'!F135</f>
        <v>-11.88731103985341</v>
      </c>
      <c r="H135" s="62">
        <f>'[3]MAJ site(Comptes nationaux)'!G135</f>
        <v>10.403772741577244</v>
      </c>
      <c r="I135" s="62">
        <f>'[3]MAJ site(Comptes nationaux)'!H135</f>
        <v>9.0149528461414885</v>
      </c>
    </row>
    <row r="136" spans="1:9" ht="32.25" customHeight="1" x14ac:dyDescent="0.4">
      <c r="A136" s="59" t="s">
        <v>91</v>
      </c>
      <c r="B136" s="68" t="s">
        <v>90</v>
      </c>
      <c r="C136" s="65">
        <v>88.044330222643779</v>
      </c>
      <c r="D136" s="62">
        <f>'[3]MAJ site(Comptes nationaux)'!C136</f>
        <v>3.602801790369381</v>
      </c>
      <c r="E136" s="62">
        <f>'[3]MAJ site(Comptes nationaux)'!D136</f>
        <v>2.7855375888249823</v>
      </c>
      <c r="F136" s="62">
        <f>'[3]MAJ site(Comptes nationaux)'!E136</f>
        <v>2.7746453923690684</v>
      </c>
      <c r="G136" s="62">
        <f>'[3]MAJ site(Comptes nationaux)'!F136</f>
        <v>-4.4138860309286265</v>
      </c>
      <c r="H136" s="62">
        <f>'[3]MAJ site(Comptes nationaux)'!G136</f>
        <v>7.078350551938839</v>
      </c>
      <c r="I136" s="62">
        <f>'[3]MAJ site(Comptes nationaux)'!H136</f>
        <v>0.36537296538972086</v>
      </c>
    </row>
    <row r="137" spans="1:9" ht="32.25" customHeight="1" x14ac:dyDescent="0.4">
      <c r="A137" s="23" t="s">
        <v>89</v>
      </c>
      <c r="B137" s="53" t="s">
        <v>88</v>
      </c>
      <c r="C137" s="65">
        <v>16.852899905649064</v>
      </c>
      <c r="D137" s="62">
        <f>'[3]MAJ site(Comptes nationaux)'!C137</f>
        <v>3.4321256226855779</v>
      </c>
      <c r="E137" s="62">
        <f>'[3]MAJ site(Comptes nationaux)'!D137</f>
        <v>2.4219162792906701</v>
      </c>
      <c r="F137" s="62">
        <f>'[3]MAJ site(Comptes nationaux)'!E137</f>
        <v>2.192102789094319</v>
      </c>
      <c r="G137" s="62">
        <f>'[3]MAJ site(Comptes nationaux)'!F137</f>
        <v>-5.5969700363811326</v>
      </c>
      <c r="H137" s="62">
        <f>'[3]MAJ site(Comptes nationaux)'!G137</f>
        <v>6.8927425565635803</v>
      </c>
      <c r="I137" s="62">
        <f>'[3]MAJ site(Comptes nationaux)'!H137</f>
        <v>-0.6609711631868187</v>
      </c>
    </row>
    <row r="138" spans="1:9" ht="32.25" customHeight="1" x14ac:dyDescent="0.4">
      <c r="A138" s="23" t="s">
        <v>27</v>
      </c>
      <c r="B138" s="53" t="s">
        <v>87</v>
      </c>
      <c r="C138" s="65">
        <v>71.191430316994726</v>
      </c>
      <c r="D138" s="62">
        <f>'[3]MAJ site(Comptes nationaux)'!C138</f>
        <v>4.1385249610812691</v>
      </c>
      <c r="E138" s="62">
        <f>'[3]MAJ site(Comptes nationaux)'!D138</f>
        <v>3.6690320144825206</v>
      </c>
      <c r="F138" s="62">
        <f>'[3]MAJ site(Comptes nationaux)'!E138</f>
        <v>4.7519201086046792</v>
      </c>
      <c r="G138" s="62">
        <f>'[3]MAJ site(Comptes nationaux)'!F138</f>
        <v>-0.55060362306944555</v>
      </c>
      <c r="H138" s="62">
        <f>'[3]MAJ site(Comptes nationaux)'!G138</f>
        <v>7.1960042568794291</v>
      </c>
      <c r="I138" s="62">
        <f>'[3]MAJ site(Comptes nationaux)'!H138</f>
        <v>3.3293010697196257</v>
      </c>
    </row>
    <row r="139" spans="1:9" ht="32.25" customHeight="1" x14ac:dyDescent="0.4">
      <c r="A139" s="23" t="s">
        <v>98</v>
      </c>
      <c r="B139" s="68" t="s">
        <v>97</v>
      </c>
      <c r="C139" s="65"/>
      <c r="D139" s="62">
        <f>'[3]MAJ site(Comptes nationaux)'!C139</f>
        <v>3.8422701204579468</v>
      </c>
      <c r="E139" s="62">
        <f>'[3]MAJ site(Comptes nationaux)'!D139</f>
        <v>10.830650354153249</v>
      </c>
      <c r="F139" s="62">
        <f>'[3]MAJ site(Comptes nationaux)'!E139</f>
        <v>0.89655172413793949</v>
      </c>
      <c r="G139" s="62">
        <f>'[3]MAJ site(Comptes nationaux)'!F139</f>
        <v>-6.1370610296624601</v>
      </c>
      <c r="H139" s="62">
        <f>'[3]MAJ site(Comptes nationaux)'!G139</f>
        <v>19.088249634324718</v>
      </c>
      <c r="I139" s="62">
        <f>'[3]MAJ site(Comptes nationaux)'!H139</f>
        <v>5.7292190169866419</v>
      </c>
    </row>
    <row r="140" spans="1:9" ht="32.25" customHeight="1" x14ac:dyDescent="0.4">
      <c r="A140" s="59" t="s">
        <v>86</v>
      </c>
      <c r="B140" s="68" t="s">
        <v>96</v>
      </c>
      <c r="C140" s="65">
        <v>19.396554828604149</v>
      </c>
      <c r="D140" s="62">
        <f>'[3]MAJ site(Comptes nationaux)'!C140</f>
        <v>3.4898143036163454</v>
      </c>
      <c r="E140" s="62">
        <f>'[3]MAJ site(Comptes nationaux)'!D140</f>
        <v>2.4436421683727838</v>
      </c>
      <c r="F140" s="62">
        <f>'[3]MAJ site(Comptes nationaux)'!E140</f>
        <v>1.6818028927009676</v>
      </c>
      <c r="G140" s="62">
        <f>'[3]MAJ site(Comptes nationaux)'!F140</f>
        <v>-9.9986652627207846</v>
      </c>
      <c r="H140" s="62">
        <f>'[3]MAJ site(Comptes nationaux)'!G140</f>
        <v>7.5541365448559938</v>
      </c>
      <c r="I140" s="62">
        <f>'[3]MAJ site(Comptes nationaux)'!H140</f>
        <v>-2.1598832012394986</v>
      </c>
    </row>
    <row r="141" spans="1:9" ht="32.25" customHeight="1" x14ac:dyDescent="0.4">
      <c r="A141" s="59" t="s">
        <v>85</v>
      </c>
      <c r="B141" s="68" t="s">
        <v>84</v>
      </c>
      <c r="C141" s="65">
        <v>0.18676036834756216</v>
      </c>
      <c r="D141" s="62">
        <f>'[3]MAJ site(Comptes nationaux)'!C141</f>
        <v>6.5335819812131213</v>
      </c>
      <c r="E141" s="62">
        <f>'[3]MAJ site(Comptes nationaux)'!D141</f>
        <v>3.8156609203072955</v>
      </c>
      <c r="F141" s="62">
        <f>'[3]MAJ site(Comptes nationaux)'!E141</f>
        <v>5.1270002225904499</v>
      </c>
      <c r="G141" s="62">
        <f>'[3]MAJ site(Comptes nationaux)'!F141</f>
        <v>-14.987295894468389</v>
      </c>
      <c r="H141" s="62">
        <f>'[3]MAJ site(Comptes nationaux)'!G141</f>
        <v>7.9214979078318981</v>
      </c>
      <c r="I141" s="62">
        <f>'[3]MAJ site(Comptes nationaux)'!H141</f>
        <v>20.421604574908446</v>
      </c>
    </row>
    <row r="142" spans="1:9" ht="12" customHeight="1" x14ac:dyDescent="0.4">
      <c r="A142" s="68"/>
      <c r="B142" s="68"/>
      <c r="C142" s="65"/>
      <c r="D142" s="65"/>
      <c r="E142" s="65"/>
      <c r="F142" s="65"/>
      <c r="G142" s="65"/>
      <c r="H142" s="65"/>
      <c r="I142" s="65"/>
    </row>
    <row r="143" spans="1:9" ht="32.25" customHeight="1" x14ac:dyDescent="0.4">
      <c r="A143" s="27" t="s">
        <v>105</v>
      </c>
      <c r="B143" s="19" t="s">
        <v>104</v>
      </c>
      <c r="C143" s="65"/>
      <c r="D143" s="65"/>
      <c r="E143" s="65"/>
      <c r="F143" s="65"/>
      <c r="G143" s="65"/>
      <c r="H143" s="65"/>
      <c r="I143" s="65"/>
    </row>
    <row r="144" spans="1:9" ht="32.25" customHeight="1" x14ac:dyDescent="0.4">
      <c r="A144" s="59" t="s">
        <v>45</v>
      </c>
      <c r="B144" s="68" t="s">
        <v>99</v>
      </c>
      <c r="C144" s="65"/>
      <c r="D144" s="62">
        <f>'[3]MAJ site(Comptes nationaux)'!C144</f>
        <v>3.5343554044590775</v>
      </c>
      <c r="E144" s="62">
        <f>'[3]MAJ site(Comptes nationaux)'!D144</f>
        <v>3.0656413336292765</v>
      </c>
      <c r="F144" s="62">
        <f>'[3]MAJ site(Comptes nationaux)'!E144</f>
        <v>2.8909747606541636</v>
      </c>
      <c r="G144" s="62">
        <f>'[3]MAJ site(Comptes nationaux)'!F144</f>
        <v>-7.1870795814930393</v>
      </c>
      <c r="H144" s="62">
        <f>'[3]MAJ site(Comptes nationaux)'!G144</f>
        <v>8.0209843667162097</v>
      </c>
      <c r="I144" s="62">
        <f>'[3]MAJ site(Comptes nationaux)'!H144</f>
        <v>1.25854398628098</v>
      </c>
    </row>
    <row r="145" spans="1:9" ht="32.25" customHeight="1" x14ac:dyDescent="0.4">
      <c r="A145" s="59" t="s">
        <v>93</v>
      </c>
      <c r="B145" s="68" t="s">
        <v>92</v>
      </c>
      <c r="C145" s="65">
        <v>0.88099349595177279</v>
      </c>
      <c r="D145" s="62">
        <f>'[3]MAJ site(Comptes nationaux)'!C145</f>
        <v>2.1031983588505576</v>
      </c>
      <c r="E145" s="62">
        <f>'[3]MAJ site(Comptes nationaux)'!D145</f>
        <v>2.0842077173079594</v>
      </c>
      <c r="F145" s="62">
        <f>'[3]MAJ site(Comptes nationaux)'!E145</f>
        <v>0.89259843635470904</v>
      </c>
      <c r="G145" s="62">
        <f>'[3]MAJ site(Comptes nationaux)'!F145</f>
        <v>-4.5230857651218006</v>
      </c>
      <c r="H145" s="62">
        <f>'[3]MAJ site(Comptes nationaux)'!G145</f>
        <v>4.4162333066140338</v>
      </c>
      <c r="I145" s="62">
        <f>'[3]MAJ site(Comptes nationaux)'!H145</f>
        <v>5.0759812845931247</v>
      </c>
    </row>
    <row r="146" spans="1:9" ht="32.25" customHeight="1" x14ac:dyDescent="0.4">
      <c r="A146" s="59" t="s">
        <v>91</v>
      </c>
      <c r="B146" s="68" t="s">
        <v>90</v>
      </c>
      <c r="C146" s="65">
        <v>0</v>
      </c>
      <c r="D146" s="62">
        <f>'[3]MAJ site(Comptes nationaux)'!C146</f>
        <v>2.8306719805345977</v>
      </c>
      <c r="E146" s="62">
        <f>'[3]MAJ site(Comptes nationaux)'!D146</f>
        <v>2.1576341145607394</v>
      </c>
      <c r="F146" s="62">
        <f>'[3]MAJ site(Comptes nationaux)'!E146</f>
        <v>2.1424998032525377</v>
      </c>
      <c r="G146" s="62">
        <f>'[3]MAJ site(Comptes nationaux)'!F146</f>
        <v>-3.4639566715008927</v>
      </c>
      <c r="H146" s="62">
        <f>'[3]MAJ site(Comptes nationaux)'!G146</f>
        <v>5.5730043539859757</v>
      </c>
      <c r="I146" s="62">
        <f>'[3]MAJ site(Comptes nationaux)'!H146</f>
        <v>0.29665557288553634</v>
      </c>
    </row>
    <row r="147" spans="1:9" ht="32.25" customHeight="1" x14ac:dyDescent="0.4">
      <c r="A147" s="23" t="s">
        <v>89</v>
      </c>
      <c r="B147" s="53" t="s">
        <v>88</v>
      </c>
      <c r="C147" s="65">
        <v>0</v>
      </c>
      <c r="D147" s="62">
        <f>'[3]MAJ site(Comptes nationaux)'!C147</f>
        <v>2.0594879830485167</v>
      </c>
      <c r="E147" s="62">
        <f>'[3]MAJ site(Comptes nationaux)'!D147</f>
        <v>1.4225075582396096</v>
      </c>
      <c r="F147" s="62">
        <f>'[3]MAJ site(Comptes nationaux)'!E147</f>
        <v>1.2786193647457103</v>
      </c>
      <c r="G147" s="62">
        <f>'[3]MAJ site(Comptes nationaux)'!F147</f>
        <v>-3.2664908959486114</v>
      </c>
      <c r="H147" s="62">
        <f>'[3]MAJ site(Comptes nationaux)'!G147</f>
        <v>4.0633714112753818</v>
      </c>
      <c r="I147" s="62">
        <f>'[3]MAJ site(Comptes nationaux)'!H147</f>
        <v>-0.40421287748847712</v>
      </c>
    </row>
    <row r="148" spans="1:9" ht="32.25" customHeight="1" x14ac:dyDescent="0.4">
      <c r="A148" s="23" t="s">
        <v>27</v>
      </c>
      <c r="B148" s="53" t="s">
        <v>87</v>
      </c>
      <c r="C148" s="65">
        <v>0</v>
      </c>
      <c r="D148" s="62">
        <f>'[3]MAJ site(Comptes nationaux)'!C148</f>
        <v>0.75702464355678478</v>
      </c>
      <c r="E148" s="62">
        <f>'[3]MAJ site(Comptes nationaux)'!D148</f>
        <v>0.66027025105403725</v>
      </c>
      <c r="F148" s="62">
        <f>'[3]MAJ site(Comptes nationaux)'!E148</f>
        <v>0.8638485423542307</v>
      </c>
      <c r="G148" s="62">
        <f>'[3]MAJ site(Comptes nationaux)'!F148</f>
        <v>-0.10684455573170194</v>
      </c>
      <c r="H148" s="62">
        <f>'[3]MAJ site(Comptes nationaux)'!G148</f>
        <v>1.3673247519441709</v>
      </c>
      <c r="I148" s="62">
        <f>'[3]MAJ site(Comptes nationaux)'!H148</f>
        <v>0.6398181603608134</v>
      </c>
    </row>
    <row r="149" spans="1:9" ht="32.25" customHeight="1" x14ac:dyDescent="0.4">
      <c r="A149" s="23" t="s">
        <v>98</v>
      </c>
      <c r="B149" s="68" t="s">
        <v>97</v>
      </c>
      <c r="C149" s="65"/>
      <c r="D149" s="62">
        <f>'[3]MAJ site(Comptes nationaux)'!C149</f>
        <v>0</v>
      </c>
      <c r="E149" s="62">
        <f>'[3]MAJ site(Comptes nationaux)'!D149</f>
        <v>7.8835124817197982E-2</v>
      </c>
      <c r="F149" s="62">
        <f>'[3]MAJ site(Comptes nationaux)'!E149</f>
        <v>6.3627436376179833E-3</v>
      </c>
      <c r="G149" s="62">
        <f>'[3]MAJ site(Comptes nationaux)'!F149</f>
        <v>-4.3687161381399213E-2</v>
      </c>
      <c r="H149" s="62">
        <f>'[3]MAJ site(Comptes nationaux)'!G149</f>
        <v>0.1489801311276035</v>
      </c>
      <c r="I149" s="62">
        <f>'[3]MAJ site(Comptes nationaux)'!H149</f>
        <v>4.6999858598270459E-2</v>
      </c>
    </row>
    <row r="150" spans="1:9" ht="32.25" customHeight="1" x14ac:dyDescent="0.4">
      <c r="A150" s="59" t="s">
        <v>86</v>
      </c>
      <c r="B150" s="68" t="s">
        <v>96</v>
      </c>
      <c r="C150" s="65">
        <v>0</v>
      </c>
      <c r="D150" s="62">
        <f>'[3]MAJ site(Comptes nationaux)'!C150</f>
        <v>0.97494767675835681</v>
      </c>
      <c r="E150" s="62">
        <f>'[3]MAJ site(Comptes nationaux)'!D150</f>
        <v>0.6807638942369556</v>
      </c>
      <c r="F150" s="62">
        <f>'[3]MAJ site(Comptes nationaux)'!E150</f>
        <v>0.45732777259223617</v>
      </c>
      <c r="G150" s="62">
        <f>'[3]MAJ site(Comptes nationaux)'!F150</f>
        <v>-2.6222185625665793</v>
      </c>
      <c r="H150" s="62">
        <f>'[3]MAJ site(Comptes nationaux)'!G150</f>
        <v>1.9889115921954807</v>
      </c>
      <c r="I150" s="62">
        <f>'[3]MAJ site(Comptes nationaux)'!H150</f>
        <v>-0.58590021342370013</v>
      </c>
    </row>
    <row r="151" spans="1:9" ht="32.25" customHeight="1" x14ac:dyDescent="0.4">
      <c r="A151" s="59" t="s">
        <v>85</v>
      </c>
      <c r="B151" s="68" t="s">
        <v>84</v>
      </c>
      <c r="C151" s="65">
        <v>0</v>
      </c>
      <c r="D151" s="62">
        <f>'[3]MAJ site(Comptes nationaux)'!C151</f>
        <v>1.7917822724713723</v>
      </c>
      <c r="E151" s="62">
        <f>'[3]MAJ site(Comptes nationaux)'!D151</f>
        <v>1.2907784647796621</v>
      </c>
      <c r="F151" s="62">
        <f>'[3]MAJ site(Comptes nationaux)'!E151</f>
        <v>1.7479511323179338</v>
      </c>
      <c r="G151" s="62">
        <f>'[3]MAJ site(Comptes nationaux)'!F151</f>
        <v>-4.6152039272517884</v>
      </c>
      <c r="H151" s="62">
        <f>'[3]MAJ site(Comptes nationaux)'!G151</f>
        <v>2.6286549037610536</v>
      </c>
      <c r="I151" s="62">
        <f>'[3]MAJ site(Comptes nationaux)'!H151</f>
        <v>9.1508473198100191</v>
      </c>
    </row>
    <row r="152" spans="1:9" ht="12" customHeight="1" x14ac:dyDescent="0.4">
      <c r="A152" s="57"/>
      <c r="B152" s="57"/>
      <c r="C152" s="62"/>
      <c r="D152" s="63"/>
      <c r="E152" s="63"/>
      <c r="F152" s="63"/>
      <c r="G152" s="63"/>
      <c r="H152" s="63"/>
      <c r="I152" s="63"/>
    </row>
    <row r="153" spans="1:9" ht="32.25" customHeight="1" x14ac:dyDescent="0.4">
      <c r="A153" s="60" t="s">
        <v>197</v>
      </c>
      <c r="B153" s="26" t="s">
        <v>103</v>
      </c>
      <c r="C153" s="62"/>
      <c r="D153" s="63"/>
      <c r="E153" s="63"/>
      <c r="F153" s="63"/>
      <c r="G153" s="63"/>
      <c r="H153" s="63"/>
      <c r="I153" s="63"/>
    </row>
    <row r="154" spans="1:9" ht="32.25" customHeight="1" x14ac:dyDescent="0.4">
      <c r="A154" s="59" t="s">
        <v>45</v>
      </c>
      <c r="B154" s="68" t="s">
        <v>99</v>
      </c>
      <c r="C154" s="62"/>
      <c r="D154" s="55">
        <f>'[3]MAJ site(Comptes nationaux)'!C154</f>
        <v>996308.38836995361</v>
      </c>
      <c r="E154" s="55">
        <f>'[3]MAJ site(Comptes nationaux)'!D154</f>
        <v>1195237</v>
      </c>
      <c r="F154" s="55">
        <f>'[3]MAJ site(Comptes nationaux)'!E154</f>
        <v>1239836</v>
      </c>
      <c r="G154" s="55">
        <f>'[3]MAJ site(Comptes nationaux)'!F154</f>
        <v>1152477</v>
      </c>
      <c r="H154" s="55">
        <f>'[3]MAJ site(Comptes nationaux)'!G154</f>
        <v>1274727</v>
      </c>
      <c r="I154" s="55">
        <f>'[3]MAJ site(Comptes nationaux)'!H154</f>
        <v>1330158</v>
      </c>
    </row>
    <row r="155" spans="1:9" ht="32.25" customHeight="1" x14ac:dyDescent="0.4">
      <c r="A155" s="59" t="s">
        <v>93</v>
      </c>
      <c r="B155" s="68" t="s">
        <v>92</v>
      </c>
      <c r="C155" s="62"/>
      <c r="D155" s="55">
        <f>'[3]MAJ site(Comptes nationaux)'!C155</f>
        <v>378331.787694995</v>
      </c>
      <c r="E155" s="55">
        <f>'[3]MAJ site(Comptes nationaux)'!D155</f>
        <v>519049</v>
      </c>
      <c r="F155" s="55">
        <f>'[3]MAJ site(Comptes nationaux)'!E155</f>
        <v>519554</v>
      </c>
      <c r="G155" s="55">
        <f>'[3]MAJ site(Comptes nationaux)'!F155</f>
        <v>438514</v>
      </c>
      <c r="H155" s="55">
        <f>'[3]MAJ site(Comptes nationaux)'!G155</f>
        <v>541101</v>
      </c>
      <c r="I155" s="55">
        <f>'[3]MAJ site(Comptes nationaux)'!H155</f>
        <v>748962</v>
      </c>
    </row>
    <row r="156" spans="1:9" ht="32.25" customHeight="1" x14ac:dyDescent="0.4">
      <c r="A156" s="59" t="s">
        <v>91</v>
      </c>
      <c r="B156" s="68" t="s">
        <v>90</v>
      </c>
      <c r="C156" s="62"/>
      <c r="D156" s="55">
        <f>'[3]MAJ site(Comptes nationaux)'!C156</f>
        <v>782785.84363678342</v>
      </c>
      <c r="E156" s="55">
        <f>'[3]MAJ site(Comptes nationaux)'!D156</f>
        <v>925812</v>
      </c>
      <c r="F156" s="55">
        <f>'[3]MAJ site(Comptes nationaux)'!E156</f>
        <v>957365</v>
      </c>
      <c r="G156" s="55">
        <f>'[3]MAJ site(Comptes nationaux)'!F156</f>
        <v>904448</v>
      </c>
      <c r="H156" s="55">
        <f>'[3]MAJ site(Comptes nationaux)'!G156</f>
        <v>1003632</v>
      </c>
      <c r="I156" s="55">
        <f>'[3]MAJ site(Comptes nationaux)'!H156</f>
        <v>1079989</v>
      </c>
    </row>
    <row r="157" spans="1:9" ht="32.25" customHeight="1" x14ac:dyDescent="0.4">
      <c r="A157" s="23" t="s">
        <v>89</v>
      </c>
      <c r="B157" s="53" t="s">
        <v>88</v>
      </c>
      <c r="C157" s="62"/>
      <c r="D157" s="55">
        <f>'[3]MAJ site(Comptes nationaux)'!C157</f>
        <v>597846.75120743108</v>
      </c>
      <c r="E157" s="55">
        <f>'[3]MAJ site(Comptes nationaux)'!D157</f>
        <v>702020</v>
      </c>
      <c r="F157" s="55">
        <f>'[3]MAJ site(Comptes nationaux)'!E157</f>
        <v>723177</v>
      </c>
      <c r="G157" s="55">
        <f>'[3]MAJ site(Comptes nationaux)'!F157</f>
        <v>672606</v>
      </c>
      <c r="H157" s="55">
        <f>'[3]MAJ site(Comptes nationaux)'!G157</f>
        <v>751470</v>
      </c>
      <c r="I157" s="55">
        <f>'[3]MAJ site(Comptes nationaux)'!H157</f>
        <v>813450</v>
      </c>
    </row>
    <row r="158" spans="1:9" ht="32.25" customHeight="1" x14ac:dyDescent="0.4">
      <c r="A158" s="23" t="s">
        <v>27</v>
      </c>
      <c r="B158" s="53" t="s">
        <v>87</v>
      </c>
      <c r="C158" s="62"/>
      <c r="D158" s="55">
        <f>'[3]MAJ site(Comptes nationaux)'!C158</f>
        <v>182246.09242935234</v>
      </c>
      <c r="E158" s="55">
        <f>'[3]MAJ site(Comptes nationaux)'!D158</f>
        <v>215092</v>
      </c>
      <c r="F158" s="55">
        <f>'[3]MAJ site(Comptes nationaux)'!E158</f>
        <v>225389</v>
      </c>
      <c r="G158" s="55">
        <f>'[3]MAJ site(Comptes nationaux)'!F158</f>
        <v>223638</v>
      </c>
      <c r="H158" s="55">
        <f>'[3]MAJ site(Comptes nationaux)'!G158</f>
        <v>242213</v>
      </c>
      <c r="I158" s="55">
        <f>'[3]MAJ site(Comptes nationaux)'!H158</f>
        <v>255627</v>
      </c>
    </row>
    <row r="159" spans="1:9" ht="32.25" customHeight="1" x14ac:dyDescent="0.4">
      <c r="A159" s="23" t="s">
        <v>98</v>
      </c>
      <c r="B159" s="68" t="s">
        <v>97</v>
      </c>
      <c r="C159" s="62"/>
      <c r="D159" s="55">
        <f>'[3]MAJ site(Comptes nationaux)'!C159</f>
        <v>7181.333333333333</v>
      </c>
      <c r="E159" s="55">
        <f>'[3]MAJ site(Comptes nationaux)'!D159</f>
        <v>8700</v>
      </c>
      <c r="F159" s="55">
        <f>'[3]MAJ site(Comptes nationaux)'!E159</f>
        <v>8799</v>
      </c>
      <c r="G159" s="55">
        <f>'[3]MAJ site(Comptes nationaux)'!F159</f>
        <v>8204</v>
      </c>
      <c r="H159" s="55">
        <f>'[3]MAJ site(Comptes nationaux)'!G159</f>
        <v>9949</v>
      </c>
      <c r="I159" s="55">
        <f>'[3]MAJ site(Comptes nationaux)'!H159</f>
        <v>10912</v>
      </c>
    </row>
    <row r="160" spans="1:9" ht="32.25" customHeight="1" x14ac:dyDescent="0.4">
      <c r="A160" s="59" t="s">
        <v>86</v>
      </c>
      <c r="B160" s="68" t="s">
        <v>96</v>
      </c>
      <c r="C160" s="62"/>
      <c r="D160" s="55">
        <f>'[3]MAJ site(Comptes nationaux)'!C160</f>
        <v>278338.176208855</v>
      </c>
      <c r="E160" s="55">
        <f>'[3]MAJ site(Comptes nationaux)'!D160</f>
        <v>332976</v>
      </c>
      <c r="F160" s="55">
        <f>'[3]MAJ site(Comptes nationaux)'!E160</f>
        <v>337145</v>
      </c>
      <c r="G160" s="55">
        <f>'[3]MAJ site(Comptes nationaux)'!F160</f>
        <v>302245</v>
      </c>
      <c r="H160" s="55">
        <f>'[3]MAJ site(Comptes nationaux)'!G160</f>
        <v>335620</v>
      </c>
      <c r="I160" s="55">
        <f>'[3]MAJ site(Comptes nationaux)'!H160</f>
        <v>360825</v>
      </c>
    </row>
    <row r="161" spans="1:9" ht="32.25" customHeight="1" x14ac:dyDescent="0.4">
      <c r="A161" s="59" t="s">
        <v>10</v>
      </c>
      <c r="B161" s="68" t="s">
        <v>102</v>
      </c>
      <c r="C161" s="62"/>
      <c r="D161" s="55">
        <f>'[3]MAJ site(Comptes nationaux)'!C161</f>
        <v>39459.974549027742</v>
      </c>
      <c r="E161" s="55">
        <f>'[3]MAJ site(Comptes nationaux)'!D161</f>
        <v>48798</v>
      </c>
      <c r="F161" s="55">
        <f>'[3]MAJ site(Comptes nationaux)'!E161</f>
        <v>40024</v>
      </c>
      <c r="G161" s="55">
        <f>'[3]MAJ site(Comptes nationaux)'!F161</f>
        <v>27596</v>
      </c>
      <c r="H161" s="55">
        <f>'[3]MAJ site(Comptes nationaux)'!G161</f>
        <v>51484</v>
      </c>
      <c r="I161" s="55">
        <f>'[3]MAJ site(Comptes nationaux)'!H161</f>
        <v>39746</v>
      </c>
    </row>
    <row r="162" spans="1:9" ht="32.25" customHeight="1" x14ac:dyDescent="0.4">
      <c r="A162" s="59" t="s">
        <v>85</v>
      </c>
      <c r="B162" s="68" t="s">
        <v>84</v>
      </c>
      <c r="C162" s="62"/>
      <c r="D162" s="55">
        <f>'[3]MAJ site(Comptes nationaux)'!C162</f>
        <v>273229.55667028233</v>
      </c>
      <c r="E162" s="55">
        <f>'[3]MAJ site(Comptes nationaux)'!D162</f>
        <v>404330</v>
      </c>
      <c r="F162" s="55">
        <f>'[3]MAJ site(Comptes nationaux)'!E162</f>
        <v>422698</v>
      </c>
      <c r="G162" s="55">
        <f>'[3]MAJ site(Comptes nationaux)'!F162</f>
        <v>354895</v>
      </c>
      <c r="H162" s="55">
        <f>'[3]MAJ site(Comptes nationaux)'!G162</f>
        <v>423003</v>
      </c>
      <c r="I162" s="55">
        <f>'[3]MAJ site(Comptes nationaux)'!H162</f>
        <v>596039</v>
      </c>
    </row>
    <row r="163" spans="1:9" ht="15.75" customHeight="1" x14ac:dyDescent="0.4">
      <c r="A163" s="57"/>
      <c r="B163" s="57"/>
      <c r="C163" s="62"/>
      <c r="D163" s="63"/>
      <c r="E163" s="63"/>
      <c r="F163" s="63"/>
      <c r="G163" s="63"/>
      <c r="H163" s="63"/>
      <c r="I163" s="63"/>
    </row>
    <row r="164" spans="1:9" ht="32.25" customHeight="1" x14ac:dyDescent="0.4">
      <c r="A164" s="60" t="s">
        <v>101</v>
      </c>
      <c r="B164" s="69" t="s">
        <v>100</v>
      </c>
      <c r="C164" s="62"/>
      <c r="D164" s="62"/>
      <c r="E164" s="62"/>
      <c r="F164" s="62"/>
      <c r="G164" s="62"/>
      <c r="H164" s="62"/>
      <c r="I164" s="62"/>
    </row>
    <row r="165" spans="1:9" ht="32.25" customHeight="1" x14ac:dyDescent="0.4">
      <c r="A165" s="59" t="s">
        <v>45</v>
      </c>
      <c r="B165" s="68" t="s">
        <v>99</v>
      </c>
      <c r="C165" s="62"/>
      <c r="D165" s="49">
        <f>'[3]MAJ site(Comptes nationaux)'!C165</f>
        <v>4.3580438035080604</v>
      </c>
      <c r="E165" s="49">
        <f>'[3]MAJ site(Comptes nationaux)'!D165</f>
        <v>4.0336149082379258</v>
      </c>
      <c r="F165" s="49">
        <f>'[3]MAJ site(Comptes nationaux)'!E165</f>
        <v>3.7313938574525363</v>
      </c>
      <c r="G165" s="49">
        <f>'[3]MAJ site(Comptes nationaux)'!F165</f>
        <v>-7.0460125371420101</v>
      </c>
      <c r="H165" s="49">
        <f>'[3]MAJ site(Comptes nationaux)'!G165</f>
        <v>10.607586962689929</v>
      </c>
      <c r="I165" s="49">
        <f>'[3]MAJ site(Comptes nationaux)'!H165</f>
        <v>4.3484604938939908</v>
      </c>
    </row>
    <row r="166" spans="1:9" ht="32.25" customHeight="1" x14ac:dyDescent="0.4">
      <c r="A166" s="59" t="s">
        <v>93</v>
      </c>
      <c r="B166" s="68" t="s">
        <v>92</v>
      </c>
      <c r="C166" s="62"/>
      <c r="D166" s="49">
        <f>'[3]MAJ site(Comptes nationaux)'!C166</f>
        <v>9.0646187458836671</v>
      </c>
      <c r="E166" s="49">
        <f>'[3]MAJ site(Comptes nationaux)'!D166</f>
        <v>8.6877041628277141</v>
      </c>
      <c r="F166" s="49">
        <f>'[3]MAJ site(Comptes nationaux)'!E166</f>
        <v>9.7293319127866873E-2</v>
      </c>
      <c r="G166" s="49">
        <f>'[3]MAJ site(Comptes nationaux)'!F166</f>
        <v>-15.597993663796261</v>
      </c>
      <c r="H166" s="49">
        <f>'[3]MAJ site(Comptes nationaux)'!G166</f>
        <v>23.394235987904601</v>
      </c>
      <c r="I166" s="49">
        <f>'[3]MAJ site(Comptes nationaux)'!H166</f>
        <v>38.414454972361909</v>
      </c>
    </row>
    <row r="167" spans="1:9" ht="32.25" customHeight="1" x14ac:dyDescent="0.4">
      <c r="A167" s="59" t="s">
        <v>91</v>
      </c>
      <c r="B167" s="68" t="s">
        <v>90</v>
      </c>
      <c r="C167" s="62"/>
      <c r="D167" s="49">
        <f>'[3]MAJ site(Comptes nationaux)'!C167</f>
        <v>4.2800131253622808</v>
      </c>
      <c r="E167" s="49">
        <f>'[3]MAJ site(Comptes nationaux)'!D167</f>
        <v>4.2436689512601378</v>
      </c>
      <c r="F167" s="49">
        <f>'[3]MAJ site(Comptes nationaux)'!E167</f>
        <v>3.4081433379562931</v>
      </c>
      <c r="G167" s="49">
        <f>'[3]MAJ site(Comptes nationaux)'!F167</f>
        <v>-5.5273589487812913</v>
      </c>
      <c r="H167" s="49">
        <f>'[3]MAJ site(Comptes nationaux)'!G167</f>
        <v>10.966246815737325</v>
      </c>
      <c r="I167" s="49">
        <f>'[3]MAJ site(Comptes nationaux)'!H167</f>
        <v>7.6080674988441954</v>
      </c>
    </row>
    <row r="168" spans="1:9" ht="32.25" customHeight="1" x14ac:dyDescent="0.4">
      <c r="A168" s="23" t="s">
        <v>89</v>
      </c>
      <c r="B168" s="53" t="s">
        <v>88</v>
      </c>
      <c r="C168" s="62"/>
      <c r="D168" s="49">
        <f>'[3]MAJ site(Comptes nationaux)'!C168</f>
        <v>4.0017020054576413</v>
      </c>
      <c r="E168" s="49">
        <f>'[3]MAJ site(Comptes nationaux)'!D168</f>
        <v>4.1937533023432616</v>
      </c>
      <c r="F168" s="49">
        <f>'[3]MAJ site(Comptes nationaux)'!E168</f>
        <v>3.0137318025127424</v>
      </c>
      <c r="G168" s="49">
        <f>'[3]MAJ site(Comptes nationaux)'!F168</f>
        <v>-6.9928938558610154</v>
      </c>
      <c r="H168" s="49">
        <f>'[3]MAJ site(Comptes nationaux)'!G168</f>
        <v>11.72514072131381</v>
      </c>
      <c r="I168" s="49">
        <f>'[3]MAJ site(Comptes nationaux)'!H168</f>
        <v>8.2478342448800248</v>
      </c>
    </row>
    <row r="169" spans="1:9" ht="32.25" customHeight="1" x14ac:dyDescent="0.4">
      <c r="A169" s="23" t="s">
        <v>27</v>
      </c>
      <c r="B169" s="53" t="s">
        <v>87</v>
      </c>
      <c r="C169" s="62"/>
      <c r="D169" s="49">
        <f>'[3]MAJ site(Comptes nationaux)'!C169</f>
        <v>4.7168568212149653</v>
      </c>
      <c r="E169" s="49">
        <f>'[3]MAJ site(Comptes nationaux)'!D169</f>
        <v>4.1133818019884361</v>
      </c>
      <c r="F169" s="49">
        <f>'[3]MAJ site(Comptes nationaux)'!E169</f>
        <v>4.7872538262696995</v>
      </c>
      <c r="G169" s="49">
        <f>'[3]MAJ site(Comptes nationaux)'!F169</f>
        <v>-0.77687908460484234</v>
      </c>
      <c r="H169" s="49">
        <f>'[3]MAJ site(Comptes nationaux)'!G169</f>
        <v>8.3058335345513647</v>
      </c>
      <c r="I169" s="49">
        <f>'[3]MAJ site(Comptes nationaux)'!H169</f>
        <v>5.5381007625519674</v>
      </c>
    </row>
    <row r="170" spans="1:9" ht="32.25" customHeight="1" x14ac:dyDescent="0.4">
      <c r="A170" s="23" t="s">
        <v>98</v>
      </c>
      <c r="B170" s="68" t="s">
        <v>97</v>
      </c>
      <c r="C170" s="62"/>
      <c r="D170" s="49">
        <f>'[3]MAJ site(Comptes nationaux)'!C170</f>
        <v>0</v>
      </c>
      <c r="E170" s="49">
        <f>'[3]MAJ site(Comptes nationaux)'!D170</f>
        <v>12.041210560206061</v>
      </c>
      <c r="F170" s="49">
        <f>'[3]MAJ site(Comptes nationaux)'!E170</f>
        <v>1.1379310344827642</v>
      </c>
      <c r="G170" s="49">
        <f>'[3]MAJ site(Comptes nationaux)'!F170</f>
        <v>-6.7621320604614121</v>
      </c>
      <c r="H170" s="49">
        <f>'[3]MAJ site(Comptes nationaux)'!G170</f>
        <v>21.270112140419318</v>
      </c>
      <c r="I170" s="49">
        <f>'[3]MAJ site(Comptes nationaux)'!H170</f>
        <v>9.6793647602774193</v>
      </c>
    </row>
    <row r="171" spans="1:9" ht="32.25" customHeight="1" x14ac:dyDescent="0.4">
      <c r="A171" s="59" t="s">
        <v>86</v>
      </c>
      <c r="B171" s="68" t="s">
        <v>96</v>
      </c>
      <c r="C171" s="62"/>
      <c r="D171" s="49">
        <f>'[3]MAJ site(Comptes nationaux)'!C171</f>
        <v>3.9949619723211205</v>
      </c>
      <c r="E171" s="49">
        <f>'[3]MAJ site(Comptes nationaux)'!D171</f>
        <v>3.0097727125077745</v>
      </c>
      <c r="F171" s="49">
        <f>'[3]MAJ site(Comptes nationaux)'!E171</f>
        <v>1.2520421892268541</v>
      </c>
      <c r="G171" s="49">
        <f>'[3]MAJ site(Comptes nationaux)'!F171</f>
        <v>-10.351629121001348</v>
      </c>
      <c r="H171" s="49">
        <f>'[3]MAJ site(Comptes nationaux)'!G171</f>
        <v>11.042366292246353</v>
      </c>
      <c r="I171" s="49">
        <f>'[3]MAJ site(Comptes nationaux)'!H171</f>
        <v>7.5099815267266612</v>
      </c>
    </row>
    <row r="172" spans="1:9" ht="32.25" customHeight="1" x14ac:dyDescent="0.4">
      <c r="A172" s="59" t="s">
        <v>85</v>
      </c>
      <c r="B172" s="68" t="s">
        <v>84</v>
      </c>
      <c r="C172" s="62"/>
      <c r="D172" s="49">
        <f>'[3]MAJ site(Comptes nationaux)'!C172</f>
        <v>12.319939218650223</v>
      </c>
      <c r="E172" s="49">
        <f>'[3]MAJ site(Comptes nationaux)'!D172</f>
        <v>7.9324317831154234</v>
      </c>
      <c r="F172" s="49">
        <f>'[3]MAJ site(Comptes nationaux)'!E172</f>
        <v>4.5428239309474927</v>
      </c>
      <c r="G172" s="49">
        <f>'[3]MAJ site(Comptes nationaux)'!F172</f>
        <v>-16.040530118429707</v>
      </c>
      <c r="H172" s="49">
        <f>'[3]MAJ site(Comptes nationaux)'!G172</f>
        <v>19.191028332323647</v>
      </c>
      <c r="I172" s="49">
        <f>'[3]MAJ site(Comptes nationaux)'!H172</f>
        <v>40.906565674475125</v>
      </c>
    </row>
    <row r="173" spans="1:9" ht="14.25" customHeight="1" x14ac:dyDescent="0.4">
      <c r="A173" s="57"/>
      <c r="B173" s="57"/>
      <c r="C173" s="62"/>
      <c r="D173" s="63"/>
      <c r="E173" s="63"/>
      <c r="F173" s="63"/>
      <c r="G173" s="63"/>
      <c r="H173" s="63"/>
      <c r="I173" s="63"/>
    </row>
    <row r="174" spans="1:9" ht="32.25" customHeight="1" x14ac:dyDescent="0.4">
      <c r="A174" s="60" t="s">
        <v>95</v>
      </c>
      <c r="B174" s="19" t="s">
        <v>94</v>
      </c>
      <c r="C174" s="65"/>
      <c r="D174" s="65"/>
      <c r="E174" s="65"/>
      <c r="F174" s="65"/>
      <c r="G174" s="65"/>
      <c r="H174" s="65"/>
      <c r="I174" s="65"/>
    </row>
    <row r="175" spans="1:9" ht="32.25" customHeight="1" x14ac:dyDescent="0.4">
      <c r="A175" s="59" t="s">
        <v>93</v>
      </c>
      <c r="B175" s="68" t="s">
        <v>92</v>
      </c>
      <c r="C175" s="65">
        <v>0.88099349595177279</v>
      </c>
      <c r="D175" s="49">
        <f>'[3]MAJ site(Comptes nationaux)'!C175</f>
        <v>37.973361673083815</v>
      </c>
      <c r="E175" s="49">
        <f>'[3]MAJ site(Comptes nationaux)'!D175</f>
        <v>43.426450151727231</v>
      </c>
      <c r="F175" s="49">
        <f>'[3]MAJ site(Comptes nationaux)'!E175</f>
        <v>41.905058410951121</v>
      </c>
      <c r="G175" s="49">
        <f>'[3]MAJ site(Comptes nationaux)'!F175</f>
        <v>38.04969643645817</v>
      </c>
      <c r="H175" s="49">
        <f>'[3]MAJ site(Comptes nationaux)'!G175</f>
        <v>42.448383065550502</v>
      </c>
      <c r="I175" s="49">
        <f>'[3]MAJ site(Comptes nationaux)'!H175</f>
        <v>56.306243318462926</v>
      </c>
    </row>
    <row r="176" spans="1:9" ht="32.25" customHeight="1" x14ac:dyDescent="0.4">
      <c r="A176" s="59" t="s">
        <v>91</v>
      </c>
      <c r="B176" s="68" t="s">
        <v>90</v>
      </c>
      <c r="C176" s="65">
        <v>0</v>
      </c>
      <c r="D176" s="49">
        <f>'[3]MAJ site(Comptes nationaux)'!C176</f>
        <v>78.568629229097269</v>
      </c>
      <c r="E176" s="49">
        <f>'[3]MAJ site(Comptes nationaux)'!D176</f>
        <v>77.45844547985044</v>
      </c>
      <c r="F176" s="49">
        <f>'[3]MAJ site(Comptes nationaux)'!E176</f>
        <v>77.21706741859407</v>
      </c>
      <c r="G176" s="49">
        <f>'[3]MAJ site(Comptes nationaux)'!F176</f>
        <v>78.478616059149118</v>
      </c>
      <c r="H176" s="49">
        <f>'[3]MAJ site(Comptes nationaux)'!G176</f>
        <v>78.733093438830437</v>
      </c>
      <c r="I176" s="49">
        <f>'[3]MAJ site(Comptes nationaux)'!H176</f>
        <v>81.192535022155269</v>
      </c>
    </row>
    <row r="177" spans="1:9" ht="32.25" customHeight="1" x14ac:dyDescent="0.4">
      <c r="A177" s="23" t="s">
        <v>89</v>
      </c>
      <c r="B177" s="53" t="s">
        <v>88</v>
      </c>
      <c r="C177" s="65">
        <v>0</v>
      </c>
      <c r="D177" s="49">
        <f>'[3]MAJ site(Comptes nationaux)'!C177</f>
        <v>60.006194686924189</v>
      </c>
      <c r="E177" s="49">
        <f>'[3]MAJ site(Comptes nationaux)'!D177</f>
        <v>58.734794856584926</v>
      </c>
      <c r="F177" s="49">
        <f>'[3]MAJ site(Comptes nationaux)'!E177</f>
        <v>58.328440213060439</v>
      </c>
      <c r="G177" s="49">
        <f>'[3]MAJ site(Comptes nationaux)'!F177</f>
        <v>58.361772078748643</v>
      </c>
      <c r="H177" s="49">
        <f>'[3]MAJ site(Comptes nationaux)'!G177</f>
        <v>58.951446074335912</v>
      </c>
      <c r="I177" s="49">
        <f>'[3]MAJ site(Comptes nationaux)'!H177</f>
        <v>61.154389177826992</v>
      </c>
    </row>
    <row r="178" spans="1:9" ht="32.25" customHeight="1" x14ac:dyDescent="0.4">
      <c r="A178" s="23" t="s">
        <v>27</v>
      </c>
      <c r="B178" s="53" t="s">
        <v>87</v>
      </c>
      <c r="C178" s="65">
        <v>0</v>
      </c>
      <c r="D178" s="49">
        <f>'[3]MAJ site(Comptes nationaux)'!C178</f>
        <v>18.2921367075432</v>
      </c>
      <c r="E178" s="49">
        <f>'[3]MAJ site(Comptes nationaux)'!D178</f>
        <v>17.995761510060348</v>
      </c>
      <c r="F178" s="49">
        <f>'[3]MAJ site(Comptes nationaux)'!E178</f>
        <v>18.178936569030096</v>
      </c>
      <c r="G178" s="49">
        <f>'[3]MAJ site(Comptes nationaux)'!F178</f>
        <v>19.404985956335789</v>
      </c>
      <c r="H178" s="49">
        <f>'[3]MAJ site(Comptes nationaux)'!G178</f>
        <v>19.001166524283239</v>
      </c>
      <c r="I178" s="49">
        <f>'[3]MAJ site(Comptes nationaux)'!H178</f>
        <v>19.217792172057756</v>
      </c>
    </row>
    <row r="179" spans="1:9" ht="32.25" customHeight="1" x14ac:dyDescent="0.4">
      <c r="A179" s="59" t="s">
        <v>86</v>
      </c>
      <c r="B179" s="68" t="s">
        <v>11</v>
      </c>
      <c r="C179" s="65">
        <v>0</v>
      </c>
      <c r="D179" s="49">
        <f>'[3]MAJ site(Comptes nationaux)'!C179</f>
        <v>27.936949990378</v>
      </c>
      <c r="E179" s="49">
        <f>'[3]MAJ site(Comptes nationaux)'!D179</f>
        <v>27.858575328575004</v>
      </c>
      <c r="F179" s="49">
        <f>'[3]MAJ site(Comptes nationaux)'!E179</f>
        <v>27.19270935833449</v>
      </c>
      <c r="G179" s="49">
        <f>'[3]MAJ site(Comptes nationaux)'!F179</f>
        <v>26.225686065752292</v>
      </c>
      <c r="H179" s="49">
        <f>'[3]MAJ site(Comptes nationaux)'!G179</f>
        <v>26.32877471019285</v>
      </c>
      <c r="I179" s="49">
        <f>'[3]MAJ site(Comptes nationaux)'!H179</f>
        <v>27.126476704271223</v>
      </c>
    </row>
    <row r="180" spans="1:9" ht="32.25" customHeight="1" x14ac:dyDescent="0.4">
      <c r="A180" s="59" t="s">
        <v>10</v>
      </c>
      <c r="B180" s="68" t="s">
        <v>9</v>
      </c>
      <c r="C180" s="65">
        <v>0</v>
      </c>
      <c r="D180" s="49">
        <f>'[3]MAJ site(Comptes nationaux)'!C180</f>
        <v>3.9606185202944704</v>
      </c>
      <c r="E180" s="49">
        <f>'[3]MAJ site(Comptes nationaux)'!D180</f>
        <v>4.0827049363431689</v>
      </c>
      <c r="F180" s="49">
        <f>'[3]MAJ site(Comptes nationaux)'!E180</f>
        <v>3.2281688868527771</v>
      </c>
      <c r="G180" s="49">
        <f>'[3]MAJ site(Comptes nationaux)'!F180</f>
        <v>2.3944946406739569</v>
      </c>
      <c r="H180" s="49">
        <f>'[3]MAJ site(Comptes nationaux)'!G180</f>
        <v>4.0388255681412568</v>
      </c>
      <c r="I180" s="49">
        <f>'[3]MAJ site(Comptes nationaux)'!H180</f>
        <v>2.9880660793680147</v>
      </c>
    </row>
    <row r="181" spans="1:9" ht="32.25" customHeight="1" x14ac:dyDescent="0.4">
      <c r="A181" s="59" t="s">
        <v>85</v>
      </c>
      <c r="B181" s="68" t="s">
        <v>84</v>
      </c>
      <c r="C181" s="65">
        <v>0</v>
      </c>
      <c r="D181" s="49">
        <f>'[3]MAJ site(Comptes nationaux)'!C181</f>
        <v>27.424195144769325</v>
      </c>
      <c r="E181" s="49">
        <f>'[3]MAJ site(Comptes nationaux)'!D181</f>
        <v>33.828437372671694</v>
      </c>
      <c r="F181" s="49">
        <f>'[3]MAJ site(Comptes nationaux)'!E181</f>
        <v>34.093057468891047</v>
      </c>
      <c r="G181" s="49">
        <f>'[3]MAJ site(Comptes nationaux)'!F181</f>
        <v>30.794106953978257</v>
      </c>
      <c r="H181" s="49">
        <f>'[3]MAJ site(Comptes nationaux)'!G181</f>
        <v>33.183811121910814</v>
      </c>
      <c r="I181" s="49">
        <f>'[3]MAJ site(Comptes nationaux)'!H181</f>
        <v>44.80963915564918</v>
      </c>
    </row>
    <row r="182" spans="1:9" ht="32.25" customHeight="1" x14ac:dyDescent="0.4">
      <c r="A182" s="20" t="s">
        <v>83</v>
      </c>
      <c r="B182" s="57" t="s">
        <v>82</v>
      </c>
      <c r="C182" s="62">
        <v>50.025317866835849</v>
      </c>
      <c r="D182" s="50">
        <f>'[3]MAJ site(Comptes nationaux)'!C182</f>
        <v>65.397556817853143</v>
      </c>
      <c r="E182" s="50">
        <f>'[3]MAJ site(Comptes nationaux)'!D182</f>
        <v>77.254887524398924</v>
      </c>
      <c r="F182" s="50">
        <f>'[3]MAJ site(Comptes nationaux)'!E182</f>
        <v>75.998115879842175</v>
      </c>
      <c r="G182" s="50">
        <f>'[3]MAJ site(Comptes nationaux)'!F182</f>
        <v>68.84380339043642</v>
      </c>
      <c r="H182" s="50">
        <f>'[3]MAJ site(Comptes nationaux)'!G182</f>
        <v>75.632194187461309</v>
      </c>
      <c r="I182" s="50">
        <f>'[3]MAJ site(Comptes nationaux)'!H182</f>
        <v>101.1158824741121</v>
      </c>
    </row>
    <row r="183" spans="1:9" ht="32.25" customHeight="1" x14ac:dyDescent="0.4">
      <c r="A183" s="20" t="s">
        <v>81</v>
      </c>
      <c r="B183" s="57" t="s">
        <v>80</v>
      </c>
      <c r="C183" s="65">
        <v>26.783529018806639</v>
      </c>
      <c r="D183" s="50">
        <f>'[3]MAJ site(Comptes nationaux)'!C183</f>
        <v>34.375548765188228</v>
      </c>
      <c r="E183" s="50">
        <f>'[3]MAJ site(Comptes nationaux)'!D183</f>
        <v>39.695209339959284</v>
      </c>
      <c r="F183" s="50">
        <f>'[3]MAJ site(Comptes nationaux)'!E183</f>
        <v>38.931492191281755</v>
      </c>
      <c r="G183" s="50">
        <f>'[3]MAJ site(Comptes nationaux)'!F183</f>
        <v>35.527660053682723</v>
      </c>
      <c r="H183" s="50">
        <f>'[3]MAJ site(Comptes nationaux)'!G183</f>
        <v>38.907528100228944</v>
      </c>
      <c r="I183" s="50">
        <f>'[3]MAJ site(Comptes nationaux)'!H183</f>
        <v>50.586399740638676</v>
      </c>
    </row>
    <row r="184" spans="1:9" ht="32.25" customHeight="1" x14ac:dyDescent="0.4">
      <c r="A184" s="20" t="s">
        <v>79</v>
      </c>
      <c r="B184" s="57" t="s">
        <v>78</v>
      </c>
      <c r="C184" s="65"/>
      <c r="D184" s="50">
        <f>'[3]MAJ site(Comptes nationaux)'!C184</f>
        <v>31.897568510672475</v>
      </c>
      <c r="E184" s="50">
        <f>'[3]MAJ site(Comptes nationaux)'!D184</f>
        <v>31.94128026491817</v>
      </c>
      <c r="F184" s="50">
        <f>'[3]MAJ site(Comptes nationaux)'!E184</f>
        <v>30.420878245187268</v>
      </c>
      <c r="G184" s="50">
        <f>'[3]MAJ site(Comptes nationaux)'!F184</f>
        <v>28.620180706426247</v>
      </c>
      <c r="H184" s="50">
        <f>'[3]MAJ site(Comptes nationaux)'!G184</f>
        <v>30.367600278334105</v>
      </c>
      <c r="I184" s="50">
        <f>'[3]MAJ site(Comptes nationaux)'!H184</f>
        <v>30.114542783639237</v>
      </c>
    </row>
    <row r="185" spans="1:9" ht="26.25" customHeight="1" x14ac:dyDescent="0.4">
      <c r="A185" s="57"/>
      <c r="B185" s="57"/>
      <c r="C185" s="65"/>
      <c r="D185" s="65"/>
      <c r="E185" s="15"/>
      <c r="F185" s="15"/>
      <c r="G185" s="15"/>
      <c r="H185" s="15"/>
      <c r="I185" s="15"/>
    </row>
    <row r="186" spans="1:9" ht="26.25" customHeight="1" x14ac:dyDescent="0.4">
      <c r="A186" s="15"/>
      <c r="B186" s="15"/>
      <c r="C186" s="65"/>
      <c r="D186" s="65"/>
      <c r="E186" s="65"/>
      <c r="F186" s="65"/>
      <c r="G186" s="65"/>
      <c r="H186" s="65"/>
      <c r="I186" s="65"/>
    </row>
    <row r="187" spans="1:9" ht="26.25" x14ac:dyDescent="0.4">
      <c r="A187" s="67"/>
      <c r="B187" s="67"/>
      <c r="C187" s="65"/>
      <c r="D187" s="65"/>
      <c r="E187" s="65"/>
      <c r="F187" s="65"/>
      <c r="G187" s="65"/>
      <c r="H187" s="65"/>
      <c r="I187" s="65"/>
    </row>
    <row r="188" spans="1:9" ht="26.25" x14ac:dyDescent="0.4">
      <c r="A188" s="15"/>
      <c r="B188" s="15"/>
      <c r="C188" s="65"/>
      <c r="D188" s="65"/>
      <c r="E188" s="46"/>
      <c r="F188" s="46"/>
      <c r="G188" s="46"/>
      <c r="H188" s="46"/>
      <c r="I188" s="46"/>
    </row>
    <row r="189" spans="1:9" ht="26.25" x14ac:dyDescent="0.4">
      <c r="A189" s="11" t="s">
        <v>4</v>
      </c>
      <c r="B189" s="10" t="s">
        <v>77</v>
      </c>
      <c r="C189" s="65"/>
      <c r="D189" s="65"/>
      <c r="E189" s="46"/>
      <c r="F189" s="46"/>
      <c r="G189" s="46"/>
      <c r="H189" s="46"/>
      <c r="I189" s="46"/>
    </row>
    <row r="190" spans="1:9" ht="26.25" x14ac:dyDescent="0.4">
      <c r="A190" s="8" t="s">
        <v>76</v>
      </c>
      <c r="B190" s="66" t="s">
        <v>75</v>
      </c>
      <c r="C190" s="65"/>
      <c r="D190" s="65"/>
      <c r="E190" s="46"/>
      <c r="F190" s="46"/>
      <c r="G190" s="46"/>
      <c r="H190" s="46"/>
      <c r="I190" s="46"/>
    </row>
    <row r="191" spans="1:9" ht="26.25" x14ac:dyDescent="0.4">
      <c r="A191" s="8" t="s">
        <v>74</v>
      </c>
      <c r="B191" s="66" t="s">
        <v>73</v>
      </c>
      <c r="C191" s="65"/>
      <c r="D191" s="65"/>
      <c r="E191" s="46"/>
      <c r="F191" s="46"/>
      <c r="G191" s="46"/>
      <c r="H191" s="46"/>
      <c r="I191" s="46"/>
    </row>
    <row r="192" spans="1:9" ht="26.25" x14ac:dyDescent="0.4">
      <c r="A192" s="8" t="s">
        <v>72</v>
      </c>
      <c r="B192" s="66" t="s">
        <v>71</v>
      </c>
      <c r="C192" s="65"/>
      <c r="D192" s="65"/>
      <c r="E192" s="46"/>
      <c r="F192" s="46"/>
      <c r="G192" s="46"/>
      <c r="H192" s="46"/>
      <c r="I192" s="46"/>
    </row>
    <row r="193" spans="1:9" ht="26.25" x14ac:dyDescent="0.3">
      <c r="A193" s="66"/>
      <c r="B193" s="66" t="s">
        <v>70</v>
      </c>
      <c r="C193" s="2"/>
      <c r="D193" s="2"/>
      <c r="E193" s="46"/>
      <c r="F193" s="46"/>
      <c r="G193" s="46"/>
      <c r="H193" s="46"/>
      <c r="I193" s="46"/>
    </row>
    <row r="194" spans="1:9" ht="25.5" customHeight="1" x14ac:dyDescent="0.4">
      <c r="A194" s="66"/>
      <c r="B194" s="66"/>
      <c r="C194" s="65"/>
      <c r="D194" s="65"/>
      <c r="E194" s="46"/>
      <c r="F194" s="46"/>
      <c r="G194" s="46"/>
      <c r="H194" s="46"/>
      <c r="I194" s="46"/>
    </row>
    <row r="195" spans="1:9" ht="26.25" hidden="1" customHeight="1" x14ac:dyDescent="0.4">
      <c r="A195" s="15"/>
      <c r="B195" s="15"/>
      <c r="C195" s="18"/>
      <c r="D195" s="18"/>
      <c r="E195" s="16"/>
      <c r="F195" s="16"/>
      <c r="G195" s="16"/>
      <c r="H195" s="16"/>
      <c r="I195" s="16"/>
    </row>
    <row r="196" spans="1:9" ht="26.25" hidden="1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ht="26.25" hidden="1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ht="30.75" thickBot="1" x14ac:dyDescent="0.45">
      <c r="A198" s="44" t="s">
        <v>193</v>
      </c>
      <c r="B198" s="43" t="s">
        <v>69</v>
      </c>
      <c r="C198" s="42"/>
      <c r="D198" s="41"/>
      <c r="E198" s="40"/>
      <c r="F198" s="40"/>
      <c r="G198" s="40"/>
      <c r="H198" s="40"/>
      <c r="I198" s="40"/>
    </row>
    <row r="199" spans="1:9" s="36" customFormat="1" ht="32.25" customHeight="1" thickBot="1" x14ac:dyDescent="0.45">
      <c r="A199" s="39"/>
      <c r="B199" s="39"/>
      <c r="C199" s="37"/>
      <c r="D199" s="38" t="s">
        <v>34</v>
      </c>
      <c r="E199" s="37"/>
      <c r="F199" s="37"/>
      <c r="G199" s="37"/>
      <c r="H199" s="37"/>
      <c r="I199" s="37"/>
    </row>
    <row r="200" spans="1:9" ht="33" customHeight="1" thickBot="1" x14ac:dyDescent="0.4">
      <c r="A200" s="35"/>
      <c r="B200" s="35"/>
      <c r="C200" s="34">
        <v>1996</v>
      </c>
      <c r="D200" s="33" t="str">
        <f>'[3]MAJ site(Comptes nationaux)'!C200</f>
        <v>2014-17</v>
      </c>
      <c r="E200" s="32">
        <v>2018</v>
      </c>
      <c r="F200" s="32">
        <v>2019</v>
      </c>
      <c r="G200" s="32">
        <v>2020</v>
      </c>
      <c r="H200" s="32">
        <v>2021</v>
      </c>
      <c r="I200" s="32">
        <v>2022</v>
      </c>
    </row>
    <row r="201" spans="1:9" ht="12.75" customHeight="1" x14ac:dyDescent="0.35">
      <c r="A201" s="64"/>
      <c r="B201" s="64"/>
      <c r="C201" s="3"/>
      <c r="D201" s="3"/>
      <c r="E201" s="15"/>
      <c r="F201" s="15"/>
      <c r="G201" s="15"/>
      <c r="H201" s="15"/>
      <c r="I201" s="15"/>
    </row>
    <row r="202" spans="1:9" ht="51.75" customHeight="1" x14ac:dyDescent="0.4">
      <c r="A202" s="27" t="s">
        <v>198</v>
      </c>
      <c r="B202" s="61" t="s">
        <v>68</v>
      </c>
      <c r="C202" s="18" t="e">
        <v>#REF!</v>
      </c>
      <c r="D202" s="63">
        <f>'[3]MAJ site(Comptes nationaux)'!C202</f>
        <v>5.6295123446898909</v>
      </c>
      <c r="E202" s="63">
        <f>'[3]MAJ site(Comptes nationaux)'!D202</f>
        <v>2.4436421683727838</v>
      </c>
      <c r="F202" s="63">
        <f>'[3]MAJ site(Comptes nationaux)'!E202</f>
        <v>1.6818028927009676</v>
      </c>
      <c r="G202" s="63">
        <f>'[3]MAJ site(Comptes nationaux)'!F202</f>
        <v>-9.9986652627207846</v>
      </c>
      <c r="H202" s="63">
        <f>'[3]MAJ site(Comptes nationaux)'!G202</f>
        <v>7.5541365448559938</v>
      </c>
      <c r="I202" s="63">
        <f>'[3]MAJ site(Comptes nationaux)'!H202</f>
        <v>-2.1598832012394986</v>
      </c>
    </row>
    <row r="203" spans="1:9" ht="33" customHeight="1" x14ac:dyDescent="0.4">
      <c r="A203" s="59" t="s">
        <v>59</v>
      </c>
      <c r="B203" s="22" t="s">
        <v>58</v>
      </c>
      <c r="C203" s="18" t="e">
        <v>#REF!</v>
      </c>
      <c r="D203" s="62">
        <f>'[3]MAJ site(Comptes nationaux)'!C203</f>
        <v>6.3595049340804621</v>
      </c>
      <c r="E203" s="62">
        <f>'[3]MAJ site(Comptes nationaux)'!D203</f>
        <v>2.2321428571428603</v>
      </c>
      <c r="F203" s="62">
        <f>'[3]MAJ site(Comptes nationaux)'!E203</f>
        <v>23.130623642569038</v>
      </c>
      <c r="G203" s="62">
        <f>'[3]MAJ site(Comptes nationaux)'!F203</f>
        <v>6.288007783994165</v>
      </c>
      <c r="H203" s="62">
        <f>'[3]MAJ site(Comptes nationaux)'!G203</f>
        <v>-1.0923881464264928</v>
      </c>
      <c r="I203" s="62">
        <f>'[3]MAJ site(Comptes nationaux)'!H203</f>
        <v>-13.71879415920867</v>
      </c>
    </row>
    <row r="204" spans="1:9" ht="33" customHeight="1" x14ac:dyDescent="0.4">
      <c r="A204" s="59" t="s">
        <v>57</v>
      </c>
      <c r="B204" s="22" t="s">
        <v>56</v>
      </c>
      <c r="C204" s="18" t="e">
        <v>#REF!</v>
      </c>
      <c r="D204" s="62">
        <f>'[3]MAJ site(Comptes nationaux)'!C204</f>
        <v>9.4510521092243458</v>
      </c>
      <c r="E204" s="62">
        <f>'[3]MAJ site(Comptes nationaux)'!D204</f>
        <v>3.2152902620917523</v>
      </c>
      <c r="F204" s="62">
        <f>'[3]MAJ site(Comptes nationaux)'!E204</f>
        <v>5.0797001657499674</v>
      </c>
      <c r="G204" s="62">
        <f>'[3]MAJ site(Comptes nationaux)'!F204</f>
        <v>-18.111377094620128</v>
      </c>
      <c r="H204" s="62">
        <f>'[3]MAJ site(Comptes nationaux)'!G204</f>
        <v>7.956545314447161</v>
      </c>
      <c r="I204" s="62">
        <f>'[3]MAJ site(Comptes nationaux)'!H204</f>
        <v>-0.62718486530948248</v>
      </c>
    </row>
    <row r="205" spans="1:9" ht="33" customHeight="1" x14ac:dyDescent="0.4">
      <c r="A205" s="59" t="s">
        <v>55</v>
      </c>
      <c r="B205" s="22" t="s">
        <v>54</v>
      </c>
      <c r="C205" s="18" t="e">
        <v>#REF!</v>
      </c>
      <c r="D205" s="62">
        <f>'[3]MAJ site(Comptes nationaux)'!C205</f>
        <v>3.4368811376910946</v>
      </c>
      <c r="E205" s="62">
        <f>'[3]MAJ site(Comptes nationaux)'!D205</f>
        <v>1.7384125912892623</v>
      </c>
      <c r="F205" s="62">
        <f>'[3]MAJ site(Comptes nationaux)'!E205</f>
        <v>4.725144264550174E-3</v>
      </c>
      <c r="G205" s="62">
        <f>'[3]MAJ site(Comptes nationaux)'!F205</f>
        <v>-3.0461343006239483</v>
      </c>
      <c r="H205" s="62">
        <f>'[3]MAJ site(Comptes nationaux)'!G205</f>
        <v>4.8984821604573181</v>
      </c>
      <c r="I205" s="62">
        <f>'[3]MAJ site(Comptes nationaux)'!H205</f>
        <v>-3.6855273287143997</v>
      </c>
    </row>
    <row r="206" spans="1:9" ht="33" customHeight="1" x14ac:dyDescent="0.4">
      <c r="A206" s="59" t="s">
        <v>53</v>
      </c>
      <c r="B206" s="22" t="s">
        <v>52</v>
      </c>
      <c r="C206" s="18">
        <v>2.5739154050733237</v>
      </c>
      <c r="D206" s="62">
        <f>'[3]MAJ site(Comptes nationaux)'!C206</f>
        <v>4.4164280112317211</v>
      </c>
      <c r="E206" s="62">
        <f>'[3]MAJ site(Comptes nationaux)'!D206</f>
        <v>3.2679362522294531</v>
      </c>
      <c r="F206" s="62">
        <f>'[3]MAJ site(Comptes nationaux)'!E206</f>
        <v>-5.7264434308599395</v>
      </c>
      <c r="G206" s="62">
        <f>'[3]MAJ site(Comptes nationaux)'!F206</f>
        <v>-18.203535594839948</v>
      </c>
      <c r="H206" s="62">
        <f>'[3]MAJ site(Comptes nationaux)'!G206</f>
        <v>25.245388229003552</v>
      </c>
      <c r="I206" s="62">
        <f>'[3]MAJ site(Comptes nationaux)'!H206</f>
        <v>3.4338705854467966</v>
      </c>
    </row>
    <row r="207" spans="1:9" ht="77.25" x14ac:dyDescent="0.4">
      <c r="A207" s="20" t="s">
        <v>67</v>
      </c>
      <c r="B207" s="30" t="s">
        <v>66</v>
      </c>
      <c r="C207" s="18" t="e">
        <v>#REF!</v>
      </c>
      <c r="D207" s="17"/>
      <c r="E207" s="17"/>
      <c r="F207" s="17"/>
      <c r="G207" s="17"/>
      <c r="H207" s="17"/>
      <c r="I207" s="17"/>
    </row>
    <row r="208" spans="1:9" ht="33" customHeight="1" x14ac:dyDescent="0.4">
      <c r="A208" s="59" t="s">
        <v>62</v>
      </c>
      <c r="B208" s="22" t="s">
        <v>58</v>
      </c>
      <c r="C208" s="18">
        <v>48.199170499621417</v>
      </c>
      <c r="D208" s="62">
        <f>'[3]MAJ site(Comptes nationaux)'!C208</f>
        <v>0.13085323903869156</v>
      </c>
      <c r="E208" s="62">
        <f>'[3]MAJ site(Comptes nationaux)'!D208</f>
        <v>4.3310533431091459E-2</v>
      </c>
      <c r="F208" s="62">
        <f>'[3]MAJ site(Comptes nationaux)'!E208</f>
        <v>0.44778002018163482</v>
      </c>
      <c r="G208" s="62">
        <f>'[3]MAJ site(Comptes nationaux)'!F208</f>
        <v>0.15334648296726935</v>
      </c>
      <c r="H208" s="62">
        <f>'[3]MAJ site(Comptes nationaux)'!G208</f>
        <v>-3.1100597197637581E-2</v>
      </c>
      <c r="I208" s="62">
        <f>'[3]MAJ site(Comptes nationaux)'!H208</f>
        <v>-0.34711876527024621</v>
      </c>
    </row>
    <row r="209" spans="1:9" ht="33" customHeight="1" x14ac:dyDescent="0.4">
      <c r="A209" s="59" t="s">
        <v>57</v>
      </c>
      <c r="B209" s="22" t="s">
        <v>56</v>
      </c>
      <c r="C209" s="18">
        <v>27.908861511537609</v>
      </c>
      <c r="D209" s="62">
        <f>'[3]MAJ site(Comptes nationaux)'!C209</f>
        <v>3.2560433103234572</v>
      </c>
      <c r="E209" s="62">
        <f>'[3]MAJ site(Comptes nationaux)'!D209</f>
        <v>1.156391242610143</v>
      </c>
      <c r="F209" s="62">
        <f>'[3]MAJ site(Comptes nationaux)'!E209</f>
        <v>1.8499831819710768</v>
      </c>
      <c r="G209" s="62">
        <f>'[3]MAJ site(Comptes nationaux)'!F209</f>
        <v>-6.8219905381957293</v>
      </c>
      <c r="H209" s="62">
        <f>'[3]MAJ site(Comptes nationaux)'!G209</f>
        <v>2.767291435755761</v>
      </c>
      <c r="I209" s="62">
        <f>'[3]MAJ site(Comptes nationaux)'!H209</f>
        <v>-0.21810380787795816</v>
      </c>
    </row>
    <row r="210" spans="1:9" ht="33" customHeight="1" x14ac:dyDescent="0.4">
      <c r="A210" s="59" t="s">
        <v>55</v>
      </c>
      <c r="B210" s="22" t="s">
        <v>54</v>
      </c>
      <c r="C210" s="18">
        <v>22.270583733849524</v>
      </c>
      <c r="D210" s="62">
        <f>'[3]MAJ site(Comptes nationaux)'!C210</f>
        <v>1.7917733824572024</v>
      </c>
      <c r="E210" s="62">
        <f>'[3]MAJ site(Comptes nationaux)'!D210</f>
        <v>0.89250634963356446</v>
      </c>
      <c r="F210" s="62">
        <f>'[3]MAJ site(Comptes nationaux)'!E210</f>
        <v>2.4025755609959768E-3</v>
      </c>
      <c r="G210" s="62">
        <f>'[3]MAJ site(Comptes nationaux)'!F210</f>
        <v>-1.5218971065861862</v>
      </c>
      <c r="H210" s="62">
        <f>'[3]MAJ site(Comptes nationaux)'!G210</f>
        <v>2.6309781799533463</v>
      </c>
      <c r="I210" s="62">
        <f>'[3]MAJ site(Comptes nationaux)'!H210</f>
        <v>-1.9399916572313947</v>
      </c>
    </row>
    <row r="211" spans="1:9" ht="33" customHeight="1" x14ac:dyDescent="0.4">
      <c r="A211" s="59" t="s">
        <v>53</v>
      </c>
      <c r="B211" s="22" t="s">
        <v>52</v>
      </c>
      <c r="C211" s="24"/>
      <c r="D211" s="62">
        <f>'[3]MAJ site(Comptes nationaux)'!C211</f>
        <v>0.50157582724881233</v>
      </c>
      <c r="E211" s="62">
        <f>'[3]MAJ site(Comptes nationaux)'!D211</f>
        <v>0.35143404269799949</v>
      </c>
      <c r="F211" s="62">
        <f>'[3]MAJ site(Comptes nationaux)'!E211</f>
        <v>-0.61836288501273351</v>
      </c>
      <c r="G211" s="62">
        <f>'[3]MAJ site(Comptes nationaux)'!F211</f>
        <v>-1.8081241009061391</v>
      </c>
      <c r="H211" s="62">
        <f>'[3]MAJ site(Comptes nationaux)'!G211</f>
        <v>2.1869675263445219</v>
      </c>
      <c r="I211" s="62">
        <f>'[3]MAJ site(Comptes nationaux)'!H211</f>
        <v>0.34533102914009972</v>
      </c>
    </row>
    <row r="212" spans="1:9" ht="77.25" x14ac:dyDescent="0.4">
      <c r="A212" s="27" t="s">
        <v>199</v>
      </c>
      <c r="B212" s="61" t="s">
        <v>65</v>
      </c>
      <c r="C212" s="18"/>
      <c r="D212" s="55">
        <f>'[3]MAJ site(Comptes nationaux)'!C212</f>
        <v>296644</v>
      </c>
      <c r="E212" s="55">
        <f>'[3]MAJ site(Comptes nationaux)'!D212</f>
        <v>332976</v>
      </c>
      <c r="F212" s="55">
        <f>'[3]MAJ site(Comptes nationaux)'!E212</f>
        <v>337145</v>
      </c>
      <c r="G212" s="55">
        <f>'[3]MAJ site(Comptes nationaux)'!F212</f>
        <v>302245</v>
      </c>
      <c r="H212" s="55">
        <f>'[3]MAJ site(Comptes nationaux)'!G212</f>
        <v>335620</v>
      </c>
      <c r="I212" s="55">
        <f>'[3]MAJ site(Comptes nationaux)'!H212</f>
        <v>360825</v>
      </c>
    </row>
    <row r="213" spans="1:9" ht="33" customHeight="1" x14ac:dyDescent="0.4">
      <c r="A213" s="59" t="s">
        <v>62</v>
      </c>
      <c r="B213" s="22" t="s">
        <v>58</v>
      </c>
      <c r="C213" s="18"/>
      <c r="D213" s="55">
        <f>'[3]MAJ site(Comptes nationaux)'!C213</f>
        <v>6103.75</v>
      </c>
      <c r="E213" s="55">
        <f>'[3]MAJ site(Comptes nationaux)'!D213</f>
        <v>6446</v>
      </c>
      <c r="F213" s="55">
        <f>'[3]MAJ site(Comptes nationaux)'!E213</f>
        <v>8222</v>
      </c>
      <c r="G213" s="55">
        <f>'[3]MAJ site(Comptes nationaux)'!F213</f>
        <v>8605</v>
      </c>
      <c r="H213" s="55">
        <f>'[3]MAJ site(Comptes nationaux)'!G213</f>
        <v>8492</v>
      </c>
      <c r="I213" s="55">
        <f>'[3]MAJ site(Comptes nationaux)'!H213</f>
        <v>8742</v>
      </c>
    </row>
    <row r="214" spans="1:9" ht="33" customHeight="1" x14ac:dyDescent="0.4">
      <c r="A214" s="59" t="s">
        <v>57</v>
      </c>
      <c r="B214" s="22" t="s">
        <v>56</v>
      </c>
      <c r="C214" s="18"/>
      <c r="D214" s="55">
        <f>'[3]MAJ site(Comptes nationaux)'!C214</f>
        <v>102198.75</v>
      </c>
      <c r="E214" s="55">
        <f>'[3]MAJ site(Comptes nationaux)'!D214</f>
        <v>121267</v>
      </c>
      <c r="F214" s="55">
        <f>'[3]MAJ site(Comptes nationaux)'!E214</f>
        <v>126992</v>
      </c>
      <c r="G214" s="55">
        <f>'[3]MAJ site(Comptes nationaux)'!F214</f>
        <v>105121</v>
      </c>
      <c r="H214" s="55">
        <f>'[3]MAJ site(Comptes nationaux)'!G214</f>
        <v>116712</v>
      </c>
      <c r="I214" s="55">
        <f>'[3]MAJ site(Comptes nationaux)'!H214</f>
        <v>122036</v>
      </c>
    </row>
    <row r="215" spans="1:9" ht="33" customHeight="1" x14ac:dyDescent="0.4">
      <c r="A215" s="59" t="s">
        <v>55</v>
      </c>
      <c r="B215" s="22" t="s">
        <v>54</v>
      </c>
      <c r="C215" s="18"/>
      <c r="D215" s="55">
        <f>'[3]MAJ site(Comptes nationaux)'!C215</f>
        <v>154651.5</v>
      </c>
      <c r="E215" s="55">
        <f>'[3]MAJ site(Comptes nationaux)'!D215</f>
        <v>169307</v>
      </c>
      <c r="F215" s="55">
        <f>'[3]MAJ site(Comptes nationaux)'!E215</f>
        <v>168443</v>
      </c>
      <c r="G215" s="55">
        <f>'[3]MAJ site(Comptes nationaux)'!F215</f>
        <v>162336</v>
      </c>
      <c r="H215" s="55">
        <f>'[3]MAJ site(Comptes nationaux)'!G215</f>
        <v>176664</v>
      </c>
      <c r="I215" s="55">
        <f>'[3]MAJ site(Comptes nationaux)'!H215</f>
        <v>192209</v>
      </c>
    </row>
    <row r="216" spans="1:9" ht="33" customHeight="1" x14ac:dyDescent="0.4">
      <c r="A216" s="59" t="s">
        <v>53</v>
      </c>
      <c r="B216" s="22" t="s">
        <v>52</v>
      </c>
      <c r="C216" s="18"/>
      <c r="D216" s="55">
        <f>'[3]MAJ site(Comptes nationaux)'!C216</f>
        <v>33690</v>
      </c>
      <c r="E216" s="55">
        <f>'[3]MAJ site(Comptes nationaux)'!D216</f>
        <v>35956</v>
      </c>
      <c r="F216" s="55">
        <f>'[3]MAJ site(Comptes nationaux)'!E216</f>
        <v>33488</v>
      </c>
      <c r="G216" s="55">
        <f>'[3]MAJ site(Comptes nationaux)'!F216</f>
        <v>26183</v>
      </c>
      <c r="H216" s="55">
        <f>'[3]MAJ site(Comptes nationaux)'!G216</f>
        <v>33752</v>
      </c>
      <c r="I216" s="55">
        <f>'[3]MAJ site(Comptes nationaux)'!H216</f>
        <v>37838</v>
      </c>
    </row>
    <row r="217" spans="1:9" ht="33" customHeight="1" x14ac:dyDescent="0.4">
      <c r="A217" s="20" t="s">
        <v>64</v>
      </c>
      <c r="B217" s="30" t="s">
        <v>63</v>
      </c>
      <c r="C217" s="18"/>
      <c r="D217" s="50">
        <f>'[3]MAJ site(Comptes nationaux)'!C217</f>
        <v>4.5492540621934641</v>
      </c>
      <c r="E217" s="50">
        <f>'[3]MAJ site(Comptes nationaux)'!D217</f>
        <v>3.0097727125077745</v>
      </c>
      <c r="F217" s="50">
        <f>'[3]MAJ site(Comptes nationaux)'!E217</f>
        <v>1.2520421892268541</v>
      </c>
      <c r="G217" s="50">
        <f>'[3]MAJ site(Comptes nationaux)'!F217</f>
        <v>-10.351629121001348</v>
      </c>
      <c r="H217" s="50">
        <f>'[3]MAJ site(Comptes nationaux)'!G217</f>
        <v>11.042366292246353</v>
      </c>
      <c r="I217" s="50">
        <f>'[3]MAJ site(Comptes nationaux)'!H217</f>
        <v>7.5099815267266612</v>
      </c>
    </row>
    <row r="218" spans="1:9" ht="33" customHeight="1" x14ac:dyDescent="0.4">
      <c r="A218" s="59" t="s">
        <v>62</v>
      </c>
      <c r="B218" s="22" t="s">
        <v>58</v>
      </c>
      <c r="C218" s="18"/>
      <c r="D218" s="49">
        <f>'[3]MAJ site(Comptes nationaux)'!C218</f>
        <v>5.0406858667031429</v>
      </c>
      <c r="E218" s="49">
        <f>'[3]MAJ site(Comptes nationaux)'!D218</f>
        <v>2.774234693877542</v>
      </c>
      <c r="F218" s="49">
        <f>'[3]MAJ site(Comptes nationaux)'!E218</f>
        <v>27.551970214086264</v>
      </c>
      <c r="G218" s="49">
        <f>'[3]MAJ site(Comptes nationaux)'!F218</f>
        <v>4.658234006324502</v>
      </c>
      <c r="H218" s="49">
        <f>'[3]MAJ site(Comptes nationaux)'!G218</f>
        <v>-1.3131900058105717</v>
      </c>
      <c r="I218" s="49">
        <f>'[3]MAJ site(Comptes nationaux)'!H218</f>
        <v>2.9439472444653836</v>
      </c>
    </row>
    <row r="219" spans="1:9" ht="33" customHeight="1" x14ac:dyDescent="0.4">
      <c r="A219" s="59" t="s">
        <v>57</v>
      </c>
      <c r="B219" s="22" t="s">
        <v>56</v>
      </c>
      <c r="C219" s="18"/>
      <c r="D219" s="49">
        <f>'[3]MAJ site(Comptes nationaux)'!C219</f>
        <v>7.4621545081855034</v>
      </c>
      <c r="E219" s="49">
        <f>'[3]MAJ site(Comptes nationaux)'!D219</f>
        <v>4.3094179275226407</v>
      </c>
      <c r="F219" s="49">
        <f>'[3]MAJ site(Comptes nationaux)'!E219</f>
        <v>4.7209875728763784</v>
      </c>
      <c r="G219" s="49">
        <f>'[3]MAJ site(Comptes nationaux)'!F219</f>
        <v>-17.222344714627692</v>
      </c>
      <c r="H219" s="49">
        <f>'[3]MAJ site(Comptes nationaux)'!G219</f>
        <v>11.026341073619928</v>
      </c>
      <c r="I219" s="49">
        <f>'[3]MAJ site(Comptes nationaux)'!H219</f>
        <v>4.561656042223583</v>
      </c>
    </row>
    <row r="220" spans="1:9" ht="33" customHeight="1" x14ac:dyDescent="0.4">
      <c r="A220" s="59" t="s">
        <v>55</v>
      </c>
      <c r="B220" s="22" t="s">
        <v>54</v>
      </c>
      <c r="C220" s="18"/>
      <c r="D220" s="49">
        <f>'[3]MAJ site(Comptes nationaux)'!C220</f>
        <v>3.2513876723183843</v>
      </c>
      <c r="E220" s="49">
        <f>'[3]MAJ site(Comptes nationaux)'!D220</f>
        <v>2.0192099110607709</v>
      </c>
      <c r="F220" s="49">
        <f>'[3]MAJ site(Comptes nationaux)'!E220</f>
        <v>-0.51031558057257342</v>
      </c>
      <c r="G220" s="49">
        <f>'[3]MAJ site(Comptes nationaux)'!F220</f>
        <v>-3.6255587943696099</v>
      </c>
      <c r="H220" s="49">
        <f>'[3]MAJ site(Comptes nationaux)'!G220</f>
        <v>8.8261383796569994</v>
      </c>
      <c r="I220" s="49">
        <f>'[3]MAJ site(Comptes nationaux)'!H220</f>
        <v>8.799189421727128</v>
      </c>
    </row>
    <row r="221" spans="1:9" ht="33" customHeight="1" x14ac:dyDescent="0.4">
      <c r="A221" s="59" t="s">
        <v>53</v>
      </c>
      <c r="B221" s="22" t="s">
        <v>52</v>
      </c>
      <c r="C221" s="18"/>
      <c r="D221" s="49">
        <f>'[3]MAJ site(Comptes nationaux)'!C221</f>
        <v>1.9284365936854897</v>
      </c>
      <c r="E221" s="49">
        <f>'[3]MAJ site(Comptes nationaux)'!D221</f>
        <v>3.4347851101777849</v>
      </c>
      <c r="F221" s="49">
        <f>'[3]MAJ site(Comptes nationaux)'!E221</f>
        <v>-6.8639448214484418</v>
      </c>
      <c r="G221" s="49">
        <f>'[3]MAJ site(Comptes nationaux)'!F221</f>
        <v>-21.813784042044915</v>
      </c>
      <c r="H221" s="49">
        <f>'[3]MAJ site(Comptes nationaux)'!G221</f>
        <v>28.908070121834783</v>
      </c>
      <c r="I221" s="49">
        <f>'[3]MAJ site(Comptes nationaux)'!H221</f>
        <v>12.105949277079887</v>
      </c>
    </row>
    <row r="222" spans="1:9" ht="33" customHeight="1" x14ac:dyDescent="0.4">
      <c r="A222" s="60" t="s">
        <v>61</v>
      </c>
      <c r="B222" s="30" t="s">
        <v>60</v>
      </c>
      <c r="C222" s="18"/>
      <c r="D222" s="49">
        <f>'[3]MAJ site(Comptes nationaux)'!C222</f>
        <v>0</v>
      </c>
      <c r="E222" s="49">
        <f>'[3]MAJ site(Comptes nationaux)'!D222</f>
        <v>0</v>
      </c>
      <c r="F222" s="49">
        <f>'[3]MAJ site(Comptes nationaux)'!E222</f>
        <v>0</v>
      </c>
      <c r="G222" s="49">
        <f>'[3]MAJ site(Comptes nationaux)'!F222</f>
        <v>0</v>
      </c>
      <c r="H222" s="49">
        <f>'[3]MAJ site(Comptes nationaux)'!G222</f>
        <v>0</v>
      </c>
      <c r="I222" s="49">
        <f>'[3]MAJ site(Comptes nationaux)'!H222</f>
        <v>0</v>
      </c>
    </row>
    <row r="223" spans="1:9" ht="33" customHeight="1" x14ac:dyDescent="0.4">
      <c r="A223" s="59" t="s">
        <v>59</v>
      </c>
      <c r="B223" s="22" t="s">
        <v>58</v>
      </c>
      <c r="C223" s="18"/>
      <c r="D223" s="49">
        <f>'[3]MAJ site(Comptes nationaux)'!C223</f>
        <v>2.0576010301910705</v>
      </c>
      <c r="E223" s="49">
        <f>'[3]MAJ site(Comptes nationaux)'!D223</f>
        <v>1.935875258276873</v>
      </c>
      <c r="F223" s="49">
        <f>'[3]MAJ site(Comptes nationaux)'!E223</f>
        <v>2.4387133132628391</v>
      </c>
      <c r="G223" s="49">
        <f>'[3]MAJ site(Comptes nationaux)'!F223</f>
        <v>2.847028073251832</v>
      </c>
      <c r="H223" s="49">
        <f>'[3]MAJ site(Comptes nationaux)'!G223</f>
        <v>2.5302425362016567</v>
      </c>
      <c r="I223" s="49">
        <f>'[3]MAJ site(Comptes nationaux)'!H223</f>
        <v>2.4227811265849093</v>
      </c>
    </row>
    <row r="224" spans="1:9" ht="33" customHeight="1" x14ac:dyDescent="0.4">
      <c r="A224" s="59" t="s">
        <v>57</v>
      </c>
      <c r="B224" s="22" t="s">
        <v>56</v>
      </c>
      <c r="C224" s="18"/>
      <c r="D224" s="49">
        <f>'[3]MAJ site(Comptes nationaux)'!C224</f>
        <v>34.451649114763825</v>
      </c>
      <c r="E224" s="49">
        <f>'[3]MAJ site(Comptes nationaux)'!D224</f>
        <v>36.4191413194945</v>
      </c>
      <c r="F224" s="49">
        <f>'[3]MAJ site(Comptes nationaux)'!E224</f>
        <v>37.66687923593706</v>
      </c>
      <c r="G224" s="49">
        <f>'[3]MAJ site(Comptes nationaux)'!F224</f>
        <v>34.780062532051815</v>
      </c>
      <c r="H224" s="49">
        <f>'[3]MAJ site(Comptes nationaux)'!G224</f>
        <v>34.775043203623149</v>
      </c>
      <c r="I224" s="49">
        <f>'[3]MAJ site(Comptes nationaux)'!H224</f>
        <v>33.821381556156034</v>
      </c>
    </row>
    <row r="225" spans="1:9" ht="33" customHeight="1" x14ac:dyDescent="0.4">
      <c r="A225" s="59" t="s">
        <v>55</v>
      </c>
      <c r="B225" s="22" t="s">
        <v>54</v>
      </c>
      <c r="C225" s="18"/>
      <c r="D225" s="49">
        <f>'[3]MAJ site(Comptes nationaux)'!C225</f>
        <v>52.133702350291934</v>
      </c>
      <c r="E225" s="49">
        <f>'[3]MAJ site(Comptes nationaux)'!D225</f>
        <v>50.846607563307863</v>
      </c>
      <c r="F225" s="49">
        <f>'[3]MAJ site(Comptes nationaux)'!E225</f>
        <v>49.961589227187112</v>
      </c>
      <c r="G225" s="49">
        <f>'[3]MAJ site(Comptes nationaux)'!F225</f>
        <v>53.710069645486278</v>
      </c>
      <c r="H225" s="49">
        <f>'[3]MAJ site(Comptes nationaux)'!G225</f>
        <v>52.638102616053871</v>
      </c>
      <c r="I225" s="49">
        <f>'[3]MAJ site(Comptes nationaux)'!H225</f>
        <v>53.26931337906187</v>
      </c>
    </row>
    <row r="226" spans="1:9" ht="33" customHeight="1" x14ac:dyDescent="0.4">
      <c r="A226" s="59" t="s">
        <v>53</v>
      </c>
      <c r="B226" s="22" t="s">
        <v>52</v>
      </c>
      <c r="C226" s="18"/>
      <c r="D226" s="49">
        <f>'[3]MAJ site(Comptes nationaux)'!C226</f>
        <v>11.357047504753172</v>
      </c>
      <c r="E226" s="49">
        <f>'[3]MAJ site(Comptes nationaux)'!D226</f>
        <v>10.798375858920762</v>
      </c>
      <c r="F226" s="49">
        <f>'[3]MAJ site(Comptes nationaux)'!E226</f>
        <v>9.9328182236129852</v>
      </c>
      <c r="G226" s="49">
        <f>'[3]MAJ site(Comptes nationaux)'!F226</f>
        <v>8.662839749210077</v>
      </c>
      <c r="H226" s="49">
        <f>'[3]MAJ site(Comptes nationaux)'!G226</f>
        <v>10.056611644121327</v>
      </c>
      <c r="I226" s="49">
        <f>'[3]MAJ site(Comptes nationaux)'!H226</f>
        <v>10.486523938197188</v>
      </c>
    </row>
    <row r="227" spans="1:9" ht="7.5" customHeight="1" x14ac:dyDescent="0.4">
      <c r="A227" s="22"/>
      <c r="B227" s="22"/>
      <c r="C227" s="18"/>
      <c r="D227" s="49"/>
      <c r="E227" s="15"/>
      <c r="F227" s="15"/>
      <c r="G227" s="15"/>
      <c r="H227" s="15"/>
      <c r="I227" s="15"/>
    </row>
    <row r="228" spans="1:9" ht="51" customHeight="1" x14ac:dyDescent="0.4">
      <c r="A228" s="27" t="s">
        <v>200</v>
      </c>
      <c r="B228" s="58" t="s">
        <v>51</v>
      </c>
      <c r="C228" s="24"/>
      <c r="D228" s="56">
        <f>'[3]MAJ site(Comptes nationaux)'!C228</f>
        <v>1143166.5</v>
      </c>
      <c r="E228" s="56">
        <f>'[3]MAJ site(Comptes nationaux)'!D228</f>
        <v>1251588</v>
      </c>
      <c r="F228" s="56">
        <f>'[3]MAJ site(Comptes nationaux)'!E228</f>
        <v>1294274</v>
      </c>
      <c r="G228" s="56">
        <f>'[3]MAJ site(Comptes nationaux)'!F228</f>
        <v>1222659</v>
      </c>
      <c r="H228" s="56">
        <f>'[3]MAJ site(Comptes nationaux)'!G228</f>
        <v>1362897</v>
      </c>
      <c r="I228" s="56">
        <f>'[3]MAJ site(Comptes nationaux)'!H228</f>
        <v>1436118</v>
      </c>
    </row>
    <row r="229" spans="1:9" ht="32.25" customHeight="1" x14ac:dyDescent="0.4">
      <c r="A229" s="25" t="s">
        <v>20</v>
      </c>
      <c r="B229" s="30" t="s">
        <v>19</v>
      </c>
      <c r="C229" s="24"/>
      <c r="D229" s="56"/>
      <c r="E229" s="56"/>
      <c r="F229" s="56"/>
      <c r="G229" s="56"/>
      <c r="H229" s="56"/>
      <c r="I229" s="56"/>
    </row>
    <row r="230" spans="1:9" ht="32.25" customHeight="1" x14ac:dyDescent="0.4">
      <c r="A230" s="25" t="s">
        <v>47</v>
      </c>
      <c r="B230" s="52" t="s">
        <v>46</v>
      </c>
      <c r="C230" s="24"/>
      <c r="D230" s="56">
        <f>'[3]MAJ site(Comptes nationaux)'!C230</f>
        <v>1063256.75</v>
      </c>
      <c r="E230" s="56">
        <f>'[3]MAJ site(Comptes nationaux)'!D230</f>
        <v>1177255</v>
      </c>
      <c r="F230" s="56">
        <f>'[3]MAJ site(Comptes nationaux)'!E230</f>
        <v>1221163</v>
      </c>
      <c r="G230" s="56">
        <f>'[3]MAJ site(Comptes nationaux)'!F230</f>
        <v>1141459</v>
      </c>
      <c r="H230" s="56">
        <f>'[3]MAJ site(Comptes nationaux)'!G230</f>
        <v>1257121</v>
      </c>
      <c r="I230" s="56">
        <f>'[3]MAJ site(Comptes nationaux)'!H230</f>
        <v>1311229</v>
      </c>
    </row>
    <row r="231" spans="1:9" ht="32.25" customHeight="1" x14ac:dyDescent="0.4">
      <c r="A231" s="23" t="s">
        <v>45</v>
      </c>
      <c r="B231" s="53" t="s">
        <v>44</v>
      </c>
      <c r="C231" s="24"/>
      <c r="D231" s="55">
        <f>'[3]MAJ site(Comptes nationaux)'!C231</f>
        <v>1080679.25</v>
      </c>
      <c r="E231" s="55">
        <f>'[3]MAJ site(Comptes nationaux)'!D231</f>
        <v>1195237</v>
      </c>
      <c r="F231" s="55">
        <f>'[3]MAJ site(Comptes nationaux)'!E231</f>
        <v>1239836</v>
      </c>
      <c r="G231" s="55">
        <f>'[3]MAJ site(Comptes nationaux)'!F231</f>
        <v>1152477</v>
      </c>
      <c r="H231" s="55">
        <f>'[3]MAJ site(Comptes nationaux)'!G231</f>
        <v>1274727</v>
      </c>
      <c r="I231" s="55">
        <f>'[3]MAJ site(Comptes nationaux)'!H231</f>
        <v>1330158</v>
      </c>
    </row>
    <row r="232" spans="1:9" ht="32.25" customHeight="1" x14ac:dyDescent="0.4">
      <c r="A232" s="23" t="s">
        <v>50</v>
      </c>
      <c r="B232" s="53" t="s">
        <v>42</v>
      </c>
      <c r="C232" s="24"/>
      <c r="D232" s="55">
        <f>'[3]MAJ site(Comptes nationaux)'!C232</f>
        <v>-17422.5</v>
      </c>
      <c r="E232" s="55">
        <f>'[3]MAJ site(Comptes nationaux)'!D232</f>
        <v>-17982</v>
      </c>
      <c r="F232" s="55">
        <f>'[3]MAJ site(Comptes nationaux)'!E232</f>
        <v>-18673</v>
      </c>
      <c r="G232" s="55">
        <f>'[3]MAJ site(Comptes nationaux)'!F232</f>
        <v>-11018</v>
      </c>
      <c r="H232" s="55">
        <f>'[3]MAJ site(Comptes nationaux)'!G232</f>
        <v>-17606</v>
      </c>
      <c r="I232" s="55">
        <f>'[3]MAJ site(Comptes nationaux)'!H232</f>
        <v>-18929</v>
      </c>
    </row>
    <row r="233" spans="1:9" s="51" customFormat="1" ht="32.25" customHeight="1" x14ac:dyDescent="0.4">
      <c r="A233" s="23" t="s">
        <v>41</v>
      </c>
      <c r="B233" s="57" t="s">
        <v>40</v>
      </c>
      <c r="C233" s="24"/>
      <c r="D233" s="55">
        <f>'[3]MAJ site(Comptes nationaux)'!C233</f>
        <v>79909.75</v>
      </c>
      <c r="E233" s="55">
        <f>'[3]MAJ site(Comptes nationaux)'!D233</f>
        <v>74333</v>
      </c>
      <c r="F233" s="55">
        <f>'[3]MAJ site(Comptes nationaux)'!E233</f>
        <v>73111</v>
      </c>
      <c r="G233" s="55">
        <f>'[3]MAJ site(Comptes nationaux)'!F233</f>
        <v>81200</v>
      </c>
      <c r="H233" s="55">
        <f>'[3]MAJ site(Comptes nationaux)'!G233</f>
        <v>105776</v>
      </c>
      <c r="I233" s="55">
        <f>'[3]MAJ site(Comptes nationaux)'!H233</f>
        <v>124889</v>
      </c>
    </row>
    <row r="234" spans="1:9" ht="32.25" customHeight="1" x14ac:dyDescent="0.4">
      <c r="A234" s="25" t="s">
        <v>14</v>
      </c>
      <c r="B234" s="30" t="s">
        <v>13</v>
      </c>
      <c r="C234" s="24"/>
      <c r="D234" s="56"/>
      <c r="E234" s="56"/>
      <c r="F234" s="56"/>
      <c r="G234" s="56"/>
      <c r="H234" s="56"/>
      <c r="I234" s="56"/>
    </row>
    <row r="235" spans="1:9" ht="32.25" customHeight="1" x14ac:dyDescent="0.4">
      <c r="A235" s="23" t="s">
        <v>39</v>
      </c>
      <c r="B235" s="22" t="s">
        <v>38</v>
      </c>
      <c r="C235" s="24"/>
      <c r="D235" s="55">
        <f>'[3]MAJ site(Comptes nationaux)'!C235</f>
        <v>844864.25</v>
      </c>
      <c r="E235" s="55">
        <f>'[3]MAJ site(Comptes nationaux)'!D235</f>
        <v>925812</v>
      </c>
      <c r="F235" s="55">
        <f>'[3]MAJ site(Comptes nationaux)'!E235</f>
        <v>957365</v>
      </c>
      <c r="G235" s="55">
        <f>'[3]MAJ site(Comptes nationaux)'!F235</f>
        <v>904448</v>
      </c>
      <c r="H235" s="55">
        <f>'[3]MAJ site(Comptes nationaux)'!G235</f>
        <v>1003632</v>
      </c>
      <c r="I235" s="55">
        <f>'[3]MAJ site(Comptes nationaux)'!H235</f>
        <v>1079989</v>
      </c>
    </row>
    <row r="236" spans="1:9" ht="32.25" customHeight="1" x14ac:dyDescent="0.4">
      <c r="A236" s="29" t="s">
        <v>29</v>
      </c>
      <c r="B236" s="28" t="s">
        <v>28</v>
      </c>
      <c r="C236" s="24"/>
      <c r="D236" s="55">
        <f>'[3]MAJ site(Comptes nationaux)'!C236</f>
        <v>639414.5</v>
      </c>
      <c r="E236" s="55">
        <f>'[3]MAJ site(Comptes nationaux)'!D236</f>
        <v>702020</v>
      </c>
      <c r="F236" s="55">
        <f>'[3]MAJ site(Comptes nationaux)'!E236</f>
        <v>723177</v>
      </c>
      <c r="G236" s="55">
        <f>'[3]MAJ site(Comptes nationaux)'!F236</f>
        <v>672606</v>
      </c>
      <c r="H236" s="55">
        <f>'[3]MAJ site(Comptes nationaux)'!G236</f>
        <v>751470</v>
      </c>
      <c r="I236" s="55">
        <f>'[3]MAJ site(Comptes nationaux)'!H236</f>
        <v>813450</v>
      </c>
    </row>
    <row r="237" spans="1:9" ht="32.25" customHeight="1" x14ac:dyDescent="0.4">
      <c r="A237" s="29" t="s">
        <v>27</v>
      </c>
      <c r="B237" s="28" t="s">
        <v>26</v>
      </c>
      <c r="C237" s="24"/>
      <c r="D237" s="55">
        <f>'[3]MAJ site(Comptes nationaux)'!C237</f>
        <v>198648.5</v>
      </c>
      <c r="E237" s="55">
        <f>'[3]MAJ site(Comptes nationaux)'!D237</f>
        <v>215092</v>
      </c>
      <c r="F237" s="55">
        <f>'[3]MAJ site(Comptes nationaux)'!E237</f>
        <v>225389</v>
      </c>
      <c r="G237" s="55">
        <f>'[3]MAJ site(Comptes nationaux)'!F237</f>
        <v>223638</v>
      </c>
      <c r="H237" s="55">
        <f>'[3]MAJ site(Comptes nationaux)'!G237</f>
        <v>242213</v>
      </c>
      <c r="I237" s="55">
        <f>'[3]MAJ site(Comptes nationaux)'!H237</f>
        <v>255627</v>
      </c>
    </row>
    <row r="238" spans="1:9" ht="32.25" customHeight="1" x14ac:dyDescent="0.4">
      <c r="A238" s="29" t="s">
        <v>25</v>
      </c>
      <c r="B238" s="28"/>
      <c r="C238" s="24"/>
      <c r="D238" s="55">
        <f>'[3]MAJ site(Comptes nationaux)'!C238</f>
        <v>6801.25</v>
      </c>
      <c r="E238" s="55">
        <f>'[3]MAJ site(Comptes nationaux)'!D238</f>
        <v>8700</v>
      </c>
      <c r="F238" s="55">
        <f>'[3]MAJ site(Comptes nationaux)'!E238</f>
        <v>8799</v>
      </c>
      <c r="G238" s="55">
        <f>'[3]MAJ site(Comptes nationaux)'!F238</f>
        <v>8204</v>
      </c>
      <c r="H238" s="55">
        <f>'[3]MAJ site(Comptes nationaux)'!G238</f>
        <v>9949</v>
      </c>
      <c r="I238" s="55">
        <f>'[3]MAJ site(Comptes nationaux)'!H238</f>
        <v>10912</v>
      </c>
    </row>
    <row r="239" spans="1:9" ht="32.25" customHeight="1" x14ac:dyDescent="0.4">
      <c r="A239" s="23" t="s">
        <v>18</v>
      </c>
      <c r="B239" s="22" t="s">
        <v>17</v>
      </c>
      <c r="C239" s="24"/>
      <c r="D239" s="55">
        <f>'[3]MAJ site(Comptes nationaux)'!C239</f>
        <v>298302.25</v>
      </c>
      <c r="E239" s="55">
        <f>'[3]MAJ site(Comptes nationaux)'!D239</f>
        <v>325776</v>
      </c>
      <c r="F239" s="55">
        <f>'[3]MAJ site(Comptes nationaux)'!E239</f>
        <v>336909</v>
      </c>
      <c r="G239" s="55">
        <f>'[3]MAJ site(Comptes nationaux)'!F239</f>
        <v>318211</v>
      </c>
      <c r="H239" s="55">
        <f>'[3]MAJ site(Comptes nationaux)'!G239</f>
        <v>359265</v>
      </c>
      <c r="I239" s="55">
        <f>'[3]MAJ site(Comptes nationaux)'!H239</f>
        <v>356129</v>
      </c>
    </row>
    <row r="240" spans="1:9" ht="51" customHeight="1" x14ac:dyDescent="0.4">
      <c r="A240" s="20" t="s">
        <v>49</v>
      </c>
      <c r="B240" s="54" t="s">
        <v>48</v>
      </c>
      <c r="C240" s="24"/>
      <c r="D240" s="50">
        <f>'[3]MAJ site(Comptes nationaux)'!C240</f>
        <v>3.4160687939021939</v>
      </c>
      <c r="E240" s="50">
        <f>'[3]MAJ site(Comptes nationaux)'!D240</f>
        <v>2.969068670562458</v>
      </c>
      <c r="F240" s="50">
        <f>'[3]MAJ site(Comptes nationaux)'!E240</f>
        <v>3.410547240785311</v>
      </c>
      <c r="G240" s="50">
        <f>'[3]MAJ site(Comptes nationaux)'!F240</f>
        <v>-5.5332178503160856</v>
      </c>
      <c r="H240" s="50">
        <f>'[3]MAJ site(Comptes nationaux)'!G240</f>
        <v>11.469919249766281</v>
      </c>
      <c r="I240" s="50">
        <f>'[3]MAJ site(Comptes nationaux)'!H240</f>
        <v>5.3724529439862279</v>
      </c>
    </row>
    <row r="241" spans="1:9" ht="32.25" customHeight="1" x14ac:dyDescent="0.4">
      <c r="A241" s="25" t="s">
        <v>20</v>
      </c>
      <c r="B241" s="30" t="s">
        <v>19</v>
      </c>
      <c r="C241" s="24"/>
      <c r="D241" s="17"/>
      <c r="E241" s="17"/>
      <c r="F241" s="17"/>
      <c r="G241" s="17"/>
      <c r="H241" s="17"/>
      <c r="I241" s="17"/>
    </row>
    <row r="242" spans="1:9" ht="26.25" customHeight="1" x14ac:dyDescent="0.4">
      <c r="A242" s="25" t="s">
        <v>47</v>
      </c>
      <c r="B242" s="52" t="s">
        <v>46</v>
      </c>
      <c r="C242" s="24"/>
      <c r="D242" s="50">
        <f>'[3]MAJ site(Comptes nationaux)'!C242</f>
        <v>3.6167129892189065</v>
      </c>
      <c r="E242" s="50">
        <f>'[3]MAJ site(Comptes nationaux)'!D242</f>
        <v>4.0717081743570471</v>
      </c>
      <c r="F242" s="50">
        <f>'[3]MAJ site(Comptes nationaux)'!E242</f>
        <v>3.7296932270408645</v>
      </c>
      <c r="G242" s="50">
        <f>'[3]MAJ site(Comptes nationaux)'!F242</f>
        <v>-6.526892806283846</v>
      </c>
      <c r="H242" s="50">
        <f>'[3]MAJ site(Comptes nationaux)'!G242</f>
        <v>10.132821240184708</v>
      </c>
      <c r="I242" s="50">
        <f>'[3]MAJ site(Comptes nationaux)'!H242</f>
        <v>4.3041202875458984</v>
      </c>
    </row>
    <row r="243" spans="1:9" ht="32.25" customHeight="1" x14ac:dyDescent="0.4">
      <c r="A243" s="23" t="s">
        <v>45</v>
      </c>
      <c r="B243" s="53" t="s">
        <v>44</v>
      </c>
      <c r="C243" s="24"/>
      <c r="D243" s="49">
        <f>'[3]MAJ site(Comptes nationaux)'!C243</f>
        <v>3.4933234314934447</v>
      </c>
      <c r="E243" s="49">
        <f>'[3]MAJ site(Comptes nationaux)'!D243</f>
        <v>4.0336149082379258</v>
      </c>
      <c r="F243" s="49">
        <f>'[3]MAJ site(Comptes nationaux)'!E243</f>
        <v>3.7313938574525363</v>
      </c>
      <c r="G243" s="49">
        <f>'[3]MAJ site(Comptes nationaux)'!F243</f>
        <v>-7.0460125371420101</v>
      </c>
      <c r="H243" s="49">
        <f>'[3]MAJ site(Comptes nationaux)'!G243</f>
        <v>10.607586962689929</v>
      </c>
      <c r="I243" s="49">
        <f>'[3]MAJ site(Comptes nationaux)'!H243</f>
        <v>4.3484604938939908</v>
      </c>
    </row>
    <row r="244" spans="1:9" ht="32.25" customHeight="1" x14ac:dyDescent="0.4">
      <c r="A244" s="23" t="s">
        <v>43</v>
      </c>
      <c r="B244" s="53" t="s">
        <v>42</v>
      </c>
      <c r="C244" s="24"/>
      <c r="D244" s="49">
        <f>'[3]MAJ site(Comptes nationaux)'!C244</f>
        <v>-3.1495204208749183</v>
      </c>
      <c r="E244" s="49">
        <f>'[3]MAJ site(Comptes nationaux)'!D244</f>
        <v>1.5989603932425656</v>
      </c>
      <c r="F244" s="49">
        <f>'[3]MAJ site(Comptes nationaux)'!E244</f>
        <v>3.8427316205093875</v>
      </c>
      <c r="G244" s="49">
        <f>'[3]MAJ site(Comptes nationaux)'!F244</f>
        <v>-40.995019546939425</v>
      </c>
      <c r="H244" s="49">
        <f>'[3]MAJ site(Comptes nationaux)'!G244</f>
        <v>59.793065892176436</v>
      </c>
      <c r="I244" s="49">
        <f>'[3]MAJ site(Comptes nationaux)'!H244</f>
        <v>7.5144836987390606</v>
      </c>
    </row>
    <row r="245" spans="1:9" s="51" customFormat="1" ht="32.25" customHeight="1" x14ac:dyDescent="0.4">
      <c r="A245" s="23" t="s">
        <v>41</v>
      </c>
      <c r="B245" s="52" t="s">
        <v>40</v>
      </c>
      <c r="C245" s="24"/>
      <c r="D245" s="49">
        <f>'[3]MAJ site(Comptes nationaux)'!C245</f>
        <v>0.89788106554413716</v>
      </c>
      <c r="E245" s="49">
        <f>'[3]MAJ site(Comptes nationaux)'!D245</f>
        <v>-11.826388147515509</v>
      </c>
      <c r="F245" s="49">
        <f>'[3]MAJ site(Comptes nationaux)'!E245</f>
        <v>-1.6439535603298694</v>
      </c>
      <c r="G245" s="49">
        <f>'[3]MAJ site(Comptes nationaux)'!F245</f>
        <v>11.063998577505441</v>
      </c>
      <c r="H245" s="49">
        <f>'[3]MAJ site(Comptes nationaux)'!G245</f>
        <v>30.266009852216747</v>
      </c>
      <c r="I245" s="49">
        <f>'[3]MAJ site(Comptes nationaux)'!H245</f>
        <v>18.069316291030102</v>
      </c>
    </row>
    <row r="246" spans="1:9" ht="32.25" customHeight="1" x14ac:dyDescent="0.4">
      <c r="A246" s="25" t="s">
        <v>14</v>
      </c>
      <c r="B246" s="30" t="s">
        <v>13</v>
      </c>
      <c r="C246" s="24"/>
      <c r="D246" s="50"/>
      <c r="E246" s="50"/>
      <c r="F246" s="50"/>
      <c r="G246" s="50"/>
      <c r="H246" s="50"/>
      <c r="I246" s="50"/>
    </row>
    <row r="247" spans="1:9" ht="32.25" customHeight="1" x14ac:dyDescent="0.4">
      <c r="A247" s="23" t="s">
        <v>39</v>
      </c>
      <c r="B247" s="22" t="s">
        <v>38</v>
      </c>
      <c r="C247" s="18">
        <v>81.072603945703591</v>
      </c>
      <c r="D247" s="49">
        <f>'[3]MAJ site(Comptes nationaux)'!C247</f>
        <v>2.3377908486415855</v>
      </c>
      <c r="E247" s="49">
        <f>'[3]MAJ site(Comptes nationaux)'!D247</f>
        <v>4.2436689512601378</v>
      </c>
      <c r="F247" s="49">
        <f>'[3]MAJ site(Comptes nationaux)'!E247</f>
        <v>3.4081433379562931</v>
      </c>
      <c r="G247" s="49">
        <f>'[3]MAJ site(Comptes nationaux)'!F247</f>
        <v>-5.5273589487812913</v>
      </c>
      <c r="H247" s="49">
        <f>'[3]MAJ site(Comptes nationaux)'!G247</f>
        <v>10.966246815737325</v>
      </c>
      <c r="I247" s="49">
        <f>'[3]MAJ site(Comptes nationaux)'!H247</f>
        <v>7.6080674988441954</v>
      </c>
    </row>
    <row r="248" spans="1:9" ht="32.25" customHeight="1" x14ac:dyDescent="0.4">
      <c r="A248" s="29" t="s">
        <v>29</v>
      </c>
      <c r="B248" s="28" t="s">
        <v>28</v>
      </c>
      <c r="C248" s="18"/>
      <c r="D248" s="49">
        <f>'[3]MAJ site(Comptes nationaux)'!C248</f>
        <v>2.4027485866650711</v>
      </c>
      <c r="E248" s="49">
        <f>'[3]MAJ site(Comptes nationaux)'!D248</f>
        <v>4.1937533023432616</v>
      </c>
      <c r="F248" s="49">
        <f>'[3]MAJ site(Comptes nationaux)'!E248</f>
        <v>3.0137318025127424</v>
      </c>
      <c r="G248" s="49">
        <f>'[3]MAJ site(Comptes nationaux)'!F248</f>
        <v>-6.9928938558610154</v>
      </c>
      <c r="H248" s="49">
        <f>'[3]MAJ site(Comptes nationaux)'!G248</f>
        <v>11.72514072131381</v>
      </c>
      <c r="I248" s="49">
        <f>'[3]MAJ site(Comptes nationaux)'!H248</f>
        <v>8.2478342448800248</v>
      </c>
    </row>
    <row r="249" spans="1:9" ht="32.25" customHeight="1" x14ac:dyDescent="0.4">
      <c r="A249" s="29" t="s">
        <v>27</v>
      </c>
      <c r="B249" s="28" t="s">
        <v>26</v>
      </c>
      <c r="C249" s="18">
        <v>64.863432201309621</v>
      </c>
      <c r="D249" s="49">
        <f>'[3]MAJ site(Comptes nationaux)'!C249</f>
        <v>1.9375580471425291</v>
      </c>
      <c r="E249" s="49">
        <f>'[3]MAJ site(Comptes nationaux)'!D249</f>
        <v>4.1133818019884361</v>
      </c>
      <c r="F249" s="49">
        <f>'[3]MAJ site(Comptes nationaux)'!E249</f>
        <v>4.7872538262696995</v>
      </c>
      <c r="G249" s="49">
        <f>'[3]MAJ site(Comptes nationaux)'!F249</f>
        <v>-0.77687908460484234</v>
      </c>
      <c r="H249" s="49">
        <f>'[3]MAJ site(Comptes nationaux)'!G249</f>
        <v>8.3058335345513647</v>
      </c>
      <c r="I249" s="49">
        <f>'[3]MAJ site(Comptes nationaux)'!H249</f>
        <v>5.5381007625519674</v>
      </c>
    </row>
    <row r="250" spans="1:9" ht="32.25" customHeight="1" x14ac:dyDescent="0.4">
      <c r="A250" s="29" t="s">
        <v>25</v>
      </c>
      <c r="B250" s="28"/>
      <c r="C250" s="18"/>
      <c r="D250" s="49">
        <f>'[3]MAJ site(Comptes nationaux)'!C250</f>
        <v>8.2211329784295462</v>
      </c>
      <c r="E250" s="49">
        <f>'[3]MAJ site(Comptes nationaux)'!D250</f>
        <v>12.041210560206061</v>
      </c>
      <c r="F250" s="49">
        <f>'[3]MAJ site(Comptes nationaux)'!E250</f>
        <v>1.1379310344827642</v>
      </c>
      <c r="G250" s="49">
        <f>'[3]MAJ site(Comptes nationaux)'!F250</f>
        <v>-6.7621320604614121</v>
      </c>
      <c r="H250" s="49">
        <f>'[3]MAJ site(Comptes nationaux)'!G250</f>
        <v>21.270112140419318</v>
      </c>
      <c r="I250" s="49">
        <f>'[3]MAJ site(Comptes nationaux)'!H250</f>
        <v>9.6793647602774193</v>
      </c>
    </row>
    <row r="251" spans="1:9" ht="32.25" customHeight="1" x14ac:dyDescent="0.4">
      <c r="A251" s="23" t="s">
        <v>18</v>
      </c>
      <c r="B251" s="22" t="s">
        <v>17</v>
      </c>
      <c r="C251" s="18">
        <v>18.927396054296413</v>
      </c>
      <c r="D251" s="49">
        <f>'[3]MAJ site(Comptes nationaux)'!C251</f>
        <v>6.658144746364858</v>
      </c>
      <c r="E251" s="49">
        <f>'[3]MAJ site(Comptes nationaux)'!D251</f>
        <v>-0.4887346659498526</v>
      </c>
      <c r="F251" s="49">
        <f>'[3]MAJ site(Comptes nationaux)'!E251</f>
        <v>3.4173788124355342</v>
      </c>
      <c r="G251" s="49">
        <f>'[3]MAJ site(Comptes nationaux)'!F251</f>
        <v>-5.5498665811836378</v>
      </c>
      <c r="H251" s="49">
        <f>'[3]MAJ site(Comptes nationaux)'!G251</f>
        <v>12.901502462202764</v>
      </c>
      <c r="I251" s="49">
        <f>'[3]MAJ site(Comptes nationaux)'!H251</f>
        <v>-0.87289326820035873</v>
      </c>
    </row>
    <row r="252" spans="1:9" ht="14.25" customHeight="1" x14ac:dyDescent="0.4">
      <c r="B252" s="22"/>
      <c r="C252" s="18"/>
      <c r="D252" s="18"/>
      <c r="E252" s="15"/>
      <c r="F252" s="15"/>
      <c r="G252" s="15"/>
      <c r="H252" s="15"/>
      <c r="I252" s="15"/>
    </row>
    <row r="253" spans="1:9" ht="8.25" customHeight="1" x14ac:dyDescent="0.25">
      <c r="A253" s="15"/>
      <c r="B253" s="15"/>
      <c r="C253" s="45"/>
      <c r="D253" s="45"/>
      <c r="E253" s="15"/>
      <c r="F253" s="15"/>
      <c r="G253" s="15"/>
      <c r="H253" s="15"/>
      <c r="I253" s="15"/>
    </row>
    <row r="254" spans="1:9" ht="22.5" customHeight="1" x14ac:dyDescent="0.3">
      <c r="A254" s="48"/>
      <c r="B254" s="48"/>
      <c r="C254" s="45"/>
      <c r="D254" s="45"/>
      <c r="E254" s="15"/>
      <c r="F254" s="15"/>
      <c r="G254" s="15"/>
      <c r="H254" s="15"/>
      <c r="I254" s="15"/>
    </row>
    <row r="255" spans="1:9" ht="22.5" customHeight="1" x14ac:dyDescent="0.35">
      <c r="A255" s="11" t="s">
        <v>37</v>
      </c>
      <c r="B255" s="10" t="s">
        <v>36</v>
      </c>
      <c r="C255" s="47"/>
      <c r="D255" s="13"/>
      <c r="E255" s="46"/>
      <c r="F255" s="46"/>
      <c r="G255" s="46"/>
      <c r="H255" s="46"/>
      <c r="I255" s="46"/>
    </row>
    <row r="256" spans="1:9" ht="11.25" customHeight="1" x14ac:dyDescent="0.3">
      <c r="A256" s="7"/>
      <c r="B256" s="7"/>
      <c r="C256" s="45"/>
      <c r="D256" s="13"/>
      <c r="E256" s="15"/>
      <c r="F256" s="15"/>
      <c r="G256" s="15"/>
      <c r="H256" s="15"/>
      <c r="I256" s="15"/>
    </row>
    <row r="257" spans="1:9" x14ac:dyDescent="0.25">
      <c r="A257" s="15"/>
      <c r="B257" s="15"/>
      <c r="C257" s="15"/>
      <c r="D257" s="15"/>
      <c r="E257" s="15"/>
      <c r="F257" s="15"/>
      <c r="G257" s="15"/>
      <c r="H257" s="15"/>
      <c r="I257" s="15"/>
    </row>
    <row r="258" spans="1:9" ht="30.75" thickBot="1" x14ac:dyDescent="0.45">
      <c r="A258" s="44" t="s">
        <v>193</v>
      </c>
      <c r="B258" s="43" t="s">
        <v>35</v>
      </c>
      <c r="C258" s="42"/>
      <c r="D258" s="41"/>
      <c r="E258" s="40"/>
      <c r="F258" s="40"/>
      <c r="G258" s="40"/>
      <c r="H258" s="40"/>
      <c r="I258" s="40"/>
    </row>
    <row r="259" spans="1:9" s="36" customFormat="1" ht="32.25" customHeight="1" thickBot="1" x14ac:dyDescent="0.45">
      <c r="A259" s="39"/>
      <c r="B259" s="39"/>
      <c r="C259" s="37"/>
      <c r="D259" s="38" t="s">
        <v>34</v>
      </c>
      <c r="E259" s="37"/>
      <c r="F259" s="37"/>
      <c r="G259" s="37"/>
      <c r="H259" s="37"/>
      <c r="I259" s="37"/>
    </row>
    <row r="260" spans="1:9" ht="33" customHeight="1" thickBot="1" x14ac:dyDescent="0.4">
      <c r="A260" s="35"/>
      <c r="B260" s="35"/>
      <c r="C260" s="34"/>
      <c r="D260" s="33" t="str">
        <f>'[3]MAJ site(Comptes nationaux)'!C200</f>
        <v>2014-17</v>
      </c>
      <c r="E260" s="32">
        <v>2018</v>
      </c>
      <c r="F260" s="32">
        <v>2019</v>
      </c>
      <c r="G260" s="32">
        <v>2020</v>
      </c>
      <c r="H260" s="32">
        <v>2021</v>
      </c>
      <c r="I260" s="32">
        <v>2022</v>
      </c>
    </row>
    <row r="261" spans="1:9" ht="12" customHeight="1" x14ac:dyDescent="0.4">
      <c r="A261" s="31"/>
      <c r="B261" s="31"/>
      <c r="C261" s="18"/>
      <c r="D261" s="18"/>
      <c r="E261" s="15"/>
      <c r="F261" s="15"/>
      <c r="G261" s="15"/>
      <c r="H261" s="15"/>
      <c r="I261" s="15"/>
    </row>
    <row r="262" spans="1:9" ht="32.25" customHeight="1" x14ac:dyDescent="0.4">
      <c r="A262" s="20" t="s">
        <v>33</v>
      </c>
      <c r="B262" s="30" t="s">
        <v>32</v>
      </c>
      <c r="C262" s="18"/>
      <c r="D262" s="18"/>
      <c r="E262" s="15"/>
      <c r="F262" s="15"/>
      <c r="G262" s="15"/>
      <c r="H262" s="15"/>
      <c r="I262" s="15"/>
    </row>
    <row r="263" spans="1:9" ht="32.25" customHeight="1" x14ac:dyDescent="0.4">
      <c r="A263" s="23" t="s">
        <v>31</v>
      </c>
      <c r="B263" s="22" t="s">
        <v>30</v>
      </c>
      <c r="C263" s="18"/>
      <c r="D263" s="18">
        <f>'[3]MAJ site(Comptes nationaux)'!C263</f>
        <v>73.905616548420554</v>
      </c>
      <c r="E263" s="18">
        <f>'[3]MAJ site(Comptes nationaux)'!D263</f>
        <v>73.970987257787698</v>
      </c>
      <c r="F263" s="18">
        <f>'[3]MAJ site(Comptes nationaux)'!E263</f>
        <v>73.969267713019036</v>
      </c>
      <c r="G263" s="18">
        <f>'[3]MAJ site(Comptes nationaux)'!F263</f>
        <v>73.973855343149637</v>
      </c>
      <c r="H263" s="18">
        <f>'[3]MAJ site(Comptes nationaux)'!G263</f>
        <v>73.63960739512963</v>
      </c>
      <c r="I263" s="18">
        <f>'[3]MAJ site(Comptes nationaux)'!H263</f>
        <v>75.201968083402619</v>
      </c>
    </row>
    <row r="264" spans="1:9" ht="32.25" customHeight="1" x14ac:dyDescent="0.4">
      <c r="A264" s="29" t="s">
        <v>29</v>
      </c>
      <c r="B264" s="28" t="s">
        <v>28</v>
      </c>
      <c r="C264" s="18"/>
      <c r="D264" s="18">
        <f>'[3]MAJ site(Comptes nationaux)'!C264</f>
        <v>55.933628216012274</v>
      </c>
      <c r="E264" s="18">
        <f>'[3]MAJ site(Comptes nationaux)'!D264</f>
        <v>56.09034282847071</v>
      </c>
      <c r="F264" s="18">
        <f>'[3]MAJ site(Comptes nationaux)'!E264</f>
        <v>55.875108361907913</v>
      </c>
      <c r="G264" s="18">
        <f>'[3]MAJ site(Comptes nationaux)'!F264</f>
        <v>55.011740804263496</v>
      </c>
      <c r="H264" s="18">
        <f>'[3]MAJ site(Comptes nationaux)'!G264</f>
        <v>55.137695658586082</v>
      </c>
      <c r="I264" s="18">
        <f>'[3]MAJ site(Comptes nationaux)'!H264</f>
        <v>56.6422814838335</v>
      </c>
    </row>
    <row r="265" spans="1:9" ht="32.25" customHeight="1" x14ac:dyDescent="0.4">
      <c r="A265" s="29" t="s">
        <v>27</v>
      </c>
      <c r="B265" s="28" t="s">
        <v>26</v>
      </c>
      <c r="C265" s="18"/>
      <c r="D265" s="18">
        <f>'[3]MAJ site(Comptes nationaux)'!C265</f>
        <v>17.377040002484328</v>
      </c>
      <c r="E265" s="18">
        <f>'[3]MAJ site(Comptes nationaux)'!D265</f>
        <v>17.185527505856559</v>
      </c>
      <c r="F265" s="18">
        <f>'[3]MAJ site(Comptes nationaux)'!E265</f>
        <v>17.414318760942425</v>
      </c>
      <c r="G265" s="18">
        <f>'[3]MAJ site(Comptes nationaux)'!F265</f>
        <v>18.291117965025407</v>
      </c>
      <c r="H265" s="18">
        <f>'[3]MAJ site(Comptes nationaux)'!G265</f>
        <v>17.77192260310207</v>
      </c>
      <c r="I265" s="18">
        <f>'[3]MAJ site(Comptes nationaux)'!H265</f>
        <v>17.799860457149062</v>
      </c>
    </row>
    <row r="266" spans="1:9" ht="32.25" customHeight="1" x14ac:dyDescent="0.4">
      <c r="A266" s="29" t="s">
        <v>25</v>
      </c>
      <c r="B266" s="28"/>
      <c r="C266" s="18"/>
      <c r="D266" s="18">
        <f>'[3]MAJ site(Comptes nationaux)'!C266</f>
        <v>0.59494832992394375</v>
      </c>
      <c r="E266" s="18">
        <f>'[3]MAJ site(Comptes nationaux)'!D266</f>
        <v>0.69511692346043585</v>
      </c>
      <c r="F266" s="18">
        <f>'[3]MAJ site(Comptes nationaux)'!E266</f>
        <v>0.6798405901686968</v>
      </c>
      <c r="G266" s="18">
        <f>'[3]MAJ site(Comptes nationaux)'!F266</f>
        <v>0.67099657386074119</v>
      </c>
      <c r="H266" s="18">
        <f>'[3]MAJ site(Comptes nationaux)'!G266</f>
        <v>0.72998913344148531</v>
      </c>
      <c r="I266" s="18">
        <f>'[3]MAJ site(Comptes nationaux)'!H266</f>
        <v>0.75982614242005186</v>
      </c>
    </row>
    <row r="267" spans="1:9" ht="32.25" customHeight="1" x14ac:dyDescent="0.4">
      <c r="A267" s="23" t="s">
        <v>24</v>
      </c>
      <c r="B267" s="22" t="s">
        <v>17</v>
      </c>
      <c r="C267" s="18"/>
      <c r="D267" s="18">
        <f>'[3]MAJ site(Comptes nationaux)'!C267</f>
        <v>26.09438345157945</v>
      </c>
      <c r="E267" s="18">
        <f>'[3]MAJ site(Comptes nationaux)'!D267</f>
        <v>26.029012742212291</v>
      </c>
      <c r="F267" s="18">
        <f>'[3]MAJ site(Comptes nationaux)'!E267</f>
        <v>26.030732286980964</v>
      </c>
      <c r="G267" s="18">
        <f>'[3]MAJ site(Comptes nationaux)'!F267</f>
        <v>26.026144656850359</v>
      </c>
      <c r="H267" s="18">
        <f>'[3]MAJ site(Comptes nationaux)'!G267</f>
        <v>26.360392604870359</v>
      </c>
      <c r="I267" s="18">
        <f>'[3]MAJ site(Comptes nationaux)'!H267</f>
        <v>24.798031916597381</v>
      </c>
    </row>
    <row r="268" spans="1:9" ht="26.25" x14ac:dyDescent="0.4">
      <c r="A268" s="23" t="s">
        <v>23</v>
      </c>
      <c r="B268" s="22" t="s">
        <v>22</v>
      </c>
      <c r="C268" s="18"/>
      <c r="D268" s="18">
        <f>'[3]MAJ site(Comptes nationaux)'!C268</f>
        <v>27.603218068636</v>
      </c>
      <c r="E268" s="18">
        <f>'[3]MAJ site(Comptes nationaux)'!D268</f>
        <v>27.256184338336247</v>
      </c>
      <c r="F268" s="18">
        <f>'[3]MAJ site(Comptes nationaux)'!E268</f>
        <v>27.173674582767397</v>
      </c>
      <c r="G268" s="18">
        <f>'[3]MAJ site(Comptes nationaux)'!F268</f>
        <v>27.611049938523717</v>
      </c>
      <c r="H268" s="18">
        <f>'[3]MAJ site(Comptes nationaux)'!G268</f>
        <v>28.183681682430826</v>
      </c>
      <c r="I268" s="18">
        <f>'[3]MAJ site(Comptes nationaux)'!H268</f>
        <v>26.773435937685598</v>
      </c>
    </row>
    <row r="269" spans="1:9" ht="33" customHeight="1" x14ac:dyDescent="0.4">
      <c r="A269" s="27" t="s">
        <v>201</v>
      </c>
      <c r="B269" s="26" t="s">
        <v>21</v>
      </c>
      <c r="C269" s="18"/>
      <c r="D269" s="18"/>
      <c r="E269" s="18"/>
      <c r="F269" s="18"/>
      <c r="G269" s="18"/>
      <c r="H269" s="18"/>
      <c r="I269" s="18"/>
    </row>
    <row r="270" spans="1:9" ht="33" customHeight="1" x14ac:dyDescent="0.4">
      <c r="A270" s="25" t="s">
        <v>20</v>
      </c>
      <c r="B270" s="19" t="s">
        <v>19</v>
      </c>
      <c r="C270" s="18"/>
      <c r="D270" s="24">
        <f>'[3]MAJ site(Comptes nationaux)'!C270</f>
        <v>298307.75</v>
      </c>
      <c r="E270" s="24">
        <f>'[3]MAJ site(Comptes nationaux)'!D270</f>
        <v>325776</v>
      </c>
      <c r="F270" s="24">
        <f>'[3]MAJ site(Comptes nationaux)'!E270</f>
        <v>336909</v>
      </c>
      <c r="G270" s="24">
        <f>'[3]MAJ site(Comptes nationaux)'!F270</f>
        <v>318214</v>
      </c>
      <c r="H270" s="24">
        <f>'[3]MAJ site(Comptes nationaux)'!G270</f>
        <v>359265</v>
      </c>
      <c r="I270" s="24">
        <f>'[3]MAJ site(Comptes nationaux)'!H270</f>
        <v>356129</v>
      </c>
    </row>
    <row r="271" spans="1:9" ht="33" customHeight="1" x14ac:dyDescent="0.4">
      <c r="A271" s="23" t="s">
        <v>18</v>
      </c>
      <c r="B271" s="22" t="s">
        <v>17</v>
      </c>
      <c r="C271" s="18"/>
      <c r="D271" s="21">
        <f>'[3]MAJ site(Comptes nationaux)'!C271</f>
        <v>298302.25</v>
      </c>
      <c r="E271" s="21">
        <f>'[3]MAJ site(Comptes nationaux)'!D271</f>
        <v>325776</v>
      </c>
      <c r="F271" s="21">
        <f>'[3]MAJ site(Comptes nationaux)'!E271</f>
        <v>336909</v>
      </c>
      <c r="G271" s="21">
        <f>'[3]MAJ site(Comptes nationaux)'!F271</f>
        <v>318211</v>
      </c>
      <c r="H271" s="21">
        <f>'[3]MAJ site(Comptes nationaux)'!G271</f>
        <v>359265</v>
      </c>
      <c r="I271" s="21">
        <f>'[3]MAJ site(Comptes nationaux)'!H271</f>
        <v>356129</v>
      </c>
    </row>
    <row r="272" spans="1:9" ht="33" customHeight="1" x14ac:dyDescent="0.4">
      <c r="A272" s="23" t="s">
        <v>16</v>
      </c>
      <c r="B272" s="22" t="s">
        <v>15</v>
      </c>
      <c r="C272" s="18"/>
      <c r="D272" s="21">
        <f>'[3]MAJ site(Comptes nationaux)'!C272</f>
        <v>5.5</v>
      </c>
      <c r="E272" s="21">
        <f>'[3]MAJ site(Comptes nationaux)'!D272</f>
        <v>0</v>
      </c>
      <c r="F272" s="21">
        <f>'[3]MAJ site(Comptes nationaux)'!E272</f>
        <v>0</v>
      </c>
      <c r="G272" s="21">
        <f>'[3]MAJ site(Comptes nationaux)'!F272</f>
        <v>3</v>
      </c>
      <c r="H272" s="21">
        <f>'[3]MAJ site(Comptes nationaux)'!G272</f>
        <v>0</v>
      </c>
      <c r="I272" s="21">
        <f>'[3]MAJ site(Comptes nationaux)'!H272</f>
        <v>0</v>
      </c>
    </row>
    <row r="273" spans="1:9" ht="33" customHeight="1" x14ac:dyDescent="0.4">
      <c r="A273" s="25" t="s">
        <v>14</v>
      </c>
      <c r="B273" s="19" t="s">
        <v>13</v>
      </c>
      <c r="C273" s="18"/>
      <c r="D273" s="24">
        <f>'[3]MAJ site(Comptes nationaux)'!C273</f>
        <v>298307.75</v>
      </c>
      <c r="E273" s="24">
        <f>'[3]MAJ site(Comptes nationaux)'!D273</f>
        <v>325776</v>
      </c>
      <c r="F273" s="24">
        <f>'[3]MAJ site(Comptes nationaux)'!E273</f>
        <v>336909</v>
      </c>
      <c r="G273" s="24">
        <f>'[3]MAJ site(Comptes nationaux)'!F273</f>
        <v>318214</v>
      </c>
      <c r="H273" s="24">
        <f>'[3]MAJ site(Comptes nationaux)'!G273</f>
        <v>359265</v>
      </c>
      <c r="I273" s="24">
        <f>'[3]MAJ site(Comptes nationaux)'!H273</f>
        <v>356129</v>
      </c>
    </row>
    <row r="274" spans="1:9" ht="33" customHeight="1" x14ac:dyDescent="0.4">
      <c r="A274" s="23" t="s">
        <v>12</v>
      </c>
      <c r="B274" s="22" t="s">
        <v>11</v>
      </c>
      <c r="C274" s="18"/>
      <c r="D274" s="21">
        <f>'[3]MAJ site(Comptes nationaux)'!C274</f>
        <v>296644</v>
      </c>
      <c r="E274" s="21">
        <f>'[3]MAJ site(Comptes nationaux)'!D274</f>
        <v>332976</v>
      </c>
      <c r="F274" s="21">
        <f>'[3]MAJ site(Comptes nationaux)'!E274</f>
        <v>337145</v>
      </c>
      <c r="G274" s="21">
        <f>'[3]MAJ site(Comptes nationaux)'!F274</f>
        <v>302245</v>
      </c>
      <c r="H274" s="21">
        <f>'[3]MAJ site(Comptes nationaux)'!G274</f>
        <v>335620</v>
      </c>
      <c r="I274" s="21">
        <f>'[3]MAJ site(Comptes nationaux)'!H274</f>
        <v>360825</v>
      </c>
    </row>
    <row r="275" spans="1:9" ht="33" customHeight="1" x14ac:dyDescent="0.4">
      <c r="A275" s="23" t="s">
        <v>10</v>
      </c>
      <c r="B275" s="22" t="s">
        <v>9</v>
      </c>
      <c r="C275" s="18"/>
      <c r="D275" s="21">
        <f>'[3]MAJ site(Comptes nationaux)'!C275</f>
        <v>37782</v>
      </c>
      <c r="E275" s="21">
        <f>'[3]MAJ site(Comptes nationaux)'!D275</f>
        <v>48798</v>
      </c>
      <c r="F275" s="21">
        <f>'[3]MAJ site(Comptes nationaux)'!E275</f>
        <v>40024</v>
      </c>
      <c r="G275" s="21">
        <f>'[3]MAJ site(Comptes nationaux)'!F275</f>
        <v>27596</v>
      </c>
      <c r="H275" s="21">
        <f>'[3]MAJ site(Comptes nationaux)'!G275</f>
        <v>51484</v>
      </c>
      <c r="I275" s="21">
        <f>'[3]MAJ site(Comptes nationaux)'!H275</f>
        <v>39746</v>
      </c>
    </row>
    <row r="276" spans="1:9" ht="33" customHeight="1" x14ac:dyDescent="0.4">
      <c r="A276" s="23" t="s">
        <v>8</v>
      </c>
      <c r="B276" s="22" t="s">
        <v>7</v>
      </c>
      <c r="C276" s="18"/>
      <c r="D276" s="21">
        <f>'[3]MAJ site(Comptes nationaux)'!C276</f>
        <v>-38430.75</v>
      </c>
      <c r="E276" s="21">
        <f>'[3]MAJ site(Comptes nationaux)'!D276</f>
        <v>-58368</v>
      </c>
      <c r="F276" s="21">
        <f>'[3]MAJ site(Comptes nationaux)'!E276</f>
        <v>-42418</v>
      </c>
      <c r="G276" s="21">
        <f>'[3]MAJ site(Comptes nationaux)'!F276</f>
        <v>-13434</v>
      </c>
      <c r="H276" s="21">
        <f>'[3]MAJ site(Comptes nationaux)'!G276</f>
        <v>-29928</v>
      </c>
      <c r="I276" s="21">
        <f>'[3]MAJ site(Comptes nationaux)'!H276</f>
        <v>-46963</v>
      </c>
    </row>
    <row r="277" spans="1:9" ht="33" customHeight="1" x14ac:dyDescent="0.4">
      <c r="A277" s="20" t="s">
        <v>6</v>
      </c>
      <c r="B277" s="19" t="s">
        <v>5</v>
      </c>
      <c r="C277" s="18"/>
      <c r="D277" s="17">
        <f>'[3]MAJ site(Comptes nationaux)'!C277</f>
        <v>-3.5561661797429722</v>
      </c>
      <c r="E277" s="17">
        <f>'[3]MAJ site(Comptes nationaux)'!D277</f>
        <v>-4.8833829608688486</v>
      </c>
      <c r="F277" s="17">
        <f>'[3]MAJ site(Comptes nationaux)'!E277</f>
        <v>-3.4212589406986087</v>
      </c>
      <c r="G277" s="17">
        <f>'[3]MAJ site(Comptes nationaux)'!F277</f>
        <v>-1.1656631759245522</v>
      </c>
      <c r="H277" s="17">
        <f>'[3]MAJ site(Comptes nationaux)'!G277</f>
        <v>-2.3477968223784385</v>
      </c>
      <c r="I277" s="17">
        <f>'[3]MAJ site(Comptes nationaux)'!H277</f>
        <v>-3.5306332029728797</v>
      </c>
    </row>
    <row r="278" spans="1:9" ht="26.25" x14ac:dyDescent="0.4">
      <c r="A278" s="16"/>
      <c r="B278" s="16"/>
      <c r="C278" s="16"/>
      <c r="D278" s="16"/>
      <c r="E278" s="15"/>
      <c r="F278" s="15"/>
      <c r="G278" s="15"/>
      <c r="H278" s="15"/>
      <c r="I278" s="15"/>
    </row>
    <row r="279" spans="1:9" x14ac:dyDescent="0.25">
      <c r="A279" s="15"/>
      <c r="B279" s="15"/>
      <c r="C279" s="15"/>
      <c r="D279" s="15"/>
      <c r="E279" s="15"/>
      <c r="F279" s="15"/>
      <c r="G279" s="15"/>
      <c r="H279" s="15"/>
      <c r="I279" s="15"/>
    </row>
    <row r="280" spans="1:9" ht="20.2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</row>
    <row r="281" spans="1:9" ht="20.2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</row>
    <row r="282" spans="1:9" ht="20.2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</row>
    <row r="283" spans="1:9" ht="20.2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</row>
    <row r="284" spans="1:9" ht="20.2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</row>
    <row r="285" spans="1:9" ht="20.2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</row>
    <row r="286" spans="1:9" ht="20.2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</row>
    <row r="287" spans="1:9" ht="20.2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</row>
    <row r="288" spans="1:9" ht="20.2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</row>
    <row r="289" spans="1:9" ht="20.2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</row>
    <row r="290" spans="1:9" ht="20.2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</row>
    <row r="291" spans="1:9" ht="20.2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</row>
    <row r="292" spans="1:9" ht="20.2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</row>
    <row r="293" spans="1:9" ht="20.2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</row>
    <row r="294" spans="1:9" ht="20.2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</row>
    <row r="295" spans="1:9" ht="20.2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</row>
    <row r="296" spans="1:9" ht="20.2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</row>
    <row r="297" spans="1:9" ht="20.2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</row>
    <row r="298" spans="1:9" ht="20.2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</row>
    <row r="299" spans="1:9" ht="20.2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</row>
    <row r="300" spans="1:9" ht="20.2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</row>
    <row r="301" spans="1:9" ht="20.2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</row>
    <row r="302" spans="1:9" ht="20.2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</row>
    <row r="303" spans="1:9" ht="20.2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</row>
    <row r="304" spans="1:9" ht="20.2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</row>
    <row r="305" spans="1:9" ht="20.2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</row>
    <row r="306" spans="1:9" ht="20.2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</row>
    <row r="307" spans="1:9" ht="20.2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</row>
    <row r="308" spans="1:9" ht="20.2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</row>
    <row r="309" spans="1:9" ht="20.2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</row>
    <row r="310" spans="1:9" ht="20.2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</row>
    <row r="311" spans="1:9" ht="20.2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</row>
    <row r="312" spans="1:9" ht="20.2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</row>
    <row r="313" spans="1:9" ht="20.2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</row>
    <row r="314" spans="1:9" ht="20.2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</row>
    <row r="315" spans="1:9" ht="20.2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</row>
    <row r="316" spans="1:9" ht="20.2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</row>
    <row r="317" spans="1:9" ht="20.2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</row>
    <row r="318" spans="1:9" ht="20.2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</row>
    <row r="319" spans="1:9" ht="20.2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</row>
    <row r="320" spans="1:9" ht="20.2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</row>
    <row r="321" spans="1:9" ht="20.2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</row>
    <row r="322" spans="1:9" ht="20.2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</row>
    <row r="323" spans="1:9" ht="20.2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</row>
    <row r="324" spans="1:9" ht="20.2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</row>
    <row r="325" spans="1:9" ht="20.2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</row>
    <row r="326" spans="1:9" ht="20.2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</row>
    <row r="327" spans="1:9" ht="20.2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</row>
    <row r="328" spans="1:9" ht="20.2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</row>
    <row r="329" spans="1:9" ht="20.2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</row>
    <row r="330" spans="1:9" ht="20.2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</row>
    <row r="331" spans="1:9" ht="2.2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</row>
    <row r="332" spans="1:9" ht="2.2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</row>
    <row r="333" spans="1:9" ht="2.2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</row>
    <row r="334" spans="1:9" ht="20.2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</row>
    <row r="335" spans="1:9" ht="20.2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</row>
    <row r="336" spans="1:9" ht="20.2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</row>
    <row r="337" spans="1:9" ht="22.5" customHeight="1" x14ac:dyDescent="0.3">
      <c r="A337" s="14"/>
      <c r="B337" s="14"/>
      <c r="C337" s="6"/>
      <c r="D337" s="13"/>
      <c r="E337" s="2"/>
      <c r="F337" s="2"/>
      <c r="G337" s="2"/>
      <c r="H337" s="2"/>
      <c r="I337" s="2"/>
    </row>
    <row r="338" spans="1:9" ht="6.75" customHeight="1" x14ac:dyDescent="0.3">
      <c r="A338" s="12"/>
      <c r="B338" s="12"/>
      <c r="C338" s="6"/>
      <c r="D338" s="5"/>
      <c r="E338" s="2"/>
      <c r="F338" s="2"/>
      <c r="G338" s="2"/>
      <c r="H338" s="2"/>
      <c r="I338" s="2"/>
    </row>
    <row r="339" spans="1:9" ht="22.5" customHeight="1" x14ac:dyDescent="0.35">
      <c r="A339" s="11" t="s">
        <v>4</v>
      </c>
      <c r="B339" s="10" t="s">
        <v>3</v>
      </c>
      <c r="C339" s="6"/>
      <c r="D339" s="5"/>
      <c r="E339" s="2"/>
      <c r="F339" s="2"/>
      <c r="G339" s="2"/>
      <c r="H339" s="2"/>
      <c r="I339" s="2"/>
    </row>
    <row r="340" spans="1:9" ht="24.75" customHeight="1" x14ac:dyDescent="0.35">
      <c r="A340" s="8" t="s">
        <v>2</v>
      </c>
      <c r="B340" s="9" t="s">
        <v>1</v>
      </c>
      <c r="C340" s="6"/>
      <c r="D340" s="5"/>
      <c r="E340" s="2"/>
      <c r="F340" s="2"/>
      <c r="G340" s="2"/>
      <c r="H340" s="2"/>
      <c r="I340" s="2"/>
    </row>
    <row r="341" spans="1:9" ht="24.75" customHeight="1" x14ac:dyDescent="0.35">
      <c r="A341" s="8" t="s">
        <v>0</v>
      </c>
      <c r="B341" s="7"/>
      <c r="C341" s="6"/>
      <c r="D341" s="5"/>
      <c r="E341" s="2"/>
      <c r="F341" s="2"/>
      <c r="G341" s="2"/>
      <c r="H341" s="2"/>
      <c r="I341" s="2"/>
    </row>
    <row r="342" spans="1:9" ht="6" customHeight="1" x14ac:dyDescent="0.25">
      <c r="A342" s="4"/>
      <c r="B342" s="4"/>
      <c r="C342" s="3"/>
      <c r="D342" s="3"/>
      <c r="E342" s="2"/>
      <c r="F342" s="2"/>
      <c r="G342" s="2"/>
      <c r="H342" s="2"/>
      <c r="I342" s="2"/>
    </row>
  </sheetData>
  <pageMargins left="0.31496062992125984" right="0.19685039370078741" top="0.43307086614173229" bottom="0.39370078740157483" header="0.27559055118110237" footer="0.15748031496062992"/>
  <pageSetup paperSize="9" scale="40" firstPageNumber="2" orientation="portrait" useFirstPageNumber="1" r:id="rId1"/>
  <headerFooter alignWithMargins="0">
    <oddFooter>&amp;C&amp;"Times New Roman,Normal"&amp;26&amp;P</oddFooter>
  </headerFooter>
  <rowBreaks count="5" manualBreakCount="5">
    <brk id="64" max="8" man="1"/>
    <brk id="126" max="8" man="1"/>
    <brk id="197" max="8" man="1"/>
    <brk id="256" max="16383" man="1"/>
    <brk id="3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المؤشرات الماكرو اقتصادية </vt:lpstr>
      <vt:lpstr>' المؤشرات الماكرو اقتصادية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Rajia LAAOUJ</dc:creator>
  <cp:lastModifiedBy>Rajia LAAOUJ</cp:lastModifiedBy>
  <dcterms:created xsi:type="dcterms:W3CDTF">2023-10-11T08:25:48Z</dcterms:created>
  <dcterms:modified xsi:type="dcterms:W3CDTF">2023-10-27T14:47:03Z</dcterms:modified>
</cp:coreProperties>
</file>