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activeTab="3"/>
  </bookViews>
  <sheets>
    <sheet name="T1 ORI PNM" sheetId="370" r:id="rId1"/>
    <sheet name="T2 ORI PNM" sheetId="371" r:id="rId2"/>
    <sheet name="T3 ORI PNM" sheetId="372" r:id="rId3"/>
    <sheet name="T1 OUJDA" sheetId="262" r:id="rId4"/>
    <sheet name="T2 OUJDA" sheetId="347" r:id="rId5"/>
    <sheet name="T3 OUJDA" sheetId="352" r:id="rId6"/>
    <sheet name="T1 BERKANE" sheetId="353" r:id="rId7"/>
    <sheet name="T2 BERKANE" sheetId="354" r:id="rId8"/>
    <sheet name="T3 BERKANE" sheetId="355" r:id="rId9"/>
    <sheet name="T1 NADOR" sheetId="356" r:id="rId10"/>
    <sheet name="T2 NADOR" sheetId="357" r:id="rId11"/>
    <sheet name="T3 NADOR" sheetId="358" r:id="rId12"/>
    <sheet name="T1 DRIOUCH" sheetId="359" r:id="rId13"/>
    <sheet name="T2 DRIOUCH" sheetId="360" r:id="rId14"/>
    <sheet name="T3 DRIOUCH" sheetId="361" r:id="rId15"/>
    <sheet name="T1 GUERCIF" sheetId="362" r:id="rId16"/>
    <sheet name="T2 GUERCIF" sheetId="363" r:id="rId17"/>
    <sheet name="T3 GUERCIF" sheetId="364" r:id="rId18"/>
    <sheet name="T1 TAOURIRT" sheetId="373" r:id="rId19"/>
    <sheet name="T2 TAOURIRT" sheetId="374" r:id="rId20"/>
    <sheet name="T3 TAOURIRT" sheetId="375" r:id="rId21"/>
    <sheet name="T1 JERADA" sheetId="376" r:id="rId22"/>
    <sheet name="T2 JERADA" sheetId="377" r:id="rId23"/>
    <sheet name="T3 JERADA" sheetId="378" r:id="rId24"/>
    <sheet name="T1 BOUARFA" sheetId="379" r:id="rId25"/>
    <sheet name="T2 BOUARFA" sheetId="380" r:id="rId26"/>
    <sheet name="T3 BOUARFA" sheetId="381"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6">'T1 BERKANE'!$A:$D,'T1 BERKANE'!$1:$3</definedName>
    <definedName name="_xlnm.Print_Titles" localSheetId="24">'T1 BOUARFA'!$A:$D,'T1 BOUARFA'!$1:$3</definedName>
    <definedName name="_xlnm.Print_Titles" localSheetId="12">'T1 DRIOUCH'!$A:$D,'T1 DRIOUCH'!$1:$3</definedName>
    <definedName name="_xlnm.Print_Titles" localSheetId="15">'T1 GUERCIF'!$A:$D,'T1 GUERCIF'!$1:$3</definedName>
    <definedName name="_xlnm.Print_Titles" localSheetId="21">'T1 JERADA'!$A:$D,'T1 JERADA'!$1:$3</definedName>
    <definedName name="_xlnm.Print_Titles" localSheetId="9">'T1 NADOR'!$A:$D,'T1 NADOR'!$1:$3</definedName>
    <definedName name="_xlnm.Print_Titles" localSheetId="0">'T1 ORI PNM'!$A:$D,'T1 ORI PNM'!$1:$3</definedName>
    <definedName name="_xlnm.Print_Titles" localSheetId="3">'T1 OUJDA'!$A:$D,'T1 OUJDA'!$1:$3</definedName>
    <definedName name="_xlnm.Print_Titles" localSheetId="18">'T1 TAOURIRT'!$A:$D,'T1 TAOURIRT'!$1:$3</definedName>
    <definedName name="_xlnm.Print_Titles" localSheetId="7">'T2 BERKANE'!$A:$D,'T2 BERKANE'!$1:$3</definedName>
    <definedName name="_xlnm.Print_Titles" localSheetId="25">'T2 BOUARFA'!$A:$D,'T2 BOUARFA'!$1:$3</definedName>
    <definedName name="_xlnm.Print_Titles" localSheetId="13">'T2 DRIOUCH'!$A:$D,'T2 DRIOUCH'!$1:$3</definedName>
    <definedName name="_xlnm.Print_Titles" localSheetId="16">'T2 GUERCIF'!$A:$D,'T2 GUERCIF'!$1:$3</definedName>
    <definedName name="_xlnm.Print_Titles" localSheetId="22">'T2 JERADA'!$A:$D,'T2 JERADA'!$1:$3</definedName>
    <definedName name="_xlnm.Print_Titles" localSheetId="10">'T2 NADOR'!$A:$D,'T2 NADOR'!$1:$3</definedName>
    <definedName name="_xlnm.Print_Titles" localSheetId="1">'T2 ORI PNM'!$A:$D,'T2 ORI PNM'!$1:$3</definedName>
    <definedName name="_xlnm.Print_Titles" localSheetId="4">'T2 OUJDA'!$A:$D,'T2 OUJDA'!$1:$3</definedName>
    <definedName name="_xlnm.Print_Titles" localSheetId="19">'T2 TAOURIRT'!$A:$D,'T2 TAOURIRT'!$1:$3</definedName>
    <definedName name="_xlnm.Print_Titles" localSheetId="8">'T3 BERKANE'!$A:$C,'T3 BERKANE'!$1:$3</definedName>
    <definedName name="_xlnm.Print_Titles" localSheetId="26">'T3 BOUARFA'!$A:$C,'T3 BOUARFA'!$1:$3</definedName>
    <definedName name="_xlnm.Print_Titles" localSheetId="14">'T3 DRIOUCH'!$A:$C,'T3 DRIOUCH'!$1:$3</definedName>
    <definedName name="_xlnm.Print_Titles" localSheetId="17">'T3 GUERCIF'!$A:$C,'T3 GUERCIF'!$1:$3</definedName>
    <definedName name="_xlnm.Print_Titles" localSheetId="23">'T3 JERADA'!$A:$C,'T3 JERADA'!$1:$3</definedName>
    <definedName name="_xlnm.Print_Titles" localSheetId="11">'T3 NADOR'!$A:$C,'T3 NADOR'!$1:$3</definedName>
    <definedName name="_xlnm.Print_Titles" localSheetId="2">'T3 ORI PNM'!$A:$C,'T3 ORI PNM'!$1:$3</definedName>
    <definedName name="_xlnm.Print_Titles" localSheetId="5">'T3 OUJDA'!$A:$C,'T3 OUJDA'!$1:$3</definedName>
    <definedName name="_xlnm.Print_Titles" localSheetId="20">'T3 TAOURIRT'!$A:$C,'T3 TAOURIRT'!$1:$3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5" i="370" l="1"/>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E5" i="371"/>
  <c r="F5" i="371"/>
  <c r="G5" i="371"/>
  <c r="H5" i="371"/>
  <c r="I5" i="371"/>
  <c r="J5" i="371"/>
  <c r="K5" i="371"/>
  <c r="L5" i="371"/>
  <c r="M5" i="371"/>
  <c r="N5" i="371"/>
  <c r="O5" i="371"/>
  <c r="P5" i="371"/>
  <c r="Q5" i="371"/>
  <c r="R5" i="371"/>
  <c r="S5" i="371"/>
  <c r="E6" i="371"/>
  <c r="F6" i="371"/>
  <c r="G6" i="371"/>
  <c r="H6" i="371"/>
  <c r="I6" i="371"/>
  <c r="J6" i="371"/>
  <c r="K6" i="371"/>
  <c r="L6" i="371"/>
  <c r="M6" i="371"/>
  <c r="N6" i="371"/>
  <c r="O6" i="371"/>
  <c r="P6" i="371"/>
  <c r="Q6" i="371"/>
  <c r="R6" i="371"/>
  <c r="S6" i="371"/>
  <c r="E7" i="371"/>
  <c r="F7" i="371"/>
  <c r="G7" i="371"/>
  <c r="H7" i="371"/>
  <c r="I7" i="371"/>
  <c r="J7" i="371"/>
  <c r="K7" i="371"/>
  <c r="L7" i="371"/>
  <c r="M7" i="371"/>
  <c r="N7" i="371"/>
  <c r="O7" i="371"/>
  <c r="P7" i="371"/>
  <c r="Q7" i="371"/>
  <c r="R7" i="371"/>
  <c r="S7" i="371"/>
  <c r="E8" i="371"/>
  <c r="F8" i="371"/>
  <c r="G8" i="371"/>
  <c r="H8" i="371"/>
  <c r="I8" i="371"/>
  <c r="J8" i="371"/>
  <c r="K8" i="371"/>
  <c r="L8" i="371"/>
  <c r="M8" i="371"/>
  <c r="N8" i="371"/>
  <c r="O8" i="371"/>
  <c r="P8" i="371"/>
  <c r="Q8" i="371"/>
  <c r="R8" i="371"/>
  <c r="S8" i="371"/>
  <c r="E9" i="371"/>
  <c r="F9" i="371"/>
  <c r="G9" i="371"/>
  <c r="H9" i="371"/>
  <c r="I9" i="371"/>
  <c r="J9" i="371"/>
  <c r="K9" i="371"/>
  <c r="L9" i="371"/>
  <c r="M9" i="371"/>
  <c r="N9" i="371"/>
  <c r="O9" i="371"/>
  <c r="P9" i="371"/>
  <c r="Q9" i="371"/>
  <c r="R9" i="371"/>
  <c r="S9" i="371"/>
  <c r="E10" i="371"/>
  <c r="F10" i="371"/>
  <c r="G10" i="371"/>
  <c r="H10" i="371"/>
  <c r="I10" i="371"/>
  <c r="J10" i="371"/>
  <c r="K10" i="371"/>
  <c r="L10" i="371"/>
  <c r="M10" i="371"/>
  <c r="N10" i="371"/>
  <c r="O10" i="371"/>
  <c r="P10" i="371"/>
  <c r="Q10" i="371"/>
  <c r="R10" i="371"/>
  <c r="S10" i="371"/>
  <c r="E11" i="371"/>
  <c r="F11" i="371"/>
  <c r="G11" i="371"/>
  <c r="H11" i="371"/>
  <c r="I11" i="371"/>
  <c r="J11" i="371"/>
  <c r="K11" i="371"/>
  <c r="L11" i="371"/>
  <c r="M11" i="371"/>
  <c r="N11" i="371"/>
  <c r="O11" i="371"/>
  <c r="P11" i="371"/>
  <c r="Q11" i="371"/>
  <c r="R11" i="371"/>
  <c r="S11" i="371"/>
  <c r="E12" i="371"/>
  <c r="F12" i="371"/>
  <c r="G12" i="371"/>
  <c r="H12" i="371"/>
  <c r="I12" i="371"/>
  <c r="J12" i="371"/>
  <c r="K12" i="371"/>
  <c r="L12" i="371"/>
  <c r="M12" i="371"/>
  <c r="N12" i="371"/>
  <c r="O12" i="371"/>
  <c r="P12" i="371"/>
  <c r="Q12" i="371"/>
  <c r="R12" i="371"/>
  <c r="S12" i="371"/>
  <c r="E13" i="371"/>
  <c r="F13" i="371"/>
  <c r="G13" i="371"/>
  <c r="H13" i="371"/>
  <c r="I13" i="371"/>
  <c r="J13" i="371"/>
  <c r="K13" i="371"/>
  <c r="L13" i="371"/>
  <c r="M13" i="371"/>
  <c r="N13" i="371"/>
  <c r="O13" i="371"/>
  <c r="P13" i="371"/>
  <c r="Q13" i="371"/>
  <c r="R13" i="371"/>
  <c r="S13" i="371"/>
  <c r="E14" i="371"/>
  <c r="F14" i="371"/>
  <c r="G14" i="371"/>
  <c r="H14" i="371"/>
  <c r="I14" i="371"/>
  <c r="J14" i="371"/>
  <c r="K14" i="371"/>
  <c r="L14" i="371"/>
  <c r="M14" i="371"/>
  <c r="N14" i="371"/>
  <c r="O14" i="371"/>
  <c r="P14" i="371"/>
  <c r="Q14" i="371"/>
  <c r="R14" i="371"/>
  <c r="S14" i="371"/>
  <c r="E15" i="371"/>
  <c r="F15" i="371"/>
  <c r="G15" i="371"/>
  <c r="H15" i="371"/>
  <c r="I15" i="371"/>
  <c r="J15" i="371"/>
  <c r="K15" i="371"/>
  <c r="L15" i="371"/>
  <c r="M15" i="371"/>
  <c r="N15" i="371"/>
  <c r="O15" i="371"/>
  <c r="P15" i="371"/>
  <c r="Q15" i="371"/>
  <c r="R15" i="371"/>
  <c r="S15" i="371"/>
  <c r="E16" i="371"/>
  <c r="F16" i="371"/>
  <c r="G16" i="371"/>
  <c r="H16" i="371"/>
  <c r="I16" i="371"/>
  <c r="J16" i="371"/>
  <c r="K16" i="371"/>
  <c r="L16" i="371"/>
  <c r="M16" i="371"/>
  <c r="N16" i="371"/>
  <c r="O16" i="371"/>
  <c r="P16" i="371"/>
  <c r="Q16" i="371"/>
  <c r="R16" i="371"/>
  <c r="S16" i="371"/>
  <c r="E17" i="371"/>
  <c r="F17" i="371"/>
  <c r="G17" i="371"/>
  <c r="H17" i="371"/>
  <c r="I17" i="371"/>
  <c r="J17" i="371"/>
  <c r="K17" i="371"/>
  <c r="L17" i="371"/>
  <c r="M17" i="371"/>
  <c r="N17" i="371"/>
  <c r="O17" i="371"/>
  <c r="P17" i="371"/>
  <c r="Q17" i="371"/>
  <c r="R17" i="371"/>
  <c r="S17" i="371"/>
  <c r="E18" i="371"/>
  <c r="F18" i="371"/>
  <c r="G18" i="371"/>
  <c r="H18" i="371"/>
  <c r="I18" i="371"/>
  <c r="J18" i="371"/>
  <c r="K18" i="371"/>
  <c r="L18" i="371"/>
  <c r="M18" i="371"/>
  <c r="N18" i="371"/>
  <c r="O18" i="371"/>
  <c r="P18" i="371"/>
  <c r="Q18" i="371"/>
  <c r="R18" i="371"/>
  <c r="S18" i="371"/>
  <c r="E19" i="371"/>
  <c r="F19" i="371"/>
  <c r="G19" i="371"/>
  <c r="H19" i="371"/>
  <c r="I19" i="371"/>
  <c r="J19" i="371"/>
  <c r="K19" i="371"/>
  <c r="L19" i="371"/>
  <c r="M19" i="371"/>
  <c r="N19" i="371"/>
  <c r="O19" i="371"/>
  <c r="P19" i="371"/>
  <c r="Q19" i="371"/>
  <c r="R19" i="371"/>
  <c r="S19" i="371"/>
  <c r="E20" i="371"/>
  <c r="F20" i="371"/>
  <c r="G20" i="371"/>
  <c r="H20" i="371"/>
  <c r="I20" i="371"/>
  <c r="J20" i="371"/>
  <c r="K20" i="371"/>
  <c r="L20" i="371"/>
  <c r="M20" i="371"/>
  <c r="N20" i="371"/>
  <c r="O20" i="371"/>
  <c r="P20" i="371"/>
  <c r="Q20" i="371"/>
  <c r="R20" i="371"/>
  <c r="S20" i="371"/>
  <c r="E21" i="371"/>
  <c r="F21" i="371"/>
  <c r="G21" i="371"/>
  <c r="H21" i="371"/>
  <c r="I21" i="371"/>
  <c r="J21" i="371"/>
  <c r="K21" i="371"/>
  <c r="L21" i="371"/>
  <c r="M21" i="371"/>
  <c r="N21" i="371"/>
  <c r="O21" i="371"/>
  <c r="P21" i="371"/>
  <c r="Q21" i="371"/>
  <c r="R21" i="371"/>
  <c r="S21" i="371"/>
  <c r="E22" i="371"/>
  <c r="F22" i="371"/>
  <c r="G22" i="371"/>
  <c r="H22" i="371"/>
  <c r="I22" i="371"/>
  <c r="J22" i="371"/>
  <c r="K22" i="371"/>
  <c r="L22" i="371"/>
  <c r="M22" i="371"/>
  <c r="N22" i="371"/>
  <c r="O22" i="371"/>
  <c r="P22" i="371"/>
  <c r="Q22" i="371"/>
  <c r="R22" i="371"/>
  <c r="S22" i="371"/>
  <c r="E23" i="371"/>
  <c r="F23" i="371"/>
  <c r="G23" i="371"/>
  <c r="H23" i="371"/>
  <c r="I23" i="371"/>
  <c r="J23" i="371"/>
  <c r="K23" i="371"/>
  <c r="L23" i="371"/>
  <c r="M23" i="371"/>
  <c r="N23" i="371"/>
  <c r="O23" i="371"/>
  <c r="P23" i="371"/>
  <c r="Q23" i="371"/>
  <c r="R23" i="371"/>
  <c r="S23" i="371"/>
  <c r="E24" i="371"/>
  <c r="F24" i="371"/>
  <c r="G24" i="371"/>
  <c r="H24" i="371"/>
  <c r="I24" i="371"/>
  <c r="J24" i="371"/>
  <c r="K24" i="371"/>
  <c r="L24" i="371"/>
  <c r="M24" i="371"/>
  <c r="N24" i="371"/>
  <c r="O24" i="371"/>
  <c r="P24" i="371"/>
  <c r="Q24" i="371"/>
  <c r="R24" i="371"/>
  <c r="S24" i="371"/>
  <c r="E25" i="371"/>
  <c r="F25" i="371"/>
  <c r="G25" i="371"/>
  <c r="H25" i="371"/>
  <c r="I25" i="371"/>
  <c r="J25" i="371"/>
  <c r="K25" i="371"/>
  <c r="L25" i="371"/>
  <c r="M25" i="371"/>
  <c r="N25" i="371"/>
  <c r="O25" i="371"/>
  <c r="P25" i="371"/>
  <c r="Q25" i="371"/>
  <c r="R25" i="371"/>
  <c r="S25" i="371"/>
  <c r="E26" i="371"/>
  <c r="F26" i="371"/>
  <c r="G26" i="371"/>
  <c r="H26" i="371"/>
  <c r="I26" i="371"/>
  <c r="J26" i="371"/>
  <c r="K26" i="371"/>
  <c r="L26" i="371"/>
  <c r="M26" i="371"/>
  <c r="N26" i="371"/>
  <c r="O26" i="371"/>
  <c r="P26" i="371"/>
  <c r="Q26" i="371"/>
  <c r="R26" i="371"/>
  <c r="S26" i="371"/>
  <c r="E27" i="371"/>
  <c r="F27" i="371"/>
  <c r="G27" i="371"/>
  <c r="H27" i="371"/>
  <c r="I27" i="371"/>
  <c r="J27" i="371"/>
  <c r="K27" i="371"/>
  <c r="L27" i="371"/>
  <c r="M27" i="371"/>
  <c r="N27" i="371"/>
  <c r="O27" i="371"/>
  <c r="P27" i="371"/>
  <c r="Q27" i="371"/>
  <c r="R27" i="371"/>
  <c r="S27" i="371"/>
  <c r="E28" i="371"/>
  <c r="F28" i="371"/>
  <c r="G28" i="371"/>
  <c r="H28" i="371"/>
  <c r="I28" i="371"/>
  <c r="J28" i="371"/>
  <c r="K28" i="371"/>
  <c r="L28" i="371"/>
  <c r="M28" i="371"/>
  <c r="N28" i="371"/>
  <c r="O28" i="371"/>
  <c r="P28" i="371"/>
  <c r="Q28" i="371"/>
  <c r="R28" i="371"/>
  <c r="S28" i="371"/>
  <c r="E29" i="371"/>
  <c r="F29" i="371"/>
  <c r="G29" i="371"/>
  <c r="H29" i="371"/>
  <c r="I29" i="371"/>
  <c r="J29" i="371"/>
  <c r="K29" i="371"/>
  <c r="L29" i="371"/>
  <c r="M29" i="371"/>
  <c r="N29" i="371"/>
  <c r="O29" i="371"/>
  <c r="P29" i="371"/>
  <c r="Q29" i="371"/>
  <c r="R29" i="371"/>
  <c r="S29" i="371"/>
  <c r="E30" i="371"/>
  <c r="F30" i="371"/>
  <c r="G30" i="371"/>
  <c r="H30" i="371"/>
  <c r="I30" i="371"/>
  <c r="J30" i="371"/>
  <c r="K30" i="371"/>
  <c r="L30" i="371"/>
  <c r="M30" i="371"/>
  <c r="N30" i="371"/>
  <c r="O30" i="371"/>
  <c r="P30" i="371"/>
  <c r="Q30" i="371"/>
  <c r="R30" i="371"/>
  <c r="S30" i="371"/>
  <c r="E31" i="371"/>
  <c r="F31" i="371"/>
  <c r="G31" i="371"/>
  <c r="H31" i="371"/>
  <c r="I31" i="371"/>
  <c r="J31" i="371"/>
  <c r="K31" i="371"/>
  <c r="L31" i="371"/>
  <c r="M31" i="371"/>
  <c r="N31" i="371"/>
  <c r="O31" i="371"/>
  <c r="P31" i="371"/>
  <c r="Q31" i="371"/>
  <c r="R31" i="371"/>
  <c r="S31" i="371"/>
  <c r="E32" i="371"/>
  <c r="F32" i="371"/>
  <c r="G32" i="371"/>
  <c r="H32" i="371"/>
  <c r="I32" i="371"/>
  <c r="J32" i="371"/>
  <c r="K32" i="371"/>
  <c r="L32" i="371"/>
  <c r="M32" i="371"/>
  <c r="N32" i="371"/>
  <c r="O32" i="371"/>
  <c r="P32" i="371"/>
  <c r="Q32" i="371"/>
  <c r="R32" i="371"/>
  <c r="S32" i="371"/>
  <c r="E33" i="371"/>
  <c r="F33" i="371"/>
  <c r="G33" i="371"/>
  <c r="H33" i="371"/>
  <c r="I33" i="371"/>
  <c r="J33" i="371"/>
  <c r="K33" i="371"/>
  <c r="L33" i="371"/>
  <c r="M33" i="371"/>
  <c r="N33" i="371"/>
  <c r="O33" i="371"/>
  <c r="P33" i="371"/>
  <c r="Q33" i="371"/>
  <c r="R33" i="371"/>
  <c r="S33" i="371"/>
  <c r="E34" i="371"/>
  <c r="F34" i="371"/>
  <c r="G34" i="371"/>
  <c r="H34" i="371"/>
  <c r="I34" i="371"/>
  <c r="J34" i="371"/>
  <c r="K34" i="371"/>
  <c r="L34" i="371"/>
  <c r="M34" i="371"/>
  <c r="N34" i="371"/>
  <c r="O34" i="371"/>
  <c r="P34" i="371"/>
  <c r="Q34" i="371"/>
  <c r="R34" i="371"/>
  <c r="S34" i="371"/>
  <c r="E35" i="371"/>
  <c r="F35" i="371"/>
  <c r="G35" i="371"/>
  <c r="H35" i="371"/>
  <c r="I35" i="371"/>
  <c r="J35" i="371"/>
  <c r="K35" i="371"/>
  <c r="L35" i="371"/>
  <c r="M35" i="371"/>
  <c r="N35" i="371"/>
  <c r="O35" i="371"/>
  <c r="P35" i="371"/>
  <c r="Q35" i="371"/>
  <c r="R35" i="371"/>
  <c r="S35" i="371"/>
  <c r="E36" i="371"/>
  <c r="F36" i="371"/>
  <c r="G36" i="371"/>
  <c r="H36" i="371"/>
  <c r="I36" i="371"/>
  <c r="J36" i="371"/>
  <c r="K36" i="371"/>
  <c r="L36" i="371"/>
  <c r="M36" i="371"/>
  <c r="N36" i="371"/>
  <c r="O36" i="371"/>
  <c r="P36" i="371"/>
  <c r="Q36" i="371"/>
  <c r="R36" i="371"/>
  <c r="S36" i="371"/>
  <c r="E37" i="371"/>
  <c r="F37" i="371"/>
  <c r="G37" i="371"/>
  <c r="H37" i="371"/>
  <c r="I37" i="371"/>
  <c r="J37" i="371"/>
  <c r="K37" i="371"/>
  <c r="L37" i="371"/>
  <c r="M37" i="371"/>
  <c r="N37" i="371"/>
  <c r="O37" i="371"/>
  <c r="P37" i="371"/>
  <c r="Q37" i="371"/>
  <c r="R37" i="371"/>
  <c r="S37" i="371"/>
  <c r="E38" i="371"/>
  <c r="F38" i="371"/>
  <c r="G38" i="371"/>
  <c r="H38" i="371"/>
  <c r="I38" i="371"/>
  <c r="J38" i="371"/>
  <c r="K38" i="371"/>
  <c r="L38" i="371"/>
  <c r="M38" i="371"/>
  <c r="N38" i="371"/>
  <c r="O38" i="371"/>
  <c r="P38" i="371"/>
  <c r="Q38" i="371"/>
  <c r="R38" i="371"/>
  <c r="S38" i="371"/>
  <c r="E39" i="371"/>
  <c r="F39" i="371"/>
  <c r="G39" i="371"/>
  <c r="H39" i="371"/>
  <c r="I39" i="371"/>
  <c r="J39" i="371"/>
  <c r="K39" i="371"/>
  <c r="L39" i="371"/>
  <c r="M39" i="371"/>
  <c r="N39" i="371"/>
  <c r="O39" i="371"/>
  <c r="P39" i="371"/>
  <c r="Q39" i="371"/>
  <c r="R39" i="371"/>
  <c r="S39" i="371"/>
  <c r="E40" i="371"/>
  <c r="F40" i="371"/>
  <c r="G40" i="371"/>
  <c r="H40" i="371"/>
  <c r="I40" i="371"/>
  <c r="J40" i="371"/>
  <c r="K40" i="371"/>
  <c r="L40" i="371"/>
  <c r="M40" i="371"/>
  <c r="N40" i="371"/>
  <c r="O40" i="371"/>
  <c r="P40" i="371"/>
  <c r="Q40" i="371"/>
  <c r="R40" i="371"/>
  <c r="S40" i="371"/>
  <c r="E41" i="371"/>
  <c r="F41" i="371"/>
  <c r="G41" i="371"/>
  <c r="H41" i="371"/>
  <c r="I41" i="371"/>
  <c r="J41" i="371"/>
  <c r="K41" i="371"/>
  <c r="L41" i="371"/>
  <c r="M41" i="371"/>
  <c r="N41" i="371"/>
  <c r="O41" i="371"/>
  <c r="P41" i="371"/>
  <c r="Q41" i="371"/>
  <c r="R41" i="371"/>
  <c r="S41" i="371"/>
  <c r="E42" i="371"/>
  <c r="F42" i="371"/>
  <c r="G42" i="371"/>
  <c r="H42" i="371"/>
  <c r="I42" i="371"/>
  <c r="J42" i="371"/>
  <c r="K42" i="371"/>
  <c r="L42" i="371"/>
  <c r="M42" i="371"/>
  <c r="N42" i="371"/>
  <c r="O42" i="371"/>
  <c r="P42" i="371"/>
  <c r="Q42" i="371"/>
  <c r="R42" i="371"/>
  <c r="S42" i="371"/>
  <c r="E43" i="371"/>
  <c r="F43" i="371"/>
  <c r="G43" i="371"/>
  <c r="H43" i="371"/>
  <c r="I43" i="371"/>
  <c r="J43" i="371"/>
  <c r="K43" i="371"/>
  <c r="L43" i="371"/>
  <c r="M43" i="371"/>
  <c r="N43" i="371"/>
  <c r="O43" i="371"/>
  <c r="P43" i="371"/>
  <c r="Q43" i="371"/>
  <c r="R43" i="371"/>
  <c r="S43" i="371"/>
  <c r="E44" i="371"/>
  <c r="F44" i="371"/>
  <c r="G44" i="371"/>
  <c r="H44" i="371"/>
  <c r="I44" i="371"/>
  <c r="J44" i="371"/>
  <c r="K44" i="371"/>
  <c r="L44" i="371"/>
  <c r="M44" i="371"/>
  <c r="N44" i="371"/>
  <c r="O44" i="371"/>
  <c r="P44" i="371"/>
  <c r="Q44" i="371"/>
  <c r="R44" i="371"/>
  <c r="S44" i="371"/>
  <c r="E45" i="371"/>
  <c r="F45" i="371"/>
  <c r="G45" i="371"/>
  <c r="H45" i="371"/>
  <c r="I45" i="371"/>
  <c r="J45" i="371"/>
  <c r="K45" i="371"/>
  <c r="L45" i="371"/>
  <c r="M45" i="371"/>
  <c r="N45" i="371"/>
  <c r="O45" i="371"/>
  <c r="P45" i="371"/>
  <c r="Q45" i="371"/>
  <c r="R45" i="371"/>
  <c r="S45" i="371"/>
  <c r="E46" i="371"/>
  <c r="F46" i="371"/>
  <c r="G46" i="371"/>
  <c r="H46" i="371"/>
  <c r="I46" i="371"/>
  <c r="J46" i="371"/>
  <c r="K46" i="371"/>
  <c r="L46" i="371"/>
  <c r="M46" i="371"/>
  <c r="N46" i="371"/>
  <c r="O46" i="371"/>
  <c r="P46" i="371"/>
  <c r="Q46" i="371"/>
  <c r="R46" i="371"/>
  <c r="S46" i="371"/>
  <c r="E47" i="371"/>
  <c r="F47" i="371"/>
  <c r="G47" i="371"/>
  <c r="H47" i="371"/>
  <c r="I47" i="371"/>
  <c r="J47" i="371"/>
  <c r="K47" i="371"/>
  <c r="L47" i="371"/>
  <c r="M47" i="371"/>
  <c r="N47" i="371"/>
  <c r="O47" i="371"/>
  <c r="P47" i="371"/>
  <c r="Q47" i="371"/>
  <c r="R47" i="371"/>
  <c r="S47" i="371"/>
  <c r="E48" i="371"/>
  <c r="F48" i="371"/>
  <c r="G48" i="371"/>
  <c r="H48" i="371"/>
  <c r="I48" i="371"/>
  <c r="J48" i="371"/>
  <c r="K48" i="371"/>
  <c r="L48" i="371"/>
  <c r="M48" i="371"/>
  <c r="N48" i="371"/>
  <c r="O48" i="371"/>
  <c r="P48" i="371"/>
  <c r="Q48" i="371"/>
  <c r="R48" i="371"/>
  <c r="S48" i="371"/>
  <c r="E49" i="371"/>
  <c r="F49" i="371"/>
  <c r="G49" i="371"/>
  <c r="H49" i="371"/>
  <c r="I49" i="371"/>
  <c r="J49" i="371"/>
  <c r="K49" i="371"/>
  <c r="L49" i="371"/>
  <c r="M49" i="371"/>
  <c r="N49" i="371"/>
  <c r="O49" i="371"/>
  <c r="P49" i="371"/>
  <c r="Q49" i="371"/>
  <c r="R49" i="371"/>
  <c r="S49" i="371"/>
  <c r="E50" i="371"/>
  <c r="F50" i="371"/>
  <c r="G50" i="371"/>
  <c r="H50" i="371"/>
  <c r="I50" i="371"/>
  <c r="J50" i="371"/>
  <c r="K50" i="371"/>
  <c r="L50" i="371"/>
  <c r="M50" i="371"/>
  <c r="N50" i="371"/>
  <c r="O50" i="371"/>
  <c r="P50" i="371"/>
  <c r="Q50" i="371"/>
  <c r="R50" i="371"/>
  <c r="S50" i="371"/>
  <c r="E51" i="371"/>
  <c r="F51" i="371"/>
  <c r="G51" i="371"/>
  <c r="H51" i="371"/>
  <c r="I51" i="371"/>
  <c r="J51" i="371"/>
  <c r="K51" i="371"/>
  <c r="L51" i="371"/>
  <c r="M51" i="371"/>
  <c r="N51" i="371"/>
  <c r="O51" i="371"/>
  <c r="P51" i="371"/>
  <c r="Q51" i="371"/>
  <c r="R51" i="371"/>
  <c r="S51" i="371"/>
  <c r="E52" i="371"/>
  <c r="F52" i="371"/>
  <c r="G52" i="371"/>
  <c r="H52" i="371"/>
  <c r="I52" i="371"/>
  <c r="J52" i="371"/>
  <c r="K52" i="371"/>
  <c r="L52" i="371"/>
  <c r="M52" i="371"/>
  <c r="N52" i="371"/>
  <c r="O52" i="371"/>
  <c r="P52" i="371"/>
  <c r="Q52" i="371"/>
  <c r="R52" i="371"/>
  <c r="S52" i="371"/>
  <c r="E53" i="371"/>
  <c r="F53" i="371"/>
  <c r="G53" i="371"/>
  <c r="H53" i="371"/>
  <c r="I53" i="371"/>
  <c r="J53" i="371"/>
  <c r="K53" i="371"/>
  <c r="L53" i="371"/>
  <c r="M53" i="371"/>
  <c r="N53" i="371"/>
  <c r="O53" i="371"/>
  <c r="P53" i="371"/>
  <c r="Q53" i="371"/>
  <c r="R53" i="371"/>
  <c r="S53" i="371"/>
  <c r="E54" i="371"/>
  <c r="F54" i="371"/>
  <c r="G54" i="371"/>
  <c r="H54" i="371"/>
  <c r="I54" i="371"/>
  <c r="J54" i="371"/>
  <c r="K54" i="371"/>
  <c r="L54" i="371"/>
  <c r="M54" i="371"/>
  <c r="N54" i="371"/>
  <c r="O54" i="371"/>
  <c r="P54" i="371"/>
  <c r="Q54" i="371"/>
  <c r="R54" i="371"/>
  <c r="S54" i="371"/>
  <c r="E55" i="371"/>
  <c r="F55" i="371"/>
  <c r="G55" i="371"/>
  <c r="H55" i="371"/>
  <c r="I55" i="371"/>
  <c r="J55" i="371"/>
  <c r="K55" i="371"/>
  <c r="L55" i="371"/>
  <c r="M55" i="371"/>
  <c r="N55" i="371"/>
  <c r="O55" i="371"/>
  <c r="P55" i="371"/>
  <c r="Q55" i="371"/>
  <c r="R55" i="371"/>
  <c r="S55" i="371"/>
  <c r="E56" i="371"/>
  <c r="F56" i="371"/>
  <c r="G56" i="371"/>
  <c r="H56" i="371"/>
  <c r="I56" i="371"/>
  <c r="J56" i="371"/>
  <c r="K56" i="371"/>
  <c r="L56" i="371"/>
  <c r="M56" i="371"/>
  <c r="N56" i="371"/>
  <c r="O56" i="371"/>
  <c r="P56" i="371"/>
  <c r="Q56" i="371"/>
  <c r="R56" i="371"/>
  <c r="S56" i="371"/>
  <c r="E57" i="371"/>
  <c r="F57" i="371"/>
  <c r="G57" i="371"/>
  <c r="H57" i="371"/>
  <c r="I57" i="371"/>
  <c r="J57" i="371"/>
  <c r="K57" i="371"/>
  <c r="L57" i="371"/>
  <c r="M57" i="371"/>
  <c r="N57" i="371"/>
  <c r="O57" i="371"/>
  <c r="P57" i="371"/>
  <c r="Q57" i="371"/>
  <c r="R57" i="371"/>
  <c r="S57" i="371"/>
  <c r="E58" i="371"/>
  <c r="F58" i="371"/>
  <c r="G58" i="371"/>
  <c r="H58" i="371"/>
  <c r="I58" i="371"/>
  <c r="J58" i="371"/>
  <c r="K58" i="371"/>
  <c r="L58" i="371"/>
  <c r="M58" i="371"/>
  <c r="N58" i="371"/>
  <c r="O58" i="371"/>
  <c r="P58" i="371"/>
  <c r="Q58" i="371"/>
  <c r="R58" i="371"/>
  <c r="S58" i="371"/>
  <c r="E59" i="371"/>
  <c r="F59" i="371"/>
  <c r="G59" i="371"/>
  <c r="H59" i="371"/>
  <c r="I59" i="371"/>
  <c r="J59" i="371"/>
  <c r="K59" i="371"/>
  <c r="L59" i="371"/>
  <c r="M59" i="371"/>
  <c r="N59" i="371"/>
  <c r="O59" i="371"/>
  <c r="P59" i="371"/>
  <c r="Q59" i="371"/>
  <c r="R59" i="371"/>
  <c r="S59" i="371"/>
  <c r="E60" i="371"/>
  <c r="F60" i="371"/>
  <c r="G60" i="371"/>
  <c r="H60" i="371"/>
  <c r="I60" i="371"/>
  <c r="J60" i="371"/>
  <c r="K60" i="371"/>
  <c r="L60" i="371"/>
  <c r="M60" i="371"/>
  <c r="N60" i="371"/>
  <c r="O60" i="371"/>
  <c r="P60" i="371"/>
  <c r="Q60" i="371"/>
  <c r="R60" i="371"/>
  <c r="S60" i="371"/>
  <c r="E61" i="371"/>
  <c r="F61" i="371"/>
  <c r="G61" i="371"/>
  <c r="H61" i="371"/>
  <c r="I61" i="371"/>
  <c r="J61" i="371"/>
  <c r="K61" i="371"/>
  <c r="L61" i="371"/>
  <c r="M61" i="371"/>
  <c r="N61" i="371"/>
  <c r="O61" i="371"/>
  <c r="P61" i="371"/>
  <c r="Q61" i="371"/>
  <c r="R61" i="371"/>
  <c r="S61" i="371"/>
  <c r="E62" i="371"/>
  <c r="F62" i="371"/>
  <c r="G62" i="371"/>
  <c r="H62" i="371"/>
  <c r="I62" i="371"/>
  <c r="J62" i="371"/>
  <c r="K62" i="371"/>
  <c r="L62" i="371"/>
  <c r="M62" i="371"/>
  <c r="N62" i="371"/>
  <c r="O62" i="371"/>
  <c r="P62" i="371"/>
  <c r="Q62" i="371"/>
  <c r="R62" i="371"/>
  <c r="S62" i="371"/>
  <c r="E63" i="371"/>
  <c r="F63" i="371"/>
  <c r="G63" i="371"/>
  <c r="H63" i="371"/>
  <c r="I63" i="371"/>
  <c r="J63" i="371"/>
  <c r="K63" i="371"/>
  <c r="L63" i="371"/>
  <c r="M63" i="371"/>
  <c r="N63" i="371"/>
  <c r="O63" i="371"/>
  <c r="P63" i="371"/>
  <c r="Q63" i="371"/>
  <c r="R63" i="371"/>
  <c r="S63" i="371"/>
  <c r="E64" i="371"/>
  <c r="F64" i="371"/>
  <c r="G64" i="371"/>
  <c r="H64" i="371"/>
  <c r="I64" i="371"/>
  <c r="J64" i="371"/>
  <c r="K64" i="371"/>
  <c r="L64" i="371"/>
  <c r="M64" i="371"/>
  <c r="N64" i="371"/>
  <c r="O64" i="371"/>
  <c r="P64" i="371"/>
  <c r="Q64" i="371"/>
  <c r="R64" i="371"/>
  <c r="S64" i="371"/>
  <c r="E65" i="371"/>
  <c r="F65" i="371"/>
  <c r="G65" i="371"/>
  <c r="H65" i="371"/>
  <c r="I65" i="371"/>
  <c r="J65" i="371"/>
  <c r="K65" i="371"/>
  <c r="L65" i="371"/>
  <c r="M65" i="371"/>
  <c r="N65" i="371"/>
  <c r="O65" i="371"/>
  <c r="P65" i="371"/>
  <c r="Q65" i="371"/>
  <c r="R65" i="371"/>
  <c r="S65" i="371"/>
  <c r="E66" i="371"/>
  <c r="F66" i="371"/>
  <c r="G66" i="371"/>
  <c r="H66" i="371"/>
  <c r="I66" i="371"/>
  <c r="J66" i="371"/>
  <c r="K66" i="371"/>
  <c r="L66" i="371"/>
  <c r="M66" i="371"/>
  <c r="N66" i="371"/>
  <c r="O66" i="371"/>
  <c r="P66" i="371"/>
  <c r="Q66" i="371"/>
  <c r="R66" i="371"/>
  <c r="S66" i="371"/>
  <c r="E67" i="371"/>
  <c r="F67" i="371"/>
  <c r="G67" i="371"/>
  <c r="H67" i="371"/>
  <c r="I67" i="371"/>
  <c r="J67" i="371"/>
  <c r="K67" i="371"/>
  <c r="L67" i="371"/>
  <c r="M67" i="371"/>
  <c r="N67" i="371"/>
  <c r="O67" i="371"/>
  <c r="P67" i="371"/>
  <c r="Q67" i="371"/>
  <c r="R67" i="371"/>
  <c r="S67" i="371"/>
  <c r="E68" i="371"/>
  <c r="F68" i="371"/>
  <c r="G68" i="371"/>
  <c r="H68" i="371"/>
  <c r="I68" i="371"/>
  <c r="J68" i="371"/>
  <c r="K68" i="371"/>
  <c r="L68" i="371"/>
  <c r="M68" i="371"/>
  <c r="N68" i="371"/>
  <c r="O68" i="371"/>
  <c r="P68" i="371"/>
  <c r="Q68" i="371"/>
  <c r="R68" i="371"/>
  <c r="S68" i="371"/>
  <c r="E69" i="371"/>
  <c r="F69" i="371"/>
  <c r="G69" i="371"/>
  <c r="H69" i="371"/>
  <c r="I69" i="371"/>
  <c r="J69" i="371"/>
  <c r="K69" i="371"/>
  <c r="L69" i="371"/>
  <c r="M69" i="371"/>
  <c r="N69" i="371"/>
  <c r="O69" i="371"/>
  <c r="P69" i="371"/>
  <c r="Q69" i="371"/>
  <c r="R69" i="371"/>
  <c r="S69" i="371"/>
  <c r="E70" i="371"/>
  <c r="F70" i="371"/>
  <c r="G70" i="371"/>
  <c r="H70" i="371"/>
  <c r="I70" i="371"/>
  <c r="J70" i="371"/>
  <c r="K70" i="371"/>
  <c r="L70" i="371"/>
  <c r="M70" i="371"/>
  <c r="N70" i="371"/>
  <c r="O70" i="371"/>
  <c r="P70" i="371"/>
  <c r="Q70" i="371"/>
  <c r="R70" i="371"/>
  <c r="S70" i="371"/>
  <c r="E71" i="371"/>
  <c r="F71" i="371"/>
  <c r="G71" i="371"/>
  <c r="H71" i="371"/>
  <c r="I71" i="371"/>
  <c r="J71" i="371"/>
  <c r="K71" i="371"/>
  <c r="L71" i="371"/>
  <c r="M71" i="371"/>
  <c r="N71" i="371"/>
  <c r="O71" i="371"/>
  <c r="P71" i="371"/>
  <c r="Q71" i="371"/>
  <c r="R71" i="371"/>
  <c r="S71" i="371"/>
  <c r="E72" i="371"/>
  <c r="F72" i="371"/>
  <c r="G72" i="371"/>
  <c r="H72" i="371"/>
  <c r="I72" i="371"/>
  <c r="J72" i="371"/>
  <c r="K72" i="371"/>
  <c r="L72" i="371"/>
  <c r="M72" i="371"/>
  <c r="N72" i="371"/>
  <c r="O72" i="371"/>
  <c r="P72" i="371"/>
  <c r="Q72" i="371"/>
  <c r="R72" i="371"/>
  <c r="S72" i="371"/>
  <c r="E73" i="371"/>
  <c r="F73" i="371"/>
  <c r="G73" i="371"/>
  <c r="H73" i="371"/>
  <c r="I73" i="371"/>
  <c r="J73" i="371"/>
  <c r="K73" i="371"/>
  <c r="L73" i="371"/>
  <c r="M73" i="371"/>
  <c r="N73" i="371"/>
  <c r="O73" i="371"/>
  <c r="P73" i="371"/>
  <c r="Q73" i="371"/>
  <c r="R73" i="371"/>
  <c r="S73" i="371"/>
  <c r="E74" i="371"/>
  <c r="F74" i="371"/>
  <c r="G74" i="371"/>
  <c r="H74" i="371"/>
  <c r="I74" i="371"/>
  <c r="J74" i="371"/>
  <c r="K74" i="371"/>
  <c r="L74" i="371"/>
  <c r="M74" i="371"/>
  <c r="N74" i="371"/>
  <c r="O74" i="371"/>
  <c r="P74" i="371"/>
  <c r="Q74" i="371"/>
  <c r="R74" i="371"/>
  <c r="S74" i="371"/>
  <c r="E75" i="371"/>
  <c r="F75" i="371"/>
  <c r="G75" i="371"/>
  <c r="H75" i="371"/>
  <c r="I75" i="371"/>
  <c r="J75" i="371"/>
  <c r="K75" i="371"/>
  <c r="L75" i="371"/>
  <c r="M75" i="371"/>
  <c r="N75" i="371"/>
  <c r="O75" i="371"/>
  <c r="P75" i="371"/>
  <c r="Q75" i="371"/>
  <c r="R75" i="371"/>
  <c r="S75" i="371"/>
  <c r="E76" i="371"/>
  <c r="F76" i="371"/>
  <c r="G76" i="371"/>
  <c r="H76" i="371"/>
  <c r="I76" i="371"/>
  <c r="J76" i="371"/>
  <c r="K76" i="371"/>
  <c r="L76" i="371"/>
  <c r="M76" i="371"/>
  <c r="N76" i="371"/>
  <c r="O76" i="371"/>
  <c r="P76" i="371"/>
  <c r="Q76" i="371"/>
  <c r="R76" i="371"/>
  <c r="S76" i="371"/>
  <c r="E77" i="371"/>
  <c r="F77" i="371"/>
  <c r="G77" i="371"/>
  <c r="H77" i="371"/>
  <c r="I77" i="371"/>
  <c r="J77" i="371"/>
  <c r="K77" i="371"/>
  <c r="L77" i="371"/>
  <c r="M77" i="371"/>
  <c r="N77" i="371"/>
  <c r="O77" i="371"/>
  <c r="P77" i="371"/>
  <c r="Q77" i="371"/>
  <c r="R77" i="371"/>
  <c r="S77" i="371"/>
  <c r="E78" i="371"/>
  <c r="F78" i="371"/>
  <c r="G78" i="371"/>
  <c r="H78" i="371"/>
  <c r="I78" i="371"/>
  <c r="J78" i="371"/>
  <c r="K78" i="371"/>
  <c r="L78" i="371"/>
  <c r="M78" i="371"/>
  <c r="N78" i="371"/>
  <c r="O78" i="371"/>
  <c r="P78" i="371"/>
  <c r="Q78" i="371"/>
  <c r="R78" i="371"/>
  <c r="S78" i="371"/>
  <c r="E79" i="371"/>
  <c r="F79" i="371"/>
  <c r="G79" i="371"/>
  <c r="H79" i="371"/>
  <c r="I79" i="371"/>
  <c r="J79" i="371"/>
  <c r="K79" i="371"/>
  <c r="L79" i="371"/>
  <c r="M79" i="371"/>
  <c r="N79" i="371"/>
  <c r="O79" i="371"/>
  <c r="P79" i="371"/>
  <c r="Q79" i="371"/>
  <c r="R79" i="371"/>
  <c r="S79" i="371"/>
  <c r="E80" i="371"/>
  <c r="F80" i="371"/>
  <c r="G80" i="371"/>
  <c r="H80" i="371"/>
  <c r="I80" i="371"/>
  <c r="J80" i="371"/>
  <c r="K80" i="371"/>
  <c r="L80" i="371"/>
  <c r="M80" i="371"/>
  <c r="N80" i="371"/>
  <c r="O80" i="371"/>
  <c r="P80" i="371"/>
  <c r="Q80" i="371"/>
  <c r="R80" i="371"/>
  <c r="S80" i="371"/>
  <c r="E81" i="371"/>
  <c r="F81" i="371"/>
  <c r="G81" i="371"/>
  <c r="H81" i="371"/>
  <c r="I81" i="371"/>
  <c r="J81" i="371"/>
  <c r="K81" i="371"/>
  <c r="L81" i="371"/>
  <c r="M81" i="371"/>
  <c r="N81" i="371"/>
  <c r="O81" i="371"/>
  <c r="P81" i="371"/>
  <c r="Q81" i="371"/>
  <c r="R81" i="371"/>
  <c r="S81" i="371"/>
  <c r="E82" i="371"/>
  <c r="F82" i="371"/>
  <c r="G82" i="371"/>
  <c r="H82" i="371"/>
  <c r="I82" i="371"/>
  <c r="J82" i="371"/>
  <c r="K82" i="371"/>
  <c r="L82" i="371"/>
  <c r="M82" i="371"/>
  <c r="N82" i="371"/>
  <c r="O82" i="371"/>
  <c r="P82" i="371"/>
  <c r="Q82" i="371"/>
  <c r="R82" i="371"/>
  <c r="S82" i="371"/>
  <c r="E83" i="371"/>
  <c r="F83" i="371"/>
  <c r="G83" i="371"/>
  <c r="H83" i="371"/>
  <c r="I83" i="371"/>
  <c r="J83" i="371"/>
  <c r="K83" i="371"/>
  <c r="L83" i="371"/>
  <c r="M83" i="371"/>
  <c r="N83" i="371"/>
  <c r="O83" i="371"/>
  <c r="P83" i="371"/>
  <c r="Q83" i="371"/>
  <c r="R83" i="371"/>
  <c r="S83" i="371"/>
  <c r="E84" i="371"/>
  <c r="F84" i="371"/>
  <c r="G84" i="371"/>
  <c r="H84" i="371"/>
  <c r="I84" i="371"/>
  <c r="J84" i="371"/>
  <c r="K84" i="371"/>
  <c r="L84" i="371"/>
  <c r="M84" i="371"/>
  <c r="N84" i="371"/>
  <c r="O84" i="371"/>
  <c r="P84" i="371"/>
  <c r="Q84" i="371"/>
  <c r="R84" i="371"/>
  <c r="S84" i="371"/>
  <c r="E85" i="371"/>
  <c r="F85" i="371"/>
  <c r="G85" i="371"/>
  <c r="H85" i="371"/>
  <c r="I85" i="371"/>
  <c r="J85" i="371"/>
  <c r="K85" i="371"/>
  <c r="L85" i="371"/>
  <c r="M85" i="371"/>
  <c r="N85" i="371"/>
  <c r="O85" i="371"/>
  <c r="P85" i="371"/>
  <c r="Q85" i="371"/>
  <c r="R85" i="371"/>
  <c r="S85" i="371"/>
  <c r="E86" i="371"/>
  <c r="F86" i="371"/>
  <c r="G86" i="371"/>
  <c r="H86" i="371"/>
  <c r="I86" i="371"/>
  <c r="J86" i="371"/>
  <c r="K86" i="371"/>
  <c r="L86" i="371"/>
  <c r="M86" i="371"/>
  <c r="N86" i="371"/>
  <c r="O86" i="371"/>
  <c r="P86" i="371"/>
  <c r="Q86" i="371"/>
  <c r="R86" i="371"/>
  <c r="S86" i="371"/>
  <c r="E87" i="371"/>
  <c r="F87" i="371"/>
  <c r="G87" i="371"/>
  <c r="H87" i="371"/>
  <c r="I87" i="371"/>
  <c r="J87" i="371"/>
  <c r="K87" i="371"/>
  <c r="L87" i="371"/>
  <c r="M87" i="371"/>
  <c r="N87" i="371"/>
  <c r="O87" i="371"/>
  <c r="P87" i="371"/>
  <c r="Q87" i="371"/>
  <c r="R87" i="371"/>
  <c r="S87" i="371"/>
  <c r="D5" i="372"/>
  <c r="E5" i="372"/>
  <c r="F5" i="372"/>
  <c r="G5" i="372"/>
  <c r="H5" i="372"/>
  <c r="I5" i="372"/>
  <c r="J5" i="372"/>
  <c r="K5" i="372"/>
  <c r="L5" i="372"/>
  <c r="M5" i="372"/>
  <c r="N5" i="372"/>
  <c r="O5" i="372"/>
  <c r="P5" i="372"/>
  <c r="Q5" i="372"/>
  <c r="R5" i="372"/>
  <c r="D6" i="372"/>
  <c r="E6" i="372"/>
  <c r="F6" i="372"/>
  <c r="G6" i="372"/>
  <c r="H6" i="372"/>
  <c r="I6" i="372"/>
  <c r="J6" i="372"/>
  <c r="K6" i="372"/>
  <c r="L6" i="372"/>
  <c r="M6" i="372"/>
  <c r="N6" i="372"/>
  <c r="O6" i="372"/>
  <c r="P6" i="372"/>
  <c r="Q6" i="372"/>
  <c r="R6" i="372"/>
  <c r="D7" i="372"/>
  <c r="E7" i="372"/>
  <c r="F7" i="372"/>
  <c r="G7" i="372"/>
  <c r="H7" i="372"/>
  <c r="I7" i="372"/>
  <c r="J7" i="372"/>
  <c r="K7" i="372"/>
  <c r="L7" i="372"/>
  <c r="M7" i="372"/>
  <c r="N7" i="372"/>
  <c r="O7" i="372"/>
  <c r="P7" i="372"/>
  <c r="Q7" i="372"/>
  <c r="R7" i="372"/>
  <c r="D8" i="372"/>
  <c r="E8" i="372"/>
  <c r="F8" i="372"/>
  <c r="G8" i="372"/>
  <c r="H8" i="372"/>
  <c r="I8" i="372"/>
  <c r="J8" i="372"/>
  <c r="K8" i="372"/>
  <c r="L8" i="372"/>
  <c r="M8" i="372"/>
  <c r="N8" i="372"/>
  <c r="O8" i="372"/>
  <c r="P8" i="372"/>
  <c r="Q8" i="372"/>
  <c r="R8" i="372"/>
  <c r="D9" i="372"/>
  <c r="E9" i="372"/>
  <c r="F9" i="372"/>
  <c r="G9" i="372"/>
  <c r="H9" i="372"/>
  <c r="I9" i="372"/>
  <c r="J9" i="372"/>
  <c r="K9" i="372"/>
  <c r="L9" i="372"/>
  <c r="M9" i="372"/>
  <c r="N9" i="372"/>
  <c r="O9" i="372"/>
  <c r="P9" i="372"/>
  <c r="Q9" i="372"/>
  <c r="R9" i="372"/>
  <c r="D10" i="372"/>
  <c r="E10" i="372"/>
  <c r="F10" i="372"/>
  <c r="G10" i="372"/>
  <c r="H10" i="372"/>
  <c r="I10" i="372"/>
  <c r="J10" i="372"/>
  <c r="K10" i="372"/>
  <c r="L10" i="372"/>
  <c r="M10" i="372"/>
  <c r="N10" i="372"/>
  <c r="O10" i="372"/>
  <c r="P10" i="372"/>
  <c r="Q10" i="372"/>
  <c r="R10" i="372"/>
  <c r="D11" i="372"/>
  <c r="E11" i="372"/>
  <c r="F11" i="372"/>
  <c r="G11" i="372"/>
  <c r="H11" i="372"/>
  <c r="I11" i="372"/>
  <c r="J11" i="372"/>
  <c r="K11" i="372"/>
  <c r="L11" i="372"/>
  <c r="M11" i="372"/>
  <c r="N11" i="372"/>
  <c r="O11" i="372"/>
  <c r="P11" i="372"/>
  <c r="Q11" i="372"/>
  <c r="R11" i="372"/>
  <c r="D12" i="372"/>
  <c r="E12" i="372"/>
  <c r="F12" i="372"/>
  <c r="G12" i="372"/>
  <c r="H12" i="372"/>
  <c r="I12" i="372"/>
  <c r="J12" i="372"/>
  <c r="K12" i="372"/>
  <c r="L12" i="372"/>
  <c r="M12" i="372"/>
  <c r="N12" i="372"/>
  <c r="O12" i="372"/>
  <c r="P12" i="372"/>
  <c r="Q12" i="372"/>
  <c r="R12" i="372"/>
  <c r="D13" i="372"/>
  <c r="E13" i="372"/>
  <c r="F13" i="372"/>
  <c r="G13" i="372"/>
  <c r="H13" i="372"/>
  <c r="I13" i="372"/>
  <c r="J13" i="372"/>
  <c r="K13" i="372"/>
  <c r="L13" i="372"/>
  <c r="M13" i="372"/>
  <c r="N13" i="372"/>
  <c r="O13" i="372"/>
  <c r="P13" i="372"/>
  <c r="Q13" i="372"/>
  <c r="R13" i="372"/>
  <c r="D14" i="372"/>
  <c r="E14" i="372"/>
  <c r="F14" i="372"/>
  <c r="G14" i="372"/>
  <c r="H14" i="372"/>
  <c r="I14" i="372"/>
  <c r="J14" i="372"/>
  <c r="K14" i="372"/>
  <c r="L14" i="372"/>
  <c r="M14" i="372"/>
  <c r="N14" i="372"/>
  <c r="O14" i="372"/>
  <c r="P14" i="372"/>
  <c r="Q14" i="372"/>
  <c r="R14" i="372"/>
  <c r="D15" i="372"/>
  <c r="E15" i="372"/>
  <c r="F15" i="372"/>
  <c r="G15" i="372"/>
  <c r="H15" i="372"/>
  <c r="I15" i="372"/>
  <c r="J15" i="372"/>
  <c r="K15" i="372"/>
  <c r="L15" i="372"/>
  <c r="M15" i="372"/>
  <c r="N15" i="372"/>
  <c r="O15" i="372"/>
  <c r="P15" i="372"/>
  <c r="Q15" i="372"/>
  <c r="R15" i="372"/>
  <c r="D16" i="372"/>
  <c r="E16" i="372"/>
  <c r="F16" i="372"/>
  <c r="G16" i="372"/>
  <c r="H16" i="372"/>
  <c r="I16" i="372"/>
  <c r="J16" i="372"/>
  <c r="K16" i="372"/>
  <c r="L16" i="372"/>
  <c r="M16" i="372"/>
  <c r="N16" i="372"/>
  <c r="O16" i="372"/>
  <c r="P16" i="372"/>
  <c r="Q16" i="372"/>
  <c r="R16" i="372"/>
  <c r="D17" i="372"/>
  <c r="E17" i="372"/>
  <c r="F17" i="372"/>
  <c r="G17" i="372"/>
  <c r="H17" i="372"/>
  <c r="I17" i="372"/>
  <c r="J17" i="372"/>
  <c r="K17" i="372"/>
  <c r="L17" i="372"/>
  <c r="M17" i="372"/>
  <c r="N17" i="372"/>
  <c r="O17" i="372"/>
  <c r="P17" i="372"/>
  <c r="Q17" i="372"/>
  <c r="R17" i="372"/>
  <c r="D18" i="372"/>
  <c r="E18" i="372"/>
  <c r="F18" i="372"/>
  <c r="G18" i="372"/>
  <c r="H18" i="372"/>
  <c r="I18" i="372"/>
  <c r="J18" i="372"/>
  <c r="K18" i="372"/>
  <c r="L18" i="372"/>
  <c r="M18" i="372"/>
  <c r="N18" i="372"/>
  <c r="O18" i="372"/>
  <c r="P18" i="372"/>
  <c r="Q18" i="372"/>
  <c r="R18" i="372"/>
  <c r="D19" i="372"/>
  <c r="E19" i="372"/>
  <c r="F19" i="372"/>
  <c r="G19" i="372"/>
  <c r="H19" i="372"/>
  <c r="I19" i="372"/>
  <c r="J19" i="372"/>
  <c r="K19" i="372"/>
  <c r="L19" i="372"/>
  <c r="M19" i="372"/>
  <c r="N19" i="372"/>
  <c r="O19" i="372"/>
  <c r="P19" i="372"/>
  <c r="Q19" i="372"/>
  <c r="R19" i="372"/>
  <c r="D20" i="372"/>
  <c r="E20" i="372"/>
  <c r="F20" i="372"/>
  <c r="G20" i="372"/>
  <c r="H20" i="372"/>
  <c r="I20" i="372"/>
  <c r="J20" i="372"/>
  <c r="K20" i="372"/>
  <c r="L20" i="372"/>
  <c r="M20" i="372"/>
  <c r="N20" i="372"/>
  <c r="O20" i="372"/>
  <c r="P20" i="372"/>
  <c r="Q20" i="372"/>
  <c r="R20" i="372"/>
  <c r="D21" i="372"/>
  <c r="E21" i="372"/>
  <c r="F21" i="372"/>
  <c r="G21" i="372"/>
  <c r="H21" i="372"/>
  <c r="I21" i="372"/>
  <c r="J21" i="372"/>
  <c r="K21" i="372"/>
  <c r="L21" i="372"/>
  <c r="M21" i="372"/>
  <c r="N21" i="372"/>
  <c r="O21" i="372"/>
  <c r="P21" i="372"/>
  <c r="Q21" i="372"/>
  <c r="R21" i="372"/>
  <c r="D22" i="372"/>
  <c r="E22" i="372"/>
  <c r="F22" i="372"/>
  <c r="G22" i="372"/>
  <c r="H22" i="372"/>
  <c r="I22" i="372"/>
  <c r="J22" i="372"/>
  <c r="K22" i="372"/>
  <c r="L22" i="372"/>
  <c r="M22" i="372"/>
  <c r="N22" i="372"/>
  <c r="O22" i="372"/>
  <c r="P22" i="372"/>
  <c r="Q22" i="372"/>
  <c r="R22" i="372"/>
  <c r="D23" i="372"/>
  <c r="E23" i="372"/>
  <c r="F23" i="372"/>
  <c r="G23" i="372"/>
  <c r="H23" i="372"/>
  <c r="I23" i="372"/>
  <c r="J23" i="372"/>
  <c r="K23" i="372"/>
  <c r="L23" i="372"/>
  <c r="M23" i="372"/>
  <c r="N23" i="372"/>
  <c r="O23" i="372"/>
  <c r="P23" i="372"/>
  <c r="Q23" i="372"/>
  <c r="R23" i="372"/>
  <c r="D24" i="372"/>
  <c r="E24" i="372"/>
  <c r="F24" i="372"/>
  <c r="G24" i="372"/>
  <c r="H24" i="372"/>
  <c r="I24" i="372"/>
  <c r="J24" i="372"/>
  <c r="K24" i="372"/>
  <c r="L24" i="372"/>
  <c r="M24" i="372"/>
  <c r="N24" i="372"/>
  <c r="O24" i="372"/>
  <c r="P24" i="372"/>
  <c r="Q24" i="372"/>
  <c r="R24" i="372"/>
  <c r="D25" i="372"/>
  <c r="E25" i="372"/>
  <c r="F25" i="372"/>
  <c r="G25" i="372"/>
  <c r="H25" i="372"/>
  <c r="I25" i="372"/>
  <c r="J25" i="372"/>
  <c r="K25" i="372"/>
  <c r="L25" i="372"/>
  <c r="M25" i="372"/>
  <c r="N25" i="372"/>
  <c r="O25" i="372"/>
  <c r="P25" i="372"/>
  <c r="Q25" i="372"/>
  <c r="R25" i="372"/>
  <c r="D26" i="372"/>
  <c r="E26" i="372"/>
  <c r="F26" i="372"/>
  <c r="G26" i="372"/>
  <c r="H26" i="372"/>
  <c r="I26" i="372"/>
  <c r="J26" i="372"/>
  <c r="K26" i="372"/>
  <c r="L26" i="372"/>
  <c r="M26" i="372"/>
  <c r="N26" i="372"/>
  <c r="O26" i="372"/>
  <c r="P26" i="372"/>
  <c r="Q26" i="372"/>
  <c r="R26" i="372"/>
  <c r="D27" i="372"/>
  <c r="E27" i="372"/>
  <c r="F27" i="372"/>
  <c r="G27" i="372"/>
  <c r="H27" i="372"/>
  <c r="I27" i="372"/>
  <c r="J27" i="372"/>
  <c r="K27" i="372"/>
  <c r="L27" i="372"/>
  <c r="M27" i="372"/>
  <c r="N27" i="372"/>
  <c r="O27" i="372"/>
  <c r="P27" i="372"/>
  <c r="Q27" i="372"/>
  <c r="R27" i="372"/>
  <c r="D28" i="372"/>
  <c r="E28" i="372"/>
  <c r="F28" i="372"/>
  <c r="G28" i="372"/>
  <c r="H28" i="372"/>
  <c r="I28" i="372"/>
  <c r="J28" i="372"/>
  <c r="K28" i="372"/>
  <c r="L28" i="372"/>
  <c r="M28" i="372"/>
  <c r="N28" i="372"/>
  <c r="O28" i="372"/>
  <c r="P28" i="372"/>
  <c r="Q28" i="372"/>
  <c r="R28" i="372"/>
  <c r="D29" i="372"/>
  <c r="E29" i="372"/>
  <c r="F29" i="372"/>
  <c r="G29" i="372"/>
  <c r="H29" i="372"/>
  <c r="I29" i="372"/>
  <c r="J29" i="372"/>
  <c r="K29" i="372"/>
  <c r="L29" i="372"/>
  <c r="M29" i="372"/>
  <c r="N29" i="372"/>
  <c r="O29" i="372"/>
  <c r="P29" i="372"/>
  <c r="Q29" i="372"/>
  <c r="R29" i="372"/>
  <c r="D30" i="372"/>
  <c r="E30" i="372"/>
  <c r="F30" i="372"/>
  <c r="G30" i="372"/>
  <c r="H30" i="372"/>
  <c r="I30" i="372"/>
  <c r="J30" i="372"/>
  <c r="K30" i="372"/>
  <c r="L30" i="372"/>
  <c r="M30" i="372"/>
  <c r="N30" i="372"/>
  <c r="O30" i="372"/>
  <c r="P30" i="372"/>
  <c r="Q30" i="372"/>
  <c r="R30" i="372"/>
  <c r="D31" i="372"/>
  <c r="E31" i="372"/>
  <c r="F31" i="372"/>
  <c r="G31" i="372"/>
  <c r="H31" i="372"/>
  <c r="I31" i="372"/>
  <c r="J31" i="372"/>
  <c r="K31" i="372"/>
  <c r="L31" i="372"/>
  <c r="M31" i="372"/>
  <c r="N31" i="372"/>
  <c r="O31" i="372"/>
  <c r="P31" i="372"/>
  <c r="Q31" i="372"/>
  <c r="R31" i="372"/>
  <c r="D32" i="372"/>
  <c r="E32" i="372"/>
  <c r="F32" i="372"/>
  <c r="G32" i="372"/>
  <c r="H32" i="372"/>
  <c r="I32" i="372"/>
  <c r="J32" i="372"/>
  <c r="K32" i="372"/>
  <c r="L32" i="372"/>
  <c r="M32" i="372"/>
  <c r="N32" i="372"/>
  <c r="O32" i="372"/>
  <c r="P32" i="372"/>
  <c r="Q32" i="372"/>
  <c r="R32" i="372"/>
  <c r="D33" i="372"/>
  <c r="E33" i="372"/>
  <c r="F33" i="372"/>
  <c r="G33" i="372"/>
  <c r="H33" i="372"/>
  <c r="I33" i="372"/>
  <c r="J33" i="372"/>
  <c r="K33" i="372"/>
  <c r="L33" i="372"/>
  <c r="M33" i="372"/>
  <c r="N33" i="372"/>
  <c r="O33" i="372"/>
  <c r="P33" i="372"/>
  <c r="Q33" i="372"/>
  <c r="R33" i="372"/>
  <c r="D34" i="372"/>
  <c r="E34" i="372"/>
  <c r="F34" i="372"/>
  <c r="G34" i="372"/>
  <c r="H34" i="372"/>
  <c r="I34" i="372"/>
  <c r="J34" i="372"/>
  <c r="K34" i="372"/>
  <c r="L34" i="372"/>
  <c r="M34" i="372"/>
  <c r="N34" i="372"/>
  <c r="O34" i="372"/>
  <c r="P34" i="372"/>
  <c r="Q34" i="372"/>
  <c r="R34" i="372"/>
  <c r="D35" i="372"/>
  <c r="E35" i="372"/>
  <c r="F35" i="372"/>
  <c r="G35" i="372"/>
  <c r="H35" i="372"/>
  <c r="I35" i="372"/>
  <c r="J35" i="372"/>
  <c r="K35" i="372"/>
  <c r="L35" i="372"/>
  <c r="M35" i="372"/>
  <c r="N35" i="372"/>
  <c r="O35" i="372"/>
  <c r="P35" i="372"/>
  <c r="Q35" i="372"/>
  <c r="R35" i="372"/>
  <c r="D36" i="372"/>
  <c r="E36" i="372"/>
  <c r="F36" i="372"/>
  <c r="G36" i="372"/>
  <c r="H36" i="372"/>
  <c r="I36" i="372"/>
  <c r="J36" i="372"/>
  <c r="K36" i="372"/>
  <c r="L36" i="372"/>
  <c r="M36" i="372"/>
  <c r="N36" i="372"/>
  <c r="O36" i="372"/>
  <c r="P36" i="372"/>
  <c r="Q36" i="372"/>
  <c r="R36" i="372"/>
  <c r="D37" i="372"/>
  <c r="E37" i="372"/>
  <c r="F37" i="372"/>
  <c r="G37" i="372"/>
  <c r="H37" i="372"/>
  <c r="I37" i="372"/>
  <c r="J37" i="372"/>
  <c r="K37" i="372"/>
  <c r="L37" i="372"/>
  <c r="M37" i="372"/>
  <c r="N37" i="372"/>
  <c r="O37" i="372"/>
  <c r="P37" i="372"/>
  <c r="Q37" i="372"/>
  <c r="R37" i="372"/>
  <c r="D38" i="372"/>
  <c r="E38" i="372"/>
  <c r="F38" i="372"/>
  <c r="G38" i="372"/>
  <c r="H38" i="372"/>
  <c r="I38" i="372"/>
  <c r="J38" i="372"/>
  <c r="K38" i="372"/>
  <c r="L38" i="372"/>
  <c r="M38" i="372"/>
  <c r="N38" i="372"/>
  <c r="O38" i="372"/>
  <c r="P38" i="372"/>
  <c r="Q38" i="372"/>
  <c r="R38" i="372"/>
  <c r="D39" i="372"/>
  <c r="E39" i="372"/>
  <c r="F39" i="372"/>
  <c r="G39" i="372"/>
  <c r="H39" i="372"/>
  <c r="I39" i="372"/>
  <c r="J39" i="372"/>
  <c r="K39" i="372"/>
  <c r="L39" i="372"/>
  <c r="M39" i="372"/>
  <c r="N39" i="372"/>
  <c r="O39" i="372"/>
  <c r="P39" i="372"/>
  <c r="Q39" i="372"/>
  <c r="R39" i="372"/>
  <c r="D40" i="372"/>
  <c r="E40" i="372"/>
  <c r="F40" i="372"/>
  <c r="G40" i="372"/>
  <c r="H40" i="372"/>
  <c r="I40" i="372"/>
  <c r="J40" i="372"/>
  <c r="K40" i="372"/>
  <c r="L40" i="372"/>
  <c r="M40" i="372"/>
  <c r="N40" i="372"/>
  <c r="O40" i="372"/>
  <c r="P40" i="372"/>
  <c r="Q40" i="372"/>
  <c r="R40" i="372"/>
  <c r="D41" i="372"/>
  <c r="E41" i="372"/>
  <c r="F41" i="372"/>
  <c r="G41" i="372"/>
  <c r="H41" i="372"/>
  <c r="I41" i="372"/>
  <c r="J41" i="372"/>
  <c r="K41" i="372"/>
  <c r="L41" i="372"/>
  <c r="M41" i="372"/>
  <c r="N41" i="372"/>
  <c r="O41" i="372"/>
  <c r="P41" i="372"/>
  <c r="Q41" i="372"/>
  <c r="R41" i="372"/>
  <c r="D42" i="372"/>
  <c r="E42" i="372"/>
  <c r="F42" i="372"/>
  <c r="G42" i="372"/>
  <c r="H42" i="372"/>
  <c r="I42" i="372"/>
  <c r="J42" i="372"/>
  <c r="K42" i="372"/>
  <c r="L42" i="372"/>
  <c r="M42" i="372"/>
  <c r="N42" i="372"/>
  <c r="O42" i="372"/>
  <c r="P42" i="372"/>
  <c r="Q42" i="372"/>
  <c r="R42" i="372"/>
  <c r="D43" i="372"/>
  <c r="E43" i="372"/>
  <c r="F43" i="372"/>
  <c r="G43" i="372"/>
  <c r="H43" i="372"/>
  <c r="I43" i="372"/>
  <c r="J43" i="372"/>
  <c r="K43" i="372"/>
  <c r="L43" i="372"/>
  <c r="M43" i="372"/>
  <c r="N43" i="372"/>
  <c r="O43" i="372"/>
  <c r="P43" i="372"/>
  <c r="Q43" i="372"/>
  <c r="R43" i="372"/>
  <c r="D44" i="372"/>
  <c r="E44" i="372"/>
  <c r="F44" i="372"/>
  <c r="G44" i="372"/>
  <c r="H44" i="372"/>
  <c r="I44" i="372"/>
  <c r="J44" i="372"/>
  <c r="K44" i="372"/>
  <c r="L44" i="372"/>
  <c r="M44" i="372"/>
  <c r="N44" i="372"/>
  <c r="O44" i="372"/>
  <c r="P44" i="372"/>
  <c r="Q44" i="372"/>
  <c r="R44" i="372"/>
  <c r="D45" i="372"/>
  <c r="E45" i="372"/>
  <c r="F45" i="372"/>
  <c r="G45" i="372"/>
  <c r="H45" i="372"/>
  <c r="I45" i="372"/>
  <c r="J45" i="372"/>
  <c r="K45" i="372"/>
  <c r="L45" i="372"/>
  <c r="M45" i="372"/>
  <c r="N45" i="372"/>
  <c r="O45" i="372"/>
  <c r="P45" i="372"/>
  <c r="Q45" i="372"/>
  <c r="R45" i="372"/>
  <c r="D46" i="372"/>
  <c r="E46" i="372"/>
  <c r="F46" i="372"/>
  <c r="G46" i="372"/>
  <c r="H46" i="372"/>
  <c r="I46" i="372"/>
  <c r="J46" i="372"/>
  <c r="K46" i="372"/>
  <c r="L46" i="372"/>
  <c r="M46" i="372"/>
  <c r="N46" i="372"/>
  <c r="O46" i="372"/>
  <c r="P46" i="372"/>
  <c r="Q46" i="372"/>
  <c r="R46" i="372"/>
  <c r="D47" i="372"/>
  <c r="E47" i="372"/>
  <c r="F47" i="372"/>
  <c r="G47" i="372"/>
  <c r="H47" i="372"/>
  <c r="I47" i="372"/>
  <c r="J47" i="372"/>
  <c r="K47" i="372"/>
  <c r="L47" i="372"/>
  <c r="M47" i="372"/>
  <c r="N47" i="372"/>
  <c r="O47" i="372"/>
  <c r="P47" i="372"/>
  <c r="Q47" i="372"/>
  <c r="R47" i="372"/>
  <c r="D48" i="372"/>
  <c r="E48" i="372"/>
  <c r="F48" i="372"/>
  <c r="G48" i="372"/>
  <c r="H48" i="372"/>
  <c r="I48" i="372"/>
  <c r="J48" i="372"/>
  <c r="K48" i="372"/>
  <c r="L48" i="372"/>
  <c r="M48" i="372"/>
  <c r="N48" i="372"/>
  <c r="O48" i="372"/>
  <c r="P48" i="372"/>
  <c r="Q48" i="372"/>
  <c r="R48" i="372"/>
  <c r="D49" i="372"/>
  <c r="E49" i="372"/>
  <c r="F49" i="372"/>
  <c r="G49" i="372"/>
  <c r="H49" i="372"/>
  <c r="I49" i="372"/>
  <c r="J49" i="372"/>
  <c r="K49" i="372"/>
  <c r="L49" i="372"/>
  <c r="M49" i="372"/>
  <c r="N49" i="372"/>
  <c r="O49" i="372"/>
  <c r="P49" i="372"/>
  <c r="Q49" i="372"/>
  <c r="R49" i="372"/>
  <c r="D50" i="372"/>
  <c r="E50" i="372"/>
  <c r="F50" i="372"/>
  <c r="G50" i="372"/>
  <c r="H50" i="372"/>
  <c r="I50" i="372"/>
  <c r="J50" i="372"/>
  <c r="K50" i="372"/>
  <c r="L50" i="372"/>
  <c r="M50" i="372"/>
  <c r="N50" i="372"/>
  <c r="O50" i="372"/>
  <c r="P50" i="372"/>
  <c r="Q50" i="372"/>
  <c r="R50" i="372"/>
  <c r="D51" i="372"/>
  <c r="E51" i="372"/>
  <c r="F51" i="372"/>
  <c r="G51" i="372"/>
  <c r="H51" i="372"/>
  <c r="I51" i="372"/>
  <c r="J51" i="372"/>
  <c r="K51" i="372"/>
  <c r="L51" i="372"/>
  <c r="M51" i="372"/>
  <c r="N51" i="372"/>
  <c r="O51" i="372"/>
  <c r="P51" i="372"/>
  <c r="Q51" i="372"/>
  <c r="R51" i="372"/>
  <c r="D52" i="372"/>
  <c r="E52" i="372"/>
  <c r="F52" i="372"/>
  <c r="G52" i="372"/>
  <c r="H52" i="372"/>
  <c r="I52" i="372"/>
  <c r="J52" i="372"/>
  <c r="K52" i="372"/>
  <c r="L52" i="372"/>
  <c r="M52" i="372"/>
  <c r="N52" i="372"/>
  <c r="O52" i="372"/>
  <c r="P52" i="372"/>
  <c r="Q52" i="372"/>
  <c r="R52" i="372"/>
  <c r="D53" i="372"/>
  <c r="E53" i="372"/>
  <c r="F53" i="372"/>
  <c r="G53" i="372"/>
  <c r="H53" i="372"/>
  <c r="I53" i="372"/>
  <c r="J53" i="372"/>
  <c r="K53" i="372"/>
  <c r="L53" i="372"/>
  <c r="M53" i="372"/>
  <c r="N53" i="372"/>
  <c r="O53" i="372"/>
  <c r="P53" i="372"/>
  <c r="Q53" i="372"/>
  <c r="R53" i="372"/>
  <c r="D54" i="372"/>
  <c r="E54" i="372"/>
  <c r="F54" i="372"/>
  <c r="G54" i="372"/>
  <c r="H54" i="372"/>
  <c r="I54" i="372"/>
  <c r="J54" i="372"/>
  <c r="K54" i="372"/>
  <c r="L54" i="372"/>
  <c r="M54" i="372"/>
  <c r="N54" i="372"/>
  <c r="O54" i="372"/>
  <c r="P54" i="372"/>
  <c r="Q54" i="372"/>
  <c r="R54" i="372"/>
  <c r="D55" i="372"/>
  <c r="E55" i="372"/>
  <c r="F55" i="372"/>
  <c r="G55" i="372"/>
  <c r="H55" i="372"/>
  <c r="I55" i="372"/>
  <c r="J55" i="372"/>
  <c r="K55" i="372"/>
  <c r="L55" i="372"/>
  <c r="M55" i="372"/>
  <c r="N55" i="372"/>
  <c r="O55" i="372"/>
  <c r="P55" i="372"/>
  <c r="Q55" i="372"/>
  <c r="R55" i="372"/>
  <c r="D56" i="372"/>
  <c r="E56" i="372"/>
  <c r="F56" i="372"/>
  <c r="G56" i="372"/>
  <c r="H56" i="372"/>
  <c r="I56" i="372"/>
  <c r="J56" i="372"/>
  <c r="K56" i="372"/>
  <c r="L56" i="372"/>
  <c r="M56" i="372"/>
  <c r="N56" i="372"/>
  <c r="O56" i="372"/>
  <c r="P56" i="372"/>
  <c r="Q56" i="372"/>
  <c r="R56" i="372"/>
  <c r="D57" i="372"/>
  <c r="E57" i="372"/>
  <c r="F57" i="372"/>
  <c r="G57" i="372"/>
  <c r="H57" i="372"/>
  <c r="I57" i="372"/>
  <c r="J57" i="372"/>
  <c r="K57" i="372"/>
  <c r="L57" i="372"/>
  <c r="M57" i="372"/>
  <c r="N57" i="372"/>
  <c r="O57" i="372"/>
  <c r="P57" i="372"/>
  <c r="Q57" i="372"/>
  <c r="R57" i="372"/>
  <c r="D58" i="372"/>
  <c r="E58" i="372"/>
  <c r="F58" i="372"/>
  <c r="G58" i="372"/>
  <c r="H58" i="372"/>
  <c r="I58" i="372"/>
  <c r="J58" i="372"/>
  <c r="K58" i="372"/>
  <c r="L58" i="372"/>
  <c r="M58" i="372"/>
  <c r="N58" i="372"/>
  <c r="O58" i="372"/>
  <c r="P58" i="372"/>
  <c r="Q58" i="372"/>
  <c r="R58" i="372"/>
  <c r="D59" i="372"/>
  <c r="E59" i="372"/>
  <c r="F59" i="372"/>
  <c r="G59" i="372"/>
  <c r="H59" i="372"/>
  <c r="I59" i="372"/>
  <c r="J59" i="372"/>
  <c r="K59" i="372"/>
  <c r="L59" i="372"/>
  <c r="M59" i="372"/>
  <c r="N59" i="372"/>
  <c r="O59" i="372"/>
  <c r="P59" i="372"/>
  <c r="Q59" i="372"/>
  <c r="R59" i="372"/>
  <c r="D60" i="372"/>
  <c r="E60" i="372"/>
  <c r="F60" i="372"/>
  <c r="G60" i="372"/>
  <c r="H60" i="372"/>
  <c r="I60" i="372"/>
  <c r="J60" i="372"/>
  <c r="K60" i="372"/>
  <c r="L60" i="372"/>
  <c r="M60" i="372"/>
  <c r="N60" i="372"/>
  <c r="O60" i="372"/>
  <c r="P60" i="372"/>
  <c r="Q60" i="372"/>
  <c r="R60" i="372"/>
  <c r="D61" i="372"/>
  <c r="E61" i="372"/>
  <c r="F61" i="372"/>
  <c r="G61" i="372"/>
  <c r="H61" i="372"/>
  <c r="I61" i="372"/>
  <c r="J61" i="372"/>
  <c r="K61" i="372"/>
  <c r="L61" i="372"/>
  <c r="M61" i="372"/>
  <c r="N61" i="372"/>
  <c r="O61" i="372"/>
  <c r="P61" i="372"/>
  <c r="Q61" i="372"/>
  <c r="R61" i="372"/>
  <c r="D62" i="372"/>
  <c r="E62" i="372"/>
  <c r="F62" i="372"/>
  <c r="G62" i="372"/>
  <c r="H62" i="372"/>
  <c r="I62" i="372"/>
  <c r="J62" i="372"/>
  <c r="K62" i="372"/>
  <c r="L62" i="372"/>
  <c r="M62" i="372"/>
  <c r="N62" i="372"/>
  <c r="O62" i="372"/>
  <c r="P62" i="372"/>
  <c r="Q62" i="372"/>
  <c r="R62" i="372"/>
  <c r="D63" i="372"/>
  <c r="E63" i="372"/>
  <c r="F63" i="372"/>
  <c r="G63" i="372"/>
  <c r="H63" i="372"/>
  <c r="I63" i="372"/>
  <c r="J63" i="372"/>
  <c r="K63" i="372"/>
  <c r="L63" i="372"/>
  <c r="M63" i="372"/>
  <c r="N63" i="372"/>
  <c r="O63" i="372"/>
  <c r="P63" i="372"/>
  <c r="Q63" i="372"/>
  <c r="R63" i="372"/>
  <c r="D64" i="372"/>
  <c r="E64" i="372"/>
  <c r="F64" i="372"/>
  <c r="G64" i="372"/>
  <c r="H64" i="372"/>
  <c r="I64" i="372"/>
  <c r="J64" i="372"/>
  <c r="K64" i="372"/>
  <c r="L64" i="372"/>
  <c r="M64" i="372"/>
  <c r="N64" i="372"/>
  <c r="O64" i="372"/>
  <c r="P64" i="372"/>
  <c r="Q64" i="372"/>
  <c r="R64" i="372"/>
  <c r="D65" i="372"/>
  <c r="E65" i="372"/>
  <c r="F65" i="372"/>
  <c r="G65" i="372"/>
  <c r="H65" i="372"/>
  <c r="I65" i="372"/>
  <c r="J65" i="372"/>
  <c r="K65" i="372"/>
  <c r="L65" i="372"/>
  <c r="M65" i="372"/>
  <c r="N65" i="372"/>
  <c r="O65" i="372"/>
  <c r="P65" i="372"/>
  <c r="Q65" i="372"/>
  <c r="R65" i="372"/>
  <c r="D66" i="372"/>
  <c r="E66" i="372"/>
  <c r="F66" i="372"/>
  <c r="G66" i="372"/>
  <c r="H66" i="372"/>
  <c r="I66" i="372"/>
  <c r="J66" i="372"/>
  <c r="K66" i="372"/>
  <c r="L66" i="372"/>
  <c r="M66" i="372"/>
  <c r="N66" i="372"/>
  <c r="O66" i="372"/>
  <c r="P66" i="372"/>
  <c r="Q66" i="372"/>
  <c r="R66" i="372"/>
  <c r="D67" i="372"/>
  <c r="E67" i="372"/>
  <c r="F67" i="372"/>
  <c r="G67" i="372"/>
  <c r="H67" i="372"/>
  <c r="I67" i="372"/>
  <c r="J67" i="372"/>
  <c r="K67" i="372"/>
  <c r="L67" i="372"/>
  <c r="M67" i="372"/>
  <c r="N67" i="372"/>
  <c r="O67" i="372"/>
  <c r="P67" i="372"/>
  <c r="Q67" i="372"/>
  <c r="R67" i="372"/>
  <c r="D68" i="372"/>
  <c r="E68" i="372"/>
  <c r="F68" i="372"/>
  <c r="G68" i="372"/>
  <c r="H68" i="372"/>
  <c r="I68" i="372"/>
  <c r="J68" i="372"/>
  <c r="K68" i="372"/>
  <c r="L68" i="372"/>
  <c r="M68" i="372"/>
  <c r="N68" i="372"/>
  <c r="O68" i="372"/>
  <c r="P68" i="372"/>
  <c r="Q68" i="372"/>
  <c r="R68" i="372"/>
  <c r="D69" i="372"/>
  <c r="E69" i="372"/>
  <c r="F69" i="372"/>
  <c r="G69" i="372"/>
  <c r="H69" i="372"/>
  <c r="I69" i="372"/>
  <c r="J69" i="372"/>
  <c r="K69" i="372"/>
  <c r="L69" i="372"/>
  <c r="M69" i="372"/>
  <c r="N69" i="372"/>
  <c r="O69" i="372"/>
  <c r="P69" i="372"/>
  <c r="Q69" i="372"/>
  <c r="R69" i="372"/>
  <c r="D70" i="372"/>
  <c r="E70" i="372"/>
  <c r="F70" i="372"/>
  <c r="G70" i="372"/>
  <c r="H70" i="372"/>
  <c r="I70" i="372"/>
  <c r="J70" i="372"/>
  <c r="K70" i="372"/>
  <c r="L70" i="372"/>
  <c r="M70" i="372"/>
  <c r="N70" i="372"/>
  <c r="O70" i="372"/>
  <c r="P70" i="372"/>
  <c r="Q70" i="372"/>
  <c r="R70" i="372"/>
  <c r="D71" i="372"/>
  <c r="E71" i="372"/>
  <c r="F71" i="372"/>
  <c r="G71" i="372"/>
  <c r="H71" i="372"/>
  <c r="I71" i="372"/>
  <c r="J71" i="372"/>
  <c r="K71" i="372"/>
  <c r="L71" i="372"/>
  <c r="M71" i="372"/>
  <c r="N71" i="372"/>
  <c r="O71" i="372"/>
  <c r="P71" i="372"/>
  <c r="Q71" i="372"/>
  <c r="R71" i="372"/>
  <c r="D72" i="372"/>
  <c r="E72" i="372"/>
  <c r="F72" i="372"/>
  <c r="G72" i="372"/>
  <c r="H72" i="372"/>
  <c r="I72" i="372"/>
  <c r="J72" i="372"/>
  <c r="K72" i="372"/>
  <c r="L72" i="372"/>
  <c r="M72" i="372"/>
  <c r="N72" i="372"/>
  <c r="O72" i="372"/>
  <c r="P72" i="372"/>
  <c r="Q72" i="372"/>
  <c r="R72" i="372"/>
  <c r="D73" i="372"/>
  <c r="E73" i="372"/>
  <c r="F73" i="372"/>
  <c r="G73" i="372"/>
  <c r="H73" i="372"/>
  <c r="I73" i="372"/>
  <c r="J73" i="372"/>
  <c r="K73" i="372"/>
  <c r="L73" i="372"/>
  <c r="M73" i="372"/>
  <c r="N73" i="372"/>
  <c r="O73" i="372"/>
  <c r="P73" i="372"/>
  <c r="Q73" i="372"/>
  <c r="R73" i="372"/>
  <c r="D74" i="372"/>
  <c r="E74" i="372"/>
  <c r="F74" i="372"/>
  <c r="G74" i="372"/>
  <c r="H74" i="372"/>
  <c r="I74" i="372"/>
  <c r="J74" i="372"/>
  <c r="K74" i="372"/>
  <c r="L74" i="372"/>
  <c r="M74" i="372"/>
  <c r="N74" i="372"/>
  <c r="O74" i="372"/>
  <c r="P74" i="372"/>
  <c r="Q74" i="372"/>
  <c r="R74" i="372"/>
  <c r="D75" i="372"/>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R4" i="372" l="1"/>
  <c r="Q4" i="372"/>
  <c r="P4" i="372"/>
  <c r="O4" i="372"/>
  <c r="N4" i="372"/>
  <c r="M4" i="372"/>
  <c r="L4" i="372"/>
  <c r="K4" i="372"/>
  <c r="J4" i="372"/>
  <c r="I4" i="372"/>
  <c r="H4" i="372"/>
  <c r="G4" i="372"/>
  <c r="F4" i="372"/>
  <c r="E4" i="372"/>
  <c r="D4" i="372"/>
  <c r="S4" i="371"/>
  <c r="R4" i="371"/>
  <c r="Q4" i="371"/>
  <c r="P4" i="371"/>
  <c r="O4" i="371"/>
  <c r="N4" i="371"/>
  <c r="M4" i="371"/>
  <c r="L4" i="371"/>
  <c r="K4" i="371"/>
  <c r="J4" i="371"/>
  <c r="I4" i="371"/>
  <c r="H4" i="371"/>
  <c r="G4" i="371"/>
  <c r="F4" i="371"/>
  <c r="E4" i="371"/>
  <c r="P4" i="370" l="1"/>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<sst xmlns="http://schemas.openxmlformats.org/spreadsheetml/2006/main" count="4365" uniqueCount="239">
  <si>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</si>
  <si>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</si>
  <si>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</si>
  <si>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</si>
  <si>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</si>
  <si>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</si>
  <si>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</si>
  <si>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</si>
  <si>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</si>
  <si>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</si>
  <si>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</si>
  <si>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</si>
  <si>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</si>
  <si>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</si>
  <si>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</si>
  <si>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</si>
  <si>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</si>
  <si>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</si>
  <si>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</si>
  <si>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</si>
  <si>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</si>
  <si>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</si>
  <si>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</si>
  <si>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</si>
  <si>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</si>
  <si>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</si>
  <si>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</si>
  <si>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</si>
  <si>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</si>
  <si>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</si>
  <si>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</si>
  <si>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</si>
  <si>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</si>
  <si>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</si>
  <si>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</si>
  <si>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</si>
  <si>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</si>
  <si>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</si>
  <si>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</si>
  <si>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</si>
  <si>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</si>
  <si>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</si>
  <si>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</si>
  <si>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</si>
  <si>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</si>
  <si>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</si>
  <si>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</si>
  <si>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</si>
  <si>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</si>
  <si>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</si>
  <si>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</si>
  <si>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</si>
  <si>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</si>
  <si>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</si>
  <si>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</si>
  <si>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</si>
  <si>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</si>
  <si>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</si>
  <si>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</si>
  <si>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</si>
  <si>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</si>
  <si>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</si>
  <si>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</si>
  <si>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</si>
  <si>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</si>
  <si>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</si>
  <si>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</si>
  <si>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</si>
  <si>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</si>
  <si>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</si>
  <si>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</si>
  <si>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</si>
  <si>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</si>
  <si>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</si>
  <si>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</si>
  <si>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</si>
  <si>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</si>
  <si>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</si>
  <si>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</si>
  <si>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</si>
  <si>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</si>
  <si>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</si>
  <si>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</si>
  <si>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</si>
  <si>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</si>
  <si>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</si>
  <si>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</si>
  <si>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</si>
  <si>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</si>
  <si>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</si>
  <si>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</si>
  <si>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</si>
  <si>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</si>
  <si>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</si>
  <si>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</si>
  <si>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</si>
  <si>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</si>
  <si>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</si>
  <si>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</si>
  <si>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</si>
  <si>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</si>
  <si>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</si>
  <si>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</si>
  <si>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</si>
  <si>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</si>
  <si>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</si>
  <si>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</si>
  <si>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</si>
  <si>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</si>
  <si>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</si>
  <si>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</si>
  <si>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</si>
  <si>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</si>
  <si>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</si>
  <si>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</si>
  <si>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</si>
  <si>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</si>
  <si>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</si>
  <si>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</si>
  <si>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</si>
  <si>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</si>
  <si>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</si>
  <si>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</si>
  <si>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prix de vente moyens TTC (DH)</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</si>
  <si>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</si>
  <si>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</si>
  <si>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</si>
  <si>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</si>
  <si>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</si>
  <si>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</si>
  <si>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</si>
  <si>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</si>
  <si>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</si>
  <si>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</si>
  <si>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</si>
  <si>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</si>
  <si>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</si>
  <si>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</si>
  <si>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</si>
  <si>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</si>
  <si>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</si>
  <si>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</si>
  <si>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</si>
  <si>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</si>
  <si>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</si>
  <si>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</si>
  <si>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</si>
  <si>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</si>
  <si>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</si>
  <si>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</si>
  <si>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</si>
  <si>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</si>
  <si>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</si>
  <si>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</si>
  <si>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</si>
  <si>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</si>
  <si>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</si>
  <si>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</si>
  <si>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</si>
  <si>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</si>
  <si>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</si>
  <si>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</si>
  <si>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</si>
  <si>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</si>
  <si>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</si>
  <si>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</si>
  <si>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</si>
  <si>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</si>
  <si>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</si>
  <si>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</si>
  <si>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</si>
  <si>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</si>
  <si>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</si>
  <si>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</si>
  <si>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</si>
  <si>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</si>
  <si>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</si>
  <si>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</si>
  <si>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</si>
  <si>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</si>
  <si>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</si>
  <si>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</si>
  <si>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</si>
  <si>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</si>
  <si>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</si>
  <si>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</si>
  <si>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</si>
  <si>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</si>
  <si>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</si>
  <si>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</si>
  <si>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</si>
  <si>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</si>
  <si>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</si>
  <si>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</si>
  <si>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</si>
  <si>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</si>
  <si>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</si>
  <si>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</si>
  <si>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</si>
  <si>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</si>
  <si>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indices des prix moyens</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</si>
  <si>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</si>
  <si>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</si>
  <si>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</si>
  <si>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</si>
  <si>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</si>
  <si>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</si>
  <si>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</si>
  <si>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</si>
  <si>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</si>
  <si>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n°542 : Evolution des prix moyens des matériaux de construction du nouveau panier établis selon le système de pondération basé sur les nouveaux ménages (SPNM) au niveau de la région de l'Oriental </t>
  </si>
  <si>
    <t>Prix de vente moyens TTC (DH) (SPNM)</t>
  </si>
  <si>
    <t xml:space="preserve">Tableau n°543 : Evolution des indices des prix moyens des matériaux de construction du nouveau panier établis selon le système de pondération basé sur les nouveaux ménages (SPNM) au niveau de la région de l'Oriental </t>
  </si>
  <si>
    <t>Indices des prix de vente moyens (SPNM)</t>
  </si>
  <si>
    <t xml:space="preserve">Tableau n°544 : Evolution des indices des prix moyens relatifs aux différents produits, activités et corps de métier du nouveau panier des matériaux de construction établis selon le système de pondération basé sur les nouveaux ménages (SPNM) au niveau de la région de l'Oriental </t>
  </si>
  <si>
    <t>Tableau n°305 : Evolution des prix moyens du nouveau panier des matériaux de construction au niveau de l'agglomération d'Oujda</t>
  </si>
  <si>
    <t>Tableau n°306 : Evolution des indices des prix moyens du nouveau panier des matériaux de construction au niveau de l'agglomération d'Oujda</t>
  </si>
  <si>
    <t>Tableau n°307 : Evolution des indices des prix moyens relatifs aux différents produits, activités et corps de métier du nouveau panier des matériaux de construction au niveau de l'agglomération d'Oujda</t>
  </si>
  <si>
    <t>Tableau n°308 : Evolution des prix moyens du nouveau panier des matériaux de construction au niveau de l'agglomération de Berkane</t>
  </si>
  <si>
    <t>Tableau n°309 : Evolution des indices des prix moyens du nouveau panier des matériaux de construction au niveau de l'agglomération de Berkane</t>
  </si>
  <si>
    <t>Tableau n°310 : Evolution des indices des prix moyens relatifs aux différents produits, activités et corps de métier du nouveau panier des matériaux de construction au niveau de l'agglomération de Berkane</t>
  </si>
  <si>
    <t>Tableau n°311 : Evolution des prix moyens du nouveau panier des matériaux de construction au niveau de l'agglomération de Nador</t>
  </si>
  <si>
    <t>Tableau n°312 : Evolution des indices des prix moyens du nouveau panier des matériaux de construction au niveau de l'agglomération de Nador</t>
  </si>
  <si>
    <t>Tableau n°313 : Evolution des indices des prix moyens relatifs aux différents produits, activités et corps de métier du nouveau panier des matériaux de construction au niveau de l'agglomération de Nador</t>
  </si>
  <si>
    <t>Tableau n°314 : Evolution des prix moyens du nouveau panier des matériaux de construction au niveau de l'agglomération de Driouch</t>
  </si>
  <si>
    <t>Tableau n°315 : Evolution des indices des prix moyens du nouveau panier des matériaux de construction au niveau de l'agglomération de Driouch</t>
  </si>
  <si>
    <t>Tableau n°316 : Evolution des indices des prix moyens relatifs aux différents produits, activités et corps de métier du nouveau panier des matériaux de construction au niveau de l'agglomération de Driouch</t>
  </si>
  <si>
    <t>Tableau n°317 : Evolution des prix moyens du nouveau panier des matériaux de construction au niveau de l'agglomération de Guercif</t>
  </si>
  <si>
    <t>Tableau n°318 : Evolution des indices des prix moyens du nouveau panier des matériaux de construction au niveau de l'agglomération de Guercif</t>
  </si>
  <si>
    <t>Tableau n°319 : Evolution des indices des prix moyens relatifs aux différents produits, activités et corps de métier du nouveau panier des matériaux de construction au niveau de l'agglomération de Guercif</t>
  </si>
  <si>
    <t>Tableau n°320 : Evolution des prix moyens du nouveau panier des matériaux de construction au niveau de l'agglomération de Taourirt</t>
  </si>
  <si>
    <t>Tableau n°321 : Evolution des indices des prix moyens du nouveau panier des matériaux de construction au niveau de l'agglomération de Taourirt</t>
  </si>
  <si>
    <t>Tableau n°322 : Evolution des indices des prix moyens relatifs aux différents produits, activités et corps de métier du nouveau panier des matériaux de construction au niveau de l'agglomération de Taourirt</t>
  </si>
  <si>
    <t>Tableau n°323 : Evolution des prix moyens du nouveau panier des matériaux de construction au niveau de l'agglomération de Jerada</t>
  </si>
  <si>
    <t>Tableau n°324 : Evolution des indices des prix moyens du nouveau panier des matériaux de construction au niveau de l'agglomération de Jerada</t>
  </si>
  <si>
    <t>Tableau n°325 : Evolution des indices des prix moyens relatifs aux différents produits, activités et corps de métier du nouveau panier des matériaux de construction au niveau de l'agglomération de Jerada</t>
  </si>
  <si>
    <t>Tableau n°326 : Evolution des prix moyens du nouveau panier des matériaux de construction au niveau de l'agglomération de Bouarfa</t>
  </si>
  <si>
    <t>Tableau n°327 : Evolution des indices des prix moyens du nouveau panier des matériaux de construction au niveau de l'agglomération de Bouarfa</t>
  </si>
  <si>
    <t>Tableau n°328 : Evolution des indices des prix moyens relatifs aux différents produits, activités et corps de métier du nouveau panier des matériaux de construction au niveau de l'agglomération de Bouarfa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</si>
</sst>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2"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b/>
      <sz val="9"/>
      <color theme="1"/>
      <name val="Verdana"/>
      <family val="2"/>
    </font>
    <font>
      <b/>
      <sz val="12"/>
      <color indexed="8"/>
      <name val="Verdana"/>
      <family val="2"/>
    </font>
    <font>
      <sz val="8"/>
      <color theme="1"/>
      <name val="Verdana"/>
      <family val="2"/>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8">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4" fontId="26" fillId="2" borderId="11" xfId="1" applyNumberFormat="1" applyFont="1" applyFill="1" applyBorder="1" applyAlignment="1">
      <alignment horizontal="center" vertical="center"/>
    </xf>
    <xf numFmtId="4" fontId="26" fillId="2" borderId="11" xfId="1" applyNumberFormat="1" applyFont="1" applyFill="1" applyBorder="1" applyAlignment="1">
      <alignment horizontal="right" vertical="center"/>
    </xf>
    <xf numFmtId="0" fontId="22" fillId="26" borderId="13" xfId="1" applyFont="1" applyFill="1" applyBorder="1" applyAlignment="1">
      <alignment horizontal="center" vertical="center" wrapText="1"/>
    </xf>
    <xf numFmtId="0" fontId="27" fillId="26" borderId="13" xfId="62" applyFont="1" applyFill="1" applyBorder="1" applyAlignment="1">
      <alignment vertical="center" wrapText="1"/>
    </xf>
    <xf numFmtId="4" fontId="23" fillId="2" borderId="13" xfId="1" applyNumberFormat="1" applyFont="1" applyFill="1" applyBorder="1" applyAlignment="1">
      <alignment horizontal="right" vertical="center"/>
    </xf>
    <xf numFmtId="0" fontId="27" fillId="26" borderId="14" xfId="62" applyFont="1" applyFill="1" applyBorder="1" applyAlignment="1">
      <alignment vertical="center" wrapText="1"/>
    </xf>
    <xf numFmtId="164" fontId="23" fillId="2" borderId="13" xfId="1" applyNumberFormat="1" applyFont="1" applyFill="1" applyBorder="1" applyAlignment="1">
      <alignment horizontal="center" vertical="center"/>
    </xf>
    <xf numFmtId="0" fontId="29" fillId="26" borderId="13" xfId="1" applyFont="1" applyFill="1" applyBorder="1" applyAlignment="1">
      <alignment horizontal="center" vertical="center" wrapText="1"/>
    </xf>
    <xf numFmtId="164" fontId="22" fillId="26" borderId="13" xfId="1" applyNumberFormat="1" applyFont="1" applyFill="1" applyBorder="1" applyAlignment="1">
      <alignment horizontal="center" vertical="center"/>
    </xf>
    <xf numFmtId="164" fontId="22" fillId="27" borderId="13" xfId="1" applyNumberFormat="1" applyFont="1" applyFill="1" applyBorder="1" applyAlignment="1">
      <alignment horizontal="center" vertical="center"/>
    </xf>
    <xf numFmtId="164" fontId="22" fillId="3" borderId="13" xfId="1" applyNumberFormat="1" applyFont="1" applyFill="1" applyBorder="1" applyAlignment="1">
      <alignment horizontal="center" vertical="center"/>
    </xf>
    <xf numFmtId="0" fontId="22" fillId="26" borderId="13" xfId="78" applyFont="1" applyFill="1" applyBorder="1" applyAlignment="1">
      <alignment horizontal="left" vertical="center" wrapText="1"/>
    </xf>
    <xf numFmtId="0" fontId="22" fillId="26" borderId="15" xfId="1" applyFont="1" applyFill="1" applyBorder="1" applyAlignment="1">
      <alignment horizontal="center" vertical="center" wrapText="1"/>
    </xf>
    <xf numFmtId="0" fontId="29" fillId="26" borderId="15" xfId="1" applyFont="1" applyFill="1" applyBorder="1" applyAlignment="1">
      <alignment horizontal="center" vertical="center" wrapText="1"/>
    </xf>
    <xf numFmtId="0" fontId="27" fillId="26" borderId="13" xfId="62" applyFont="1" applyFill="1" applyBorder="1" applyAlignment="1">
      <alignment horizontal="left" vertical="center" wrapText="1"/>
    </xf>
    <xf numFmtId="0" fontId="27" fillId="26" borderId="13" xfId="62" applyFont="1" applyFill="1" applyBorder="1" applyAlignment="1">
      <alignment vertical="center" wrapText="1"/>
    </xf>
    <xf numFmtId="0" fontId="31" fillId="2" borderId="0" xfId="1" applyFont="1" applyFill="1" applyAlignment="1">
      <alignment horizontal="center" vertical="center" wrapText="1"/>
    </xf>
    <xf numFmtId="0" fontId="22" fillId="26" borderId="15" xfId="0" applyFont="1" applyFill="1" applyBorder="1" applyAlignment="1">
      <alignment vertical="center" wrapText="1"/>
    </xf>
    <xf numFmtId="0" fontId="24" fillId="26" borderId="15" xfId="1" applyFont="1" applyFill="1" applyBorder="1" applyAlignment="1">
      <alignment horizontal="center" vertical="center" wrapText="1"/>
    </xf>
    <xf numFmtId="0" fontId="22" fillId="26" borderId="15" xfId="1" applyFont="1" applyFill="1" applyBorder="1" applyAlignment="1">
      <alignment horizontal="center" vertical="center" wrapText="1"/>
    </xf>
    <xf numFmtId="0" fontId="22" fillId="26" borderId="13" xfId="78" applyFont="1" applyFill="1" applyBorder="1" applyAlignment="1">
      <alignment horizontal="left" vertical="center" wrapText="1"/>
    </xf>
    <xf numFmtId="0" fontId="22" fillId="3" borderId="13" xfId="78" applyFont="1" applyFill="1" applyBorder="1" applyAlignment="1">
      <alignment horizontal="left" vertical="center" wrapText="1"/>
    </xf>
    <xf numFmtId="0" fontId="22" fillId="26" borderId="13" xfId="78" applyFont="1" applyFill="1" applyBorder="1" applyAlignment="1">
      <alignment horizontal="center" vertical="center" wrapText="1"/>
    </xf>
    <xf numFmtId="0" fontId="22" fillId="26" borderId="14"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27" fillId="26" borderId="14" xfId="62" applyFont="1" applyFill="1" applyBorder="1" applyAlignment="1">
      <alignment horizontal="left" vertical="center" wrapText="1"/>
    </xf>
    <xf numFmtId="0" fontId="30" fillId="0" borderId="10" xfId="0" applyFont="1" applyBorder="1" applyAlignment="1">
      <alignment horizontal="left" vertical="center" wrapText="1"/>
    </xf>
    <xf numFmtId="0" fontId="30" fillId="0" borderId="12" xfId="0" applyFont="1" applyBorder="1" applyAlignment="1">
      <alignment horizontal="left" vertical="center" wrapText="1"/>
    </xf>
    <xf numFmtId="0" fontId="22" fillId="27" borderId="13" xfId="78" applyFont="1" applyFill="1" applyBorder="1" applyAlignment="1">
      <alignment horizontal="left" vertical="center" wrapText="1"/>
    </xf>
    <xf numFmtId="0" fontId="23" fillId="26" borderId="13" xfId="0" applyFont="1" applyFill="1" applyBorder="1" applyAlignment="1">
      <alignment horizontal="left" vertical="center" wrapText="1"/>
    </xf>
    <xf numFmtId="0" fontId="27" fillId="26" borderId="10" xfId="62" applyFont="1" applyFill="1" applyBorder="1" applyAlignment="1">
      <alignment horizontal="left" vertical="center" wrapText="1"/>
    </xf>
    <xf numFmtId="0" fontId="27" fillId="26" borderId="12" xfId="62" applyFont="1" applyFill="1" applyBorder="1" applyAlignment="1">
      <alignment horizontal="left" vertical="center" wrapText="1"/>
    </xf>
    <xf numFmtId="0" fontId="25" fillId="2" borderId="0" xfId="1" applyNumberFormat="1" applyFont="1" applyFill="1" applyBorder="1" applyAlignment="1">
      <alignment horizontal="center" vertical="center" wrapText="1"/>
    </xf>
    <xf numFmtId="0" fontId="22" fillId="26" borderId="13" xfId="0" applyFont="1" applyFill="1" applyBorder="1" applyAlignment="1">
      <alignment vertical="center" wrapText="1"/>
    </xf>
    <xf numFmtId="0" fontId="22" fillId="26" borderId="13" xfId="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120" zoomScaleNormal="125" zoomScaleSheetLayoutView="12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9" t="s">
        <v>210</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1" t="s">
        <v>211</v>
      </c>
      <c r="F2" s="21"/>
      <c r="G2" s="21"/>
      <c r="H2" s="21"/>
      <c r="I2" s="21"/>
      <c r="J2" s="21"/>
      <c r="K2" s="21"/>
      <c r="L2" s="21"/>
      <c r="M2" s="21"/>
      <c r="N2" s="21"/>
      <c r="O2" s="21"/>
      <c r="P2" s="21"/>
      <c r="Q2" s="21"/>
      <c r="R2" s="21"/>
      <c r="S2" s="21"/>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8" t="s">
        <v>0</v>
      </c>
      <c r="B4" s="18" t="s">
        <v>124</v>
      </c>
      <c r="C4" s="18" t="s">
        <v>1</v>
      </c>
      <c r="D4" s="6" t="s">
        <v>125</v>
      </c>
      <c r="E4" s="4">
        <f>+(0.3359*'T1 OUJDA'!E4)+(0.1185*'T1 BERKANE'!E4)+(0.2686*'T1 NADOR'!E4)+(0.04*'T1 DRIOUCH'!E4)+(0.095*'T1 GUERCIF'!E4)+(0.095*'T1 TAOURIRT'!E4)+(0.017*'T1 JERADA'!E4)+(0.03*'T1 BOUARFA'!E4)</f>
        <v>4.431721554686896</v>
      </c>
      <c r="F4" s="4">
        <f>+(0.3359*'T1 OUJDA'!F4)+(0.1185*'T1 BERKANE'!F4)+(0.2686*'T1 NADOR'!F4)+(0.04*'T1 DRIOUCH'!F4)+(0.095*'T1 GUERCIF'!F4)+(0.095*'T1 TAOURIRT'!F4)+(0.017*'T1 JERADA'!F4)+(0.03*'T1 BOUARFA'!F4)</f>
        <v>4.431721554686896</v>
      </c>
      <c r="G4" s="4">
        <f>+(0.3359*'T1 OUJDA'!G4)+(0.1185*'T1 BERKANE'!G4)+(0.2686*'T1 NADOR'!G4)+(0.04*'T1 DRIOUCH'!G4)+(0.095*'T1 GUERCIF'!G4)+(0.095*'T1 TAOURIRT'!G4)+(0.017*'T1 JERADA'!G4)+(0.03*'T1 BOUARFA'!G4)</f>
        <v>4.7400384908662456</v>
      </c>
      <c r="H4" s="4">
        <f>+(0.3359*'T1 OUJDA'!H4)+(0.1185*'T1 BERKANE'!H4)+(0.2686*'T1 NADOR'!H4)+(0.04*'T1 DRIOUCH'!H4)+(0.095*'T1 GUERCIF'!H4)+(0.095*'T1 TAOURIRT'!H4)+(0.017*'T1 JERADA'!H4)+(0.03*'T1 BOUARFA'!H4)</f>
        <v>4.7918222250239486</v>
      </c>
      <c r="I4" s="4">
        <f>+(0.3359*'T1 OUJDA'!I4)+(0.1185*'T1 BERKANE'!I4)+(0.2686*'T1 NADOR'!I4)+(0.04*'T1 DRIOUCH'!I4)+(0.095*'T1 GUERCIF'!I4)+(0.095*'T1 TAOURIRT'!I4)+(0.017*'T1 JERADA'!I4)+(0.03*'T1 BOUARFA'!I4)</f>
        <v>4.7984319285054982</v>
      </c>
      <c r="J4" s="4">
        <f>+(0.3359*'T1 OUJDA'!J4)+(0.1185*'T1 BERKANE'!J4)+(0.2686*'T1 NADOR'!J4)+(0.04*'T1 DRIOUCH'!J4)+(0.095*'T1 GUERCIF'!J4)+(0.095*'T1 TAOURIRT'!J4)+(0.017*'T1 JERADA'!J4)+(0.03*'T1 BOUARFA'!J4)</f>
        <v>5.063732950971005</v>
      </c>
      <c r="K4" s="4">
        <f>+(0.3359*'T1 OUJDA'!K4)+(0.1185*'T1 BERKANE'!K4)+(0.2686*'T1 NADOR'!K4)+(0.04*'T1 DRIOUCH'!K4)+(0.095*'T1 GUERCIF'!K4)+(0.095*'T1 TAOURIRT'!K4)+(0.017*'T1 JERADA'!K4)+(0.03*'T1 BOUARFA'!K4)</f>
        <v>5.1972100958686154</v>
      </c>
      <c r="L4" s="4">
        <f>+(0.3359*'T1 OUJDA'!L4)+(0.1185*'T1 BERKANE'!L4)+(0.2686*'T1 NADOR'!L4)+(0.04*'T1 DRIOUCH'!L4)+(0.095*'T1 GUERCIF'!L4)+(0.095*'T1 TAOURIRT'!L4)+(0.017*'T1 JERADA'!L4)+(0.03*'T1 BOUARFA'!L4)</f>
        <v>5.2920840968100684</v>
      </c>
      <c r="M4" s="4">
        <f>+(0.3359*'T1 OUJDA'!M4)+(0.1185*'T1 BERKANE'!M4)+(0.2686*'T1 NADOR'!M4)+(0.04*'T1 DRIOUCH'!M4)+(0.095*'T1 GUERCIF'!M4)+(0.095*'T1 TAOURIRT'!M4)+(0.017*'T1 JERADA'!M4)+(0.03*'T1 BOUARFA'!M4)</f>
        <v>5.3955572976039718</v>
      </c>
      <c r="N4" s="4">
        <f>+(0.3359*'T1 OUJDA'!N4)+(0.1185*'T1 BERKANE'!N4)+(0.2686*'T1 NADOR'!N4)+(0.04*'T1 DRIOUCH'!N4)+(0.095*'T1 GUERCIF'!N4)+(0.095*'T1 TAOURIRT'!N4)+(0.017*'T1 JERADA'!N4)+(0.03*'T1 BOUARFA'!N4)</f>
        <v>5.4408444981115869</v>
      </c>
      <c r="O4" s="4">
        <f>+(0.3496*'T1 OUJDA'!O4)+(0.1246*'T1 BERKANE'!O4)+(0.2641*'T1 NADOR'!O4)+(0.034*'T1 DRIOUCH'!O4)+(0.0752*'T1 GUERCIF'!O4)+(0.1025*'T1 TAOURIRT'!O4)+(0.0215*'T1 JERADA'!O4)+(0.0285*'T1 BOUARFA'!O4)</f>
        <v>5.4831450283537233</v>
      </c>
      <c r="P4" s="4">
        <f>+(0.3496*'T1 OUJDA'!P4)+(0.1246*'T1 BERKANE'!P4)+(0.2641*'T1 NADOR'!P4)+(0.034*'T1 DRIOUCH'!P4)+(0.0752*'T1 GUERCIF'!P4)+(0.1025*'T1 TAOURIRT'!P4)+(0.0215*'T1 JERADA'!P4)+(0.0285*'T1 BOUARFA'!P4)</f>
        <v>5.3278745000000001</v>
      </c>
      <c r="Q4" s="4">
        <f>+(0.3496*'T1 OUJDA'!Q4)+(0.1246*'T1 BERKANE'!Q4)+(0.2641*'T1 NADOR'!Q4)+(0.034*'T1 DRIOUCH'!Q4)+(0.0752*'T1 GUERCIF'!Q4)+(0.1025*'T1 TAOURIRT'!Q4)+(0.0215*'T1 JERADA'!Q4)+(0.0285*'T1 BOUARFA'!Q4)</f>
        <v>5.3785259999999999</v>
      </c>
      <c r="R4" s="4">
        <f>+(0.3496*'T1 OUJDA'!R4)+(0.1246*'T1 BERKANE'!R4)+(0.2641*'T1 NADOR'!R4)+(0.034*'T1 DRIOUCH'!R4)+(0.0752*'T1 GUERCIF'!R4)+(0.1025*'T1 TAOURIRT'!R4)+(0.0215*'T1 JERADA'!R4)+(0.0285*'T1 BOUARFA'!R4)</f>
        <v>5.4150024999999999</v>
      </c>
      <c r="S4" s="4">
        <f>+(0.3496*'T1 OUJDA'!S4)+(0.1246*'T1 BERKANE'!S4)+(0.2641*'T1 NADOR'!S4)+(0.034*'T1 DRIOUCH'!S4)+(0.0752*'T1 GUERCIF'!S4)+(0.1025*'T1 TAOURIRT'!S4)+(0.0215*'T1 JERADA'!S4)+(0.0285*'T1 BOUARFA'!S4)</f>
        <v>5.4390057357321115</v>
      </c>
    </row>
    <row r="5" spans="1:19" ht="20.100000000000001" customHeight="1" x14ac:dyDescent="0.25">
      <c r="A5" s="18"/>
      <c r="B5" s="18"/>
      <c r="C5" s="18"/>
      <c r="D5" s="6" t="s">
        <v>126</v>
      </c>
      <c r="E5" s="4">
        <f>+(0.3359*'T1 OUJDA'!E5)+(0.1185*'T1 BERKANE'!E5)+(0.2686*'T1 NADOR'!E5)+(0.04*'T1 DRIOUCH'!E5)+(0.095*'T1 GUERCIF'!E5)+(0.095*'T1 TAOURIRT'!E5)+(0.017*'T1 JERADA'!E5)+(0.03*'T1 BOUARFA'!E5)</f>
        <v>3.0051200743494419</v>
      </c>
      <c r="F5" s="4">
        <f>+(0.3359*'T1 OUJDA'!F5)+(0.1185*'T1 BERKANE'!F5)+(0.2686*'T1 NADOR'!F5)+(0.04*'T1 DRIOUCH'!F5)+(0.095*'T1 GUERCIF'!F5)+(0.095*'T1 TAOURIRT'!F5)+(0.017*'T1 JERADA'!F5)+(0.03*'T1 BOUARFA'!F5)</f>
        <v>3.5059734200743491</v>
      </c>
      <c r="G5" s="4">
        <f>+(0.3359*'T1 OUJDA'!G5)+(0.1185*'T1 BERKANE'!G5)+(0.2686*'T1 NADOR'!G5)+(0.04*'T1 DRIOUCH'!G5)+(0.095*'T1 GUERCIF'!G5)+(0.095*'T1 TAOURIRT'!G5)+(0.017*'T1 JERADA'!G5)+(0.03*'T1 BOUARFA'!G5)</f>
        <v>3.8064854275092932</v>
      </c>
      <c r="H5" s="4">
        <f>+(0.3359*'T1 OUJDA'!H5)+(0.1185*'T1 BERKANE'!H5)+(0.2686*'T1 NADOR'!H5)+(0.04*'T1 DRIOUCH'!H5)+(0.095*'T1 GUERCIF'!H5)+(0.095*'T1 TAOURIRT'!H5)+(0.017*'T1 JERADA'!H5)+(0.03*'T1 BOUARFA'!H5)</f>
        <v>3.1052907434944239</v>
      </c>
      <c r="I5" s="4">
        <f>+(0.3359*'T1 OUJDA'!I5)+(0.1185*'T1 BERKANE'!I5)+(0.2686*'T1 NADOR'!I5)+(0.04*'T1 DRIOUCH'!I5)+(0.095*'T1 GUERCIF'!I5)+(0.095*'T1 TAOURIRT'!I5)+(0.017*'T1 JERADA'!I5)+(0.03*'T1 BOUARFA'!I5)</f>
        <v>3.1508228658330562</v>
      </c>
      <c r="J5" s="4">
        <f>+(0.3359*'T1 OUJDA'!J5)+(0.1185*'T1 BERKANE'!J5)+(0.2686*'T1 NADOR'!J5)+(0.04*'T1 DRIOUCH'!J5)+(0.095*'T1 GUERCIF'!J5)+(0.095*'T1 TAOURIRT'!J5)+(0.017*'T1 JERADA'!J5)+(0.03*'T1 BOUARFA'!J5)</f>
        <v>3.3713804664413609</v>
      </c>
      <c r="K5" s="4">
        <f>+(0.3359*'T1 OUJDA'!K5)+(0.1185*'T1 BERKANE'!K5)+(0.2686*'T1 NADOR'!K5)+(0.04*'T1 DRIOUCH'!K5)+(0.095*'T1 GUERCIF'!K5)+(0.095*'T1 TAOURIRT'!K5)+(0.017*'T1 JERADA'!K5)+(0.03*'T1 BOUARFA'!K5)</f>
        <v>3.4258368847583642</v>
      </c>
      <c r="L5" s="4">
        <f>+(0.3359*'T1 OUJDA'!L5)+(0.1185*'T1 BERKANE'!L5)+(0.2686*'T1 NADOR'!L5)+(0.04*'T1 DRIOUCH'!L5)+(0.095*'T1 GUERCIF'!L5)+(0.095*'T1 TAOURIRT'!L5)+(0.017*'T1 JERADA'!L5)+(0.03*'T1 BOUARFA'!L5)</f>
        <v>3.5159904869888479</v>
      </c>
      <c r="M5" s="4">
        <f>+(0.3359*'T1 OUJDA'!M5)+(0.1185*'T1 BERKANE'!M5)+(0.2686*'T1 NADOR'!M5)+(0.04*'T1 DRIOUCH'!M5)+(0.095*'T1 GUERCIF'!M5)+(0.095*'T1 TAOURIRT'!M5)+(0.017*'T1 JERADA'!M5)+(0.03*'T1 BOUARFA'!M5)</f>
        <v>3.5059734200743491</v>
      </c>
      <c r="N5" s="4">
        <f>+(0.3359*'T1 OUJDA'!N5)+(0.1185*'T1 BERKANE'!N5)+(0.2686*'T1 NADOR'!N5)+(0.04*'T1 DRIOUCH'!N5)+(0.095*'T1 GUERCIF'!N5)+(0.095*'T1 TAOURIRT'!N5)+(0.017*'T1 JERADA'!N5)+(0.03*'T1 BOUARFA'!N5)</f>
        <v>3.5059734200743491</v>
      </c>
      <c r="O5" s="4">
        <f>+(0.3496*'T1 OUJDA'!O5)+(0.1246*'T1 BERKANE'!O5)+(0.2641*'T1 NADOR'!O5)+(0.034*'T1 DRIOUCH'!O5)+(0.0752*'T1 GUERCIF'!O5)+(0.1025*'T1 TAOURIRT'!O5)+(0.0215*'T1 JERADA'!O5)+(0.0285*'T1 BOUARFA'!O5)</f>
        <v>3.600798691449814</v>
      </c>
      <c r="P5" s="4">
        <f>+(0.3496*'T1 OUJDA'!P5)+(0.1246*'T1 BERKANE'!P5)+(0.2641*'T1 NADOR'!P5)+(0.034*'T1 DRIOUCH'!P5)+(0.0752*'T1 GUERCIF'!P5)+(0.1025*'T1 TAOURIRT'!P5)+(0.0215*'T1 JERADA'!P5)+(0.0285*'T1 BOUARFA'!P5)</f>
        <v>3.3632460000000002</v>
      </c>
      <c r="Q5" s="4">
        <f>+(0.3496*'T1 OUJDA'!Q5)+(0.1246*'T1 BERKANE'!Q5)+(0.2641*'T1 NADOR'!Q5)+(0.034*'T1 DRIOUCH'!Q5)+(0.0752*'T1 GUERCIF'!Q5)+(0.1025*'T1 TAOURIRT'!Q5)+(0.0215*'T1 JERADA'!Q5)+(0.0285*'T1 BOUARFA'!Q5)</f>
        <v>3.4356979999999999</v>
      </c>
      <c r="R5" s="4">
        <f>+(0.3496*'T1 OUJDA'!R5)+(0.1246*'T1 BERKANE'!R5)+(0.2641*'T1 NADOR'!R5)+(0.034*'T1 DRIOUCH'!R5)+(0.0752*'T1 GUERCIF'!R5)+(0.1025*'T1 TAOURIRT'!R5)+(0.0215*'T1 JERADA'!R5)+(0.0285*'T1 BOUARFA'!R5)</f>
        <v>3.4488370000000002</v>
      </c>
      <c r="S5" s="4">
        <f>+(0.3496*'T1 OUJDA'!S5)+(0.1246*'T1 BERKANE'!S5)+(0.2641*'T1 NADOR'!S5)+(0.034*'T1 DRIOUCH'!S5)+(0.0752*'T1 GUERCIF'!S5)+(0.1025*'T1 TAOURIRT'!S5)+(0.0215*'T1 JERADA'!S5)+(0.0285*'T1 BOUARFA'!S5)</f>
        <v>3.4456624393380588</v>
      </c>
    </row>
    <row r="6" spans="1:19" ht="20.100000000000001" customHeight="1" x14ac:dyDescent="0.25">
      <c r="A6" s="18"/>
      <c r="B6" s="18"/>
      <c r="C6" s="18" t="s">
        <v>2</v>
      </c>
      <c r="D6" s="6" t="s">
        <v>127</v>
      </c>
      <c r="E6" s="4">
        <f>+(0.3359*'T1 OUJDA'!E6)+(0.1185*'T1 BERKANE'!E6)+(0.2686*'T1 NADOR'!E6)+(0.04*'T1 DRIOUCH'!E6)+(0.095*'T1 GUERCIF'!E6)+(0.095*'T1 TAOURIRT'!E6)+(0.017*'T1 JERADA'!E6)+(0.03*'T1 BOUARFA'!E6)</f>
        <v>3.4743523255813948</v>
      </c>
      <c r="F6" s="4">
        <f>+(0.3359*'T1 OUJDA'!F6)+(0.1185*'T1 BERKANE'!F6)+(0.2686*'T1 NADOR'!F6)+(0.04*'T1 DRIOUCH'!F6)+(0.095*'T1 GUERCIF'!F6)+(0.095*'T1 TAOURIRT'!F6)+(0.017*'T1 JERADA'!F6)+(0.03*'T1 BOUARFA'!F6)</f>
        <v>3.4743523255813948</v>
      </c>
      <c r="G6" s="4">
        <f>+(0.3359*'T1 OUJDA'!G6)+(0.1185*'T1 BERKANE'!G6)+(0.2686*'T1 NADOR'!G6)+(0.04*'T1 DRIOUCH'!G6)+(0.095*'T1 GUERCIF'!G6)+(0.095*'T1 TAOURIRT'!G6)+(0.017*'T1 JERADA'!G6)+(0.03*'T1 BOUARFA'!G6)</f>
        <v>3.7721539534883721</v>
      </c>
      <c r="H6" s="4">
        <f>+(0.3359*'T1 OUJDA'!H6)+(0.1185*'T1 BERKANE'!H6)+(0.2686*'T1 NADOR'!H6)+(0.04*'T1 DRIOUCH'!H6)+(0.095*'T1 GUERCIF'!H6)+(0.095*'T1 TAOURIRT'!H6)+(0.017*'T1 JERADA'!H6)+(0.03*'T1 BOUARFA'!H6)</f>
        <v>3.5736195348837207</v>
      </c>
      <c r="I6" s="4">
        <f>+(0.3359*'T1 OUJDA'!I6)+(0.1185*'T1 BERKANE'!I6)+(0.2686*'T1 NADOR'!I6)+(0.04*'T1 DRIOUCH'!I6)+(0.095*'T1 GUERCIF'!I6)+(0.095*'T1 TAOURIRT'!I6)+(0.017*'T1 JERADA'!I6)+(0.03*'T1 BOUARFA'!I6)</f>
        <v>3.6356615406976749</v>
      </c>
      <c r="J6" s="4">
        <f>+(0.3359*'T1 OUJDA'!J6)+(0.1185*'T1 BERKANE'!J6)+(0.2686*'T1 NADOR'!J6)+(0.04*'T1 DRIOUCH'!J6)+(0.095*'T1 GUERCIF'!J6)+(0.095*'T1 TAOURIRT'!J6)+(0.017*'T1 JERADA'!J6)+(0.03*'T1 BOUARFA'!J6)</f>
        <v>3.853801233139535</v>
      </c>
      <c r="K6" s="4">
        <f>+(0.3359*'T1 OUJDA'!K6)+(0.1185*'T1 BERKANE'!K6)+(0.2686*'T1 NADOR'!K6)+(0.04*'T1 DRIOUCH'!K6)+(0.095*'T1 GUERCIF'!K6)+(0.095*'T1 TAOURIRT'!K6)+(0.017*'T1 JERADA'!K6)+(0.03*'T1 BOUARFA'!K6)</f>
        <v>3.9706883720930239</v>
      </c>
      <c r="L6" s="4">
        <f>+(0.3359*'T1 OUJDA'!L6)+(0.1185*'T1 BERKANE'!L6)+(0.2686*'T1 NADOR'!L6)+(0.04*'T1 DRIOUCH'!L6)+(0.095*'T1 GUERCIF'!L6)+(0.095*'T1 TAOURIRT'!L6)+(0.017*'T1 JERADA'!L6)+(0.03*'T1 BOUARFA'!L6)</f>
        <v>4.109662465116279</v>
      </c>
      <c r="M6" s="4">
        <f>+(0.3359*'T1 OUJDA'!M6)+(0.1185*'T1 BERKANE'!M6)+(0.2686*'T1 NADOR'!M6)+(0.04*'T1 DRIOUCH'!M6)+(0.095*'T1 GUERCIF'!M6)+(0.095*'T1 TAOURIRT'!M6)+(0.017*'T1 JERADA'!M6)+(0.03*'T1 BOUARFA'!M6)</f>
        <v>4.1692227906976749</v>
      </c>
      <c r="N6" s="4">
        <f>+(0.3359*'T1 OUJDA'!N6)+(0.1185*'T1 BERKANE'!N6)+(0.2686*'T1 NADOR'!N6)+(0.04*'T1 DRIOUCH'!N6)+(0.095*'T1 GUERCIF'!N6)+(0.095*'T1 TAOURIRT'!N6)+(0.017*'T1 JERADA'!N6)+(0.03*'T1 BOUARFA'!N6)</f>
        <v>4.1692227906976749</v>
      </c>
      <c r="O6" s="4">
        <f>+(0.3496*'T1 OUJDA'!O6)+(0.1246*'T1 BERKANE'!O6)+(0.2641*'T1 NADOR'!O6)+(0.034*'T1 DRIOUCH'!O6)+(0.0752*'T1 GUERCIF'!O6)+(0.1025*'T1 TAOURIRT'!O6)+(0.0215*'T1 JERADA'!O6)+(0.0285*'T1 BOUARFA'!O6)</f>
        <v>4.1646320930232559</v>
      </c>
      <c r="P6" s="4">
        <f>+(0.3496*'T1 OUJDA'!P6)+(0.1246*'T1 BERKANE'!P6)+(0.2641*'T1 NADOR'!P6)+(0.034*'T1 DRIOUCH'!P6)+(0.0752*'T1 GUERCIF'!P6)+(0.1025*'T1 TAOURIRT'!P6)+(0.0215*'T1 JERADA'!P6)+(0.0285*'T1 BOUARFA'!P6)</f>
        <v>4.2637900000000002</v>
      </c>
      <c r="Q6" s="4">
        <f>+(0.3496*'T1 OUJDA'!Q6)+(0.1246*'T1 BERKANE'!Q6)+(0.2641*'T1 NADOR'!Q6)+(0.034*'T1 DRIOUCH'!Q6)+(0.0752*'T1 GUERCIF'!Q6)+(0.1025*'T1 TAOURIRT'!Q6)+(0.0215*'T1 JERADA'!Q6)+(0.0285*'T1 BOUARFA'!Q6)</f>
        <v>4.303518333333332</v>
      </c>
      <c r="R6" s="4">
        <f>+(0.3496*'T1 OUJDA'!R6)+(0.1246*'T1 BERKANE'!R6)+(0.2641*'T1 NADOR'!R6)+(0.034*'T1 DRIOUCH'!R6)+(0.0752*'T1 GUERCIF'!R6)+(0.1025*'T1 TAOURIRT'!R6)+(0.0215*'T1 JERADA'!R6)+(0.0285*'T1 BOUARFA'!R6)</f>
        <v>4.3279899999999998</v>
      </c>
      <c r="S6" s="4">
        <f>+(0.3496*'T1 OUJDA'!S6)+(0.1246*'T1 BERKANE'!S6)+(0.2641*'T1 NADOR'!S6)+(0.034*'T1 DRIOUCH'!S6)+(0.0752*'T1 GUERCIF'!S6)+(0.1025*'T1 TAOURIRT'!S6)+(0.0215*'T1 JERADA'!S6)+(0.0285*'T1 BOUARFA'!S6)</f>
        <v>4.3841301862729551</v>
      </c>
    </row>
    <row r="7" spans="1:19" ht="20.100000000000001" customHeight="1" x14ac:dyDescent="0.25">
      <c r="A7" s="18"/>
      <c r="B7" s="18"/>
      <c r="C7" s="18"/>
      <c r="D7" s="6" t="s">
        <v>128</v>
      </c>
      <c r="E7" s="4">
        <f>+(0.3359*'T1 OUJDA'!E7)+(0.1185*'T1 BERKANE'!E7)+(0.2686*'T1 NADOR'!E7)+(0.04*'T1 DRIOUCH'!E7)+(0.095*'T1 GUERCIF'!E7)+(0.095*'T1 TAOURIRT'!E7)+(0.017*'T1 JERADA'!E7)+(0.03*'T1 BOUARFA'!E7)</f>
        <v>5.453190285714288</v>
      </c>
      <c r="F7" s="4">
        <f>+(0.3359*'T1 OUJDA'!F7)+(0.1185*'T1 BERKANE'!F7)+(0.2686*'T1 NADOR'!F7)+(0.04*'T1 DRIOUCH'!F7)+(0.095*'T1 GUERCIF'!F7)+(0.095*'T1 TAOURIRT'!F7)+(0.017*'T1 JERADA'!F7)+(0.03*'T1 BOUARFA'!F7)</f>
        <v>5.9489348571428593</v>
      </c>
      <c r="G7" s="4">
        <f>+(0.3359*'T1 OUJDA'!G7)+(0.1185*'T1 BERKANE'!G7)+(0.2686*'T1 NADOR'!G7)+(0.04*'T1 DRIOUCH'!G7)+(0.095*'T1 GUERCIF'!G7)+(0.095*'T1 TAOURIRT'!G7)+(0.017*'T1 JERADA'!G7)+(0.03*'T1 BOUARFA'!G7)</f>
        <v>5.4531902857142871</v>
      </c>
      <c r="H7" s="4">
        <f>+(0.3359*'T1 OUJDA'!H7)+(0.1185*'T1 BERKANE'!H7)+(0.2686*'T1 NADOR'!H7)+(0.04*'T1 DRIOUCH'!H7)+(0.095*'T1 GUERCIF'!H7)+(0.095*'T1 TAOURIRT'!H7)+(0.017*'T1 JERADA'!H7)+(0.03*'T1 BOUARFA'!H7)</f>
        <v>5.8497859428571441</v>
      </c>
      <c r="I7" s="4">
        <f>+(0.3359*'T1 OUJDA'!I7)+(0.1185*'T1 BERKANE'!I7)+(0.2686*'T1 NADOR'!I7)+(0.04*'T1 DRIOUCH'!I7)+(0.095*'T1 GUERCIF'!I7)+(0.095*'T1 TAOURIRT'!I7)+(0.017*'T1 JERADA'!I7)+(0.03*'T1 BOUARFA'!I7)</f>
        <v>5.6297992892857156</v>
      </c>
      <c r="J7" s="4">
        <f>+(0.3359*'T1 OUJDA'!J7)+(0.1185*'T1 BERKANE'!J7)+(0.2686*'T1 NADOR'!J7)+(0.04*'T1 DRIOUCH'!J7)+(0.095*'T1 GUERCIF'!J7)+(0.095*'T1 TAOURIRT'!J7)+(0.017*'T1 JERADA'!J7)+(0.03*'T1 BOUARFA'!J7)</f>
        <v>5.9112892537500024</v>
      </c>
      <c r="K7" s="4">
        <f>+(0.3359*'T1 OUJDA'!K7)+(0.1185*'T1 BERKANE'!K7)+(0.2686*'T1 NADOR'!K7)+(0.04*'T1 DRIOUCH'!K7)+(0.095*'T1 GUERCIF'!K7)+(0.095*'T1 TAOURIRT'!K7)+(0.017*'T1 JERADA'!K7)+(0.03*'T1 BOUARFA'!K7)</f>
        <v>5.8894455085714306</v>
      </c>
      <c r="L7" s="4">
        <f>+(0.3359*'T1 OUJDA'!L7)+(0.1185*'T1 BERKANE'!L7)+(0.2686*'T1 NADOR'!L7)+(0.04*'T1 DRIOUCH'!L7)+(0.095*'T1 GUERCIF'!L7)+(0.095*'T1 TAOURIRT'!L7)+(0.017*'T1 JERADA'!L7)+(0.03*'T1 BOUARFA'!L7)</f>
        <v>6.0084242057142871</v>
      </c>
      <c r="M7" s="4">
        <f>+(0.3359*'T1 OUJDA'!M7)+(0.1185*'T1 BERKANE'!M7)+(0.2686*'T1 NADOR'!M7)+(0.04*'T1 DRIOUCH'!M7)+(0.095*'T1 GUERCIF'!M7)+(0.095*'T1 TAOURIRT'!M7)+(0.017*'T1 JERADA'!M7)+(0.03*'T1 BOUARFA'!M7)</f>
        <v>5.9489348571428593</v>
      </c>
      <c r="N7" s="4">
        <f>+(0.3359*'T1 OUJDA'!N7)+(0.1185*'T1 BERKANE'!N7)+(0.2686*'T1 NADOR'!N7)+(0.04*'T1 DRIOUCH'!N7)+(0.095*'T1 GUERCIF'!N7)+(0.095*'T1 TAOURIRT'!N7)+(0.017*'T1 JERADA'!N7)+(0.03*'T1 BOUARFA'!N7)</f>
        <v>5.9489348571428593</v>
      </c>
      <c r="O7" s="4">
        <f>+(0.3496*'T1 OUJDA'!O7)+(0.1246*'T1 BERKANE'!O7)+(0.2641*'T1 NADOR'!O7)+(0.034*'T1 DRIOUCH'!O7)+(0.0752*'T1 GUERCIF'!O7)+(0.1025*'T1 TAOURIRT'!O7)+(0.0215*'T1 JERADA'!O7)+(0.0285*'T1 BOUARFA'!O7)</f>
        <v>5.8424042000000034</v>
      </c>
      <c r="P7" s="4">
        <f>+(0.3496*'T1 OUJDA'!P7)+(0.1246*'T1 BERKANE'!P7)+(0.2641*'T1 NADOR'!P7)+(0.034*'T1 DRIOUCH'!P7)+(0.0752*'T1 GUERCIF'!P7)+(0.1025*'T1 TAOURIRT'!P7)+(0.0215*'T1 JERADA'!P7)+(0.0285*'T1 BOUARFA'!P7)</f>
        <v>5.7763883333333323</v>
      </c>
      <c r="Q7" s="4">
        <f>+(0.3496*'T1 OUJDA'!Q7)+(0.1246*'T1 BERKANE'!Q7)+(0.2641*'T1 NADOR'!Q7)+(0.034*'T1 DRIOUCH'!Q7)+(0.0752*'T1 GUERCIF'!Q7)+(0.1025*'T1 TAOURIRT'!Q7)+(0.0215*'T1 JERADA'!Q7)+(0.0285*'T1 BOUARFA'!Q7)</f>
        <v>5.8542843333333323</v>
      </c>
      <c r="R7" s="4">
        <f>+(0.3496*'T1 OUJDA'!R7)+(0.1246*'T1 BERKANE'!R7)+(0.2641*'T1 NADOR'!R7)+(0.034*'T1 DRIOUCH'!R7)+(0.0752*'T1 GUERCIF'!R7)+(0.1025*'T1 TAOURIRT'!R7)+(0.0215*'T1 JERADA'!R7)+(0.0285*'T1 BOUARFA'!R7)</f>
        <v>5.8885679999999994</v>
      </c>
      <c r="S7" s="4">
        <f>+(0.3496*'T1 OUJDA'!S7)+(0.1246*'T1 BERKANE'!S7)+(0.2641*'T1 NADOR'!S7)+(0.034*'T1 DRIOUCH'!S7)+(0.0752*'T1 GUERCIF'!S7)+(0.1025*'T1 TAOURIRT'!S7)+(0.0215*'T1 JERADA'!S7)+(0.0285*'T1 BOUARFA'!S7)</f>
        <v>5.952661839904736</v>
      </c>
    </row>
    <row r="8" spans="1:19" ht="20.100000000000001" customHeight="1" x14ac:dyDescent="0.25">
      <c r="A8" s="18"/>
      <c r="B8" s="18"/>
      <c r="C8" s="18" t="s">
        <v>129</v>
      </c>
      <c r="D8" s="6" t="s">
        <v>130</v>
      </c>
      <c r="E8" s="4">
        <f>+(0.3359*'T1 OUJDA'!E8)+(0.1185*'T1 BERKANE'!E8)+(0.2686*'T1 NADOR'!E8)+(0.04*'T1 DRIOUCH'!E8)+(0.095*'T1 GUERCIF'!E8)+(0.095*'T1 TAOURIRT'!E8)+(0.017*'T1 JERADA'!E8)+(0.03*'T1 BOUARFA'!E8)</f>
        <v>21.463003333333337</v>
      </c>
      <c r="F8" s="4">
        <f>+(0.3359*'T1 OUJDA'!F8)+(0.1185*'T1 BERKANE'!F8)+(0.2686*'T1 NADOR'!F8)+(0.04*'T1 DRIOUCH'!F8)+(0.095*'T1 GUERCIF'!F8)+(0.095*'T1 TAOURIRT'!F8)+(0.017*'T1 JERADA'!F8)+(0.03*'T1 BOUARFA'!F8)</f>
        <v>21.974027222222222</v>
      </c>
      <c r="G8" s="4">
        <f>+(0.3359*'T1 OUJDA'!G8)+(0.1185*'T1 BERKANE'!G8)+(0.2686*'T1 NADOR'!G8)+(0.04*'T1 DRIOUCH'!G8)+(0.095*'T1 GUERCIF'!G8)+(0.095*'T1 TAOURIRT'!G8)+(0.017*'T1 JERADA'!G8)+(0.03*'T1 BOUARFA'!G8)</f>
        <v>20.440955555555558</v>
      </c>
      <c r="H8" s="4">
        <f>+(0.3359*'T1 OUJDA'!H8)+(0.1185*'T1 BERKANE'!H8)+(0.2686*'T1 NADOR'!H8)+(0.04*'T1 DRIOUCH'!H8)+(0.095*'T1 GUERCIF'!H8)+(0.095*'T1 TAOURIRT'!H8)+(0.017*'T1 JERADA'!H8)+(0.03*'T1 BOUARFA'!H8)</f>
        <v>25.85780877777778</v>
      </c>
      <c r="I8" s="4">
        <f>+(0.3359*'T1 OUJDA'!I8)+(0.1185*'T1 BERKANE'!I8)+(0.2686*'T1 NADOR'!I8)+(0.04*'T1 DRIOUCH'!I8)+(0.095*'T1 GUERCIF'!I8)+(0.095*'T1 TAOURIRT'!I8)+(0.017*'T1 JERADA'!I8)+(0.03*'T1 BOUARFA'!I8)</f>
        <v>23.404894111111112</v>
      </c>
      <c r="J8" s="4">
        <f>+(0.3359*'T1 OUJDA'!J8)+(0.1185*'T1 BERKANE'!J8)+(0.2686*'T1 NADOR'!J8)+(0.04*'T1 DRIOUCH'!J8)+(0.095*'T1 GUERCIF'!J8)+(0.095*'T1 TAOURIRT'!J8)+(0.017*'T1 JERADA'!J8)+(0.03*'T1 BOUARFA'!J8)</f>
        <v>25.277285639999999</v>
      </c>
      <c r="K8" s="4">
        <f>+(0.3359*'T1 OUJDA'!K8)+(0.1185*'T1 BERKANE'!K8)+(0.2686*'T1 NADOR'!K8)+(0.04*'T1 DRIOUCH'!K8)+(0.095*'T1 GUERCIF'!K8)+(0.095*'T1 TAOURIRT'!K8)+(0.017*'T1 JERADA'!K8)+(0.03*'T1 BOUARFA'!K8)</f>
        <v>25.193477722222223</v>
      </c>
      <c r="L8" s="4">
        <f>+(0.3359*'T1 OUJDA'!L8)+(0.1185*'T1 BERKANE'!L8)+(0.2686*'T1 NADOR'!L8)+(0.04*'T1 DRIOUCH'!L8)+(0.095*'T1 GUERCIF'!L8)+(0.095*'T1 TAOURIRT'!L8)+(0.017*'T1 JERADA'!L8)+(0.03*'T1 BOUARFA'!L8)</f>
        <v>25.806706388888902</v>
      </c>
      <c r="M8" s="4">
        <f>+(0.3359*'T1 OUJDA'!M8)+(0.1185*'T1 BERKANE'!M8)+(0.2686*'T1 NADOR'!M8)+(0.04*'T1 DRIOUCH'!M8)+(0.095*'T1 GUERCIF'!M8)+(0.095*'T1 TAOURIRT'!M8)+(0.017*'T1 JERADA'!M8)+(0.03*'T1 BOUARFA'!M8)</f>
        <v>25.551194444444455</v>
      </c>
      <c r="N8" s="4">
        <f>+(0.3359*'T1 OUJDA'!N8)+(0.1185*'T1 BERKANE'!N8)+(0.2686*'T1 NADOR'!N8)+(0.04*'T1 DRIOUCH'!N8)+(0.095*'T1 GUERCIF'!N8)+(0.095*'T1 TAOURIRT'!N8)+(0.017*'T1 JERADA'!N8)+(0.03*'T1 BOUARFA'!N8)</f>
        <v>25.806706388888902</v>
      </c>
      <c r="O8" s="4">
        <f>+(0.3496*'T1 OUJDA'!O8)+(0.1246*'T1 BERKANE'!O8)+(0.2641*'T1 NADOR'!O8)+(0.034*'T1 DRIOUCH'!O8)+(0.0752*'T1 GUERCIF'!O8)+(0.1025*'T1 TAOURIRT'!O8)+(0.0215*'T1 JERADA'!O8)+(0.0285*'T1 BOUARFA'!O8)</f>
        <v>25.843390588888898</v>
      </c>
      <c r="P8" s="4">
        <f>+(0.3496*'T1 OUJDA'!P8)+(0.1246*'T1 BERKANE'!P8)+(0.2641*'T1 NADOR'!P8)+(0.034*'T1 DRIOUCH'!P8)+(0.0752*'T1 GUERCIF'!P8)+(0.1025*'T1 TAOURIRT'!P8)+(0.0215*'T1 JERADA'!P8)+(0.0285*'T1 BOUARFA'!P8)</f>
        <v>26.266574285714285</v>
      </c>
      <c r="Q8" s="4">
        <f>+(0.3496*'T1 OUJDA'!Q8)+(0.1246*'T1 BERKANE'!Q8)+(0.2641*'T1 NADOR'!Q8)+(0.034*'T1 DRIOUCH'!Q8)+(0.0752*'T1 GUERCIF'!Q8)+(0.1025*'T1 TAOURIRT'!Q8)+(0.0215*'T1 JERADA'!Q8)+(0.0285*'T1 BOUARFA'!Q8)</f>
        <v>26.877425714285721</v>
      </c>
      <c r="R8" s="4">
        <f>+(0.3496*'T1 OUJDA'!R8)+(0.1246*'T1 BERKANE'!R8)+(0.2641*'T1 NADOR'!R8)+(0.034*'T1 DRIOUCH'!R8)+(0.0752*'T1 GUERCIF'!R8)+(0.1025*'T1 TAOURIRT'!R8)+(0.0215*'T1 JERADA'!R8)+(0.0285*'T1 BOUARFA'!R8)</f>
        <v>26.881699000000001</v>
      </c>
      <c r="S8" s="4">
        <f>+(0.3496*'T1 OUJDA'!S8)+(0.1246*'T1 BERKANE'!S8)+(0.2641*'T1 NADOR'!S8)+(0.034*'T1 DRIOUCH'!S8)+(0.0752*'T1 GUERCIF'!S8)+(0.1025*'T1 TAOURIRT'!S8)+(0.0215*'T1 JERADA'!S8)+(0.0285*'T1 BOUARFA'!S8)</f>
        <v>27.149983612036223</v>
      </c>
    </row>
    <row r="9" spans="1:19" ht="20.100000000000001" customHeight="1" x14ac:dyDescent="0.25">
      <c r="A9" s="18"/>
      <c r="B9" s="18"/>
      <c r="C9" s="18"/>
      <c r="D9" s="6" t="s">
        <v>131</v>
      </c>
      <c r="E9" s="4">
        <f>+(0.3359*'T1 OUJDA'!E9)+(0.1185*'T1 BERKANE'!E9)+(0.2686*'T1 NADOR'!E9)+(0.04*'T1 DRIOUCH'!E9)+(0.095*'T1 GUERCIF'!E9)+(0.095*'T1 TAOURIRT'!E9)+(0.017*'T1 JERADA'!E9)+(0.03*'T1 BOUARFA'!E9)</f>
        <v>41.752799169580427</v>
      </c>
      <c r="F9" s="4">
        <f>+(0.3359*'T1 OUJDA'!F9)+(0.1185*'T1 BERKANE'!F9)+(0.2686*'T1 NADOR'!F9)+(0.04*'T1 DRIOUCH'!F9)+(0.095*'T1 GUERCIF'!F9)+(0.095*'T1 TAOURIRT'!F9)+(0.017*'T1 JERADA'!F9)+(0.03*'T1 BOUARFA'!F9)</f>
        <v>42.255948340617728</v>
      </c>
      <c r="G9" s="4">
        <f>+(0.3359*'T1 OUJDA'!G9)+(0.1185*'T1 BERKANE'!G9)+(0.2686*'T1 NADOR'!G9)+(0.04*'T1 DRIOUCH'!G9)+(0.095*'T1 GUERCIF'!G9)+(0.095*'T1 TAOURIRT'!G9)+(0.017*'T1 JERADA'!G9)+(0.03*'T1 BOUARFA'!G9)</f>
        <v>41.752799169580427</v>
      </c>
      <c r="H9" s="4">
        <f>+(0.3359*'T1 OUJDA'!H9)+(0.1185*'T1 BERKANE'!H9)+(0.2686*'T1 NADOR'!H9)+(0.04*'T1 DRIOUCH'!H9)+(0.095*'T1 GUERCIF'!H9)+(0.095*'T1 TAOURIRT'!H9)+(0.017*'T1 JERADA'!H9)+(0.03*'T1 BOUARFA'!H9)</f>
        <v>41.096922826340339</v>
      </c>
      <c r="I9" s="4">
        <f>+(0.3359*'T1 OUJDA'!I9)+(0.1185*'T1 BERKANE'!I9)+(0.2686*'T1 NADOR'!I9)+(0.04*'T1 DRIOUCH'!I9)+(0.095*'T1 GUERCIF'!I9)+(0.095*'T1 TAOURIRT'!I9)+(0.017*'T1 JERADA'!I9)+(0.03*'T1 BOUARFA'!I9)</f>
        <v>38.204640287733113</v>
      </c>
      <c r="J9" s="4">
        <f>+(0.3359*'T1 OUJDA'!J9)+(0.1185*'T1 BERKANE'!J9)+(0.2686*'T1 NADOR'!J9)+(0.04*'T1 DRIOUCH'!J9)+(0.095*'T1 GUERCIF'!J9)+(0.095*'T1 TAOURIRT'!J9)+(0.017*'T1 JERADA'!J9)+(0.03*'T1 BOUARFA'!J9)</f>
        <v>40.259279635759036</v>
      </c>
      <c r="K9" s="4">
        <f>+(0.3359*'T1 OUJDA'!K9)+(0.1185*'T1 BERKANE'!K9)+(0.2686*'T1 NADOR'!K9)+(0.04*'T1 DRIOUCH'!K9)+(0.095*'T1 GUERCIF'!K9)+(0.095*'T1 TAOURIRT'!K9)+(0.017*'T1 JERADA'!K9)+(0.03*'T1 BOUARFA'!K9)</f>
        <v>42.759493605186492</v>
      </c>
      <c r="L9" s="4">
        <f>+(0.3359*'T1 OUJDA'!L9)+(0.1185*'T1 BERKANE'!L9)+(0.2686*'T1 NADOR'!L9)+(0.04*'T1 DRIOUCH'!L9)+(0.095*'T1 GUERCIF'!L9)+(0.095*'T1 TAOURIRT'!L9)+(0.017*'T1 JERADA'!L9)+(0.03*'T1 BOUARFA'!L9)</f>
        <v>43.363008548076941</v>
      </c>
      <c r="M9" s="4">
        <f>+(0.3359*'T1 OUJDA'!M9)+(0.1185*'T1 BERKANE'!M9)+(0.2686*'T1 NADOR'!M9)+(0.04*'T1 DRIOUCH'!M9)+(0.095*'T1 GUERCIF'!M9)+(0.095*'T1 TAOURIRT'!M9)+(0.017*'T1 JERADA'!M9)+(0.03*'T1 BOUARFA'!M9)</f>
        <v>47.280178336247097</v>
      </c>
      <c r="N9" s="4">
        <f>+(0.3359*'T1 OUJDA'!N9)+(0.1185*'T1 BERKANE'!N9)+(0.2686*'T1 NADOR'!N9)+(0.04*'T1 DRIOUCH'!N9)+(0.095*'T1 GUERCIF'!N9)+(0.095*'T1 TAOURIRT'!N9)+(0.017*'T1 JERADA'!N9)+(0.03*'T1 BOUARFA'!N9)</f>
        <v>48.135333880244765</v>
      </c>
      <c r="O9" s="4">
        <f>+(0.3496*'T1 OUJDA'!O9)+(0.1246*'T1 BERKANE'!O9)+(0.2641*'T1 NADOR'!O9)+(0.034*'T1 DRIOUCH'!O9)+(0.0752*'T1 GUERCIF'!O9)+(0.1025*'T1 TAOURIRT'!O9)+(0.0215*'T1 JERADA'!O9)+(0.0285*'T1 BOUARFA'!O9)</f>
        <v>48.748876691142186</v>
      </c>
      <c r="P9" s="4">
        <f>+(0.3496*'T1 OUJDA'!P9)+(0.1246*'T1 BERKANE'!P9)+(0.2641*'T1 NADOR'!P9)+(0.034*'T1 DRIOUCH'!P9)+(0.0752*'T1 GUERCIF'!P9)+(0.1025*'T1 TAOURIRT'!P9)+(0.0215*'T1 JERADA'!P9)+(0.0285*'T1 BOUARFA'!P9)</f>
        <v>47.099757142857143</v>
      </c>
      <c r="Q9" s="4">
        <f>+(0.3496*'T1 OUJDA'!Q9)+(0.1246*'T1 BERKANE'!Q9)+(0.2641*'T1 NADOR'!Q9)+(0.034*'T1 DRIOUCH'!Q9)+(0.0752*'T1 GUERCIF'!Q9)+(0.1025*'T1 TAOURIRT'!Q9)+(0.0215*'T1 JERADA'!Q9)+(0.0285*'T1 BOUARFA'!Q9)</f>
        <v>47.49987428571427</v>
      </c>
      <c r="R9" s="4">
        <f>+(0.3496*'T1 OUJDA'!R9)+(0.1246*'T1 BERKANE'!R9)+(0.2641*'T1 NADOR'!R9)+(0.034*'T1 DRIOUCH'!R9)+(0.0752*'T1 GUERCIF'!R9)+(0.1025*'T1 TAOURIRT'!R9)+(0.0215*'T1 JERADA'!R9)+(0.0285*'T1 BOUARFA'!R9)</f>
        <v>47.705802499999997</v>
      </c>
      <c r="S9" s="4">
        <f>+(0.3496*'T1 OUJDA'!S9)+(0.1246*'T1 BERKANE'!S9)+(0.2641*'T1 NADOR'!S9)+(0.034*'T1 DRIOUCH'!S9)+(0.0752*'T1 GUERCIF'!S9)+(0.1025*'T1 TAOURIRT'!S9)+(0.0215*'T1 JERADA'!S9)+(0.0285*'T1 BOUARFA'!S9)</f>
        <v>47.454094648428082</v>
      </c>
    </row>
    <row r="10" spans="1:19" ht="20.100000000000001" customHeight="1" x14ac:dyDescent="0.25">
      <c r="A10" s="18"/>
      <c r="B10" s="18"/>
      <c r="C10" s="8" t="s">
        <v>132</v>
      </c>
      <c r="D10" s="6" t="s">
        <v>133</v>
      </c>
      <c r="E10" s="4">
        <f>+(0.3359*'T1 OUJDA'!E10)+(0.1185*'T1 BERKANE'!E10)+(0.2686*'T1 NADOR'!E10)+(0.04*'T1 DRIOUCH'!E10)+(0.095*'T1 GUERCIF'!E10)+(0.095*'T1 TAOURIRT'!E10)+(0.017*'T1 JERADA'!E10)+(0.03*'T1 BOUARFA'!E10)</f>
        <v>36.333112255303746</v>
      </c>
      <c r="F10" s="4">
        <f>+(0.3359*'T1 OUJDA'!F10)+(0.1185*'T1 BERKANE'!F10)+(0.2686*'T1 NADOR'!F10)+(0.04*'T1 DRIOUCH'!F10)+(0.095*'T1 GUERCIF'!F10)+(0.095*'T1 TAOURIRT'!F10)+(0.017*'T1 JERADA'!F10)+(0.03*'T1 BOUARFA'!F10)</f>
        <v>37.088323361056851</v>
      </c>
      <c r="G10" s="4">
        <f>+(0.3359*'T1 OUJDA'!G10)+(0.1185*'T1 BERKANE'!G10)+(0.2686*'T1 NADOR'!G10)+(0.04*'T1 DRIOUCH'!G10)+(0.095*'T1 GUERCIF'!G10)+(0.095*'T1 TAOURIRT'!G10)+(0.017*'T1 JERADA'!G10)+(0.03*'T1 BOUARFA'!G10)</f>
        <v>37.968711491275812</v>
      </c>
      <c r="H10" s="4">
        <f>+(0.3359*'T1 OUJDA'!H10)+(0.1185*'T1 BERKANE'!H10)+(0.2686*'T1 NADOR'!H10)+(0.04*'T1 DRIOUCH'!H10)+(0.095*'T1 GUERCIF'!H10)+(0.095*'T1 TAOURIRT'!H10)+(0.017*'T1 JERADA'!H10)+(0.03*'T1 BOUARFA'!H10)</f>
        <v>35.561305313719572</v>
      </c>
      <c r="I10" s="4">
        <f>+(0.3359*'T1 OUJDA'!I10)+(0.1185*'T1 BERKANE'!I10)+(0.2686*'T1 NADOR'!I10)+(0.04*'T1 DRIOUCH'!I10)+(0.095*'T1 GUERCIF'!I10)+(0.095*'T1 TAOURIRT'!I10)+(0.017*'T1 JERADA'!I10)+(0.03*'T1 BOUARFA'!I10)</f>
        <v>33.694578891168028</v>
      </c>
      <c r="J10" s="4">
        <f>+(0.3359*'T1 OUJDA'!J10)+(0.1185*'T1 BERKANE'!J10)+(0.2686*'T1 NADOR'!J10)+(0.04*'T1 DRIOUCH'!J10)+(0.095*'T1 GUERCIF'!J10)+(0.095*'T1 TAOURIRT'!J10)+(0.017*'T1 JERADA'!J10)+(0.03*'T1 BOUARFA'!J10)</f>
        <v>34.553732465200902</v>
      </c>
      <c r="K10" s="4">
        <f>+(0.3359*'T1 OUJDA'!K10)+(0.1185*'T1 BERKANE'!K10)+(0.2686*'T1 NADOR'!K10)+(0.04*'T1 DRIOUCH'!K10)+(0.095*'T1 GUERCIF'!K10)+(0.095*'T1 TAOURIRT'!K10)+(0.017*'T1 JERADA'!K10)+(0.03*'T1 BOUARFA'!K10)</f>
        <v>35.613035707089033</v>
      </c>
      <c r="L10" s="4">
        <f>+(0.3359*'T1 OUJDA'!L10)+(0.1185*'T1 BERKANE'!L10)+(0.2686*'T1 NADOR'!L10)+(0.04*'T1 DRIOUCH'!L10)+(0.095*'T1 GUERCIF'!L10)+(0.095*'T1 TAOURIRT'!L10)+(0.017*'T1 JERADA'!L10)+(0.03*'T1 BOUARFA'!L10)</f>
        <v>36.067821954123993</v>
      </c>
      <c r="M10" s="4">
        <f>+(0.3359*'T1 OUJDA'!M10)+(0.1185*'T1 BERKANE'!M10)+(0.2686*'T1 NADOR'!M10)+(0.04*'T1 DRIOUCH'!M10)+(0.095*'T1 GUERCIF'!M10)+(0.095*'T1 TAOURIRT'!M10)+(0.017*'T1 JERADA'!M10)+(0.03*'T1 BOUARFA'!M10)</f>
        <v>37.334528451030849</v>
      </c>
      <c r="N10" s="4">
        <f>+(0.3359*'T1 OUJDA'!N10)+(0.1185*'T1 BERKANE'!N10)+(0.2686*'T1 NADOR'!N10)+(0.04*'T1 DRIOUCH'!N10)+(0.095*'T1 GUERCIF'!N10)+(0.095*'T1 TAOURIRT'!N10)+(0.017*'T1 JERADA'!N10)+(0.03*'T1 BOUARFA'!N10)</f>
        <v>38.344242564673479</v>
      </c>
      <c r="O10" s="4">
        <f>+(0.3496*'T1 OUJDA'!O10)+(0.1246*'T1 BERKANE'!O10)+(0.2641*'T1 NADOR'!O10)+(0.034*'T1 DRIOUCH'!O10)+(0.0752*'T1 GUERCIF'!O10)+(0.1025*'T1 TAOURIRT'!O10)+(0.0215*'T1 JERADA'!O10)+(0.0285*'T1 BOUARFA'!O10)</f>
        <v>38.847446173665169</v>
      </c>
      <c r="P10" s="4">
        <f>+(0.3496*'T1 OUJDA'!P10)+(0.1246*'T1 BERKANE'!P10)+(0.2641*'T1 NADOR'!P10)+(0.034*'T1 DRIOUCH'!P10)+(0.0752*'T1 GUERCIF'!P10)+(0.1025*'T1 TAOURIRT'!P10)+(0.0215*'T1 JERADA'!P10)+(0.0285*'T1 BOUARFA'!P10)</f>
        <v>39.185475714285722</v>
      </c>
      <c r="Q10" s="4">
        <f>+(0.3496*'T1 OUJDA'!Q10)+(0.1246*'T1 BERKANE'!Q10)+(0.2641*'T1 NADOR'!Q10)+(0.034*'T1 DRIOUCH'!Q10)+(0.0752*'T1 GUERCIF'!Q10)+(0.1025*'T1 TAOURIRT'!Q10)+(0.0215*'T1 JERADA'!Q10)+(0.0285*'T1 BOUARFA'!Q10)</f>
        <v>39.553703571428564</v>
      </c>
      <c r="R10" s="4">
        <f>+(0.3496*'T1 OUJDA'!R10)+(0.1246*'T1 BERKANE'!R10)+(0.2641*'T1 NADOR'!R10)+(0.034*'T1 DRIOUCH'!R10)+(0.0752*'T1 GUERCIF'!R10)+(0.1025*'T1 TAOURIRT'!R10)+(0.0215*'T1 JERADA'!R10)+(0.0285*'T1 BOUARFA'!R10)</f>
        <v>39.761246499999999</v>
      </c>
      <c r="S10" s="4">
        <f>+(0.3496*'T1 OUJDA'!S10)+(0.1246*'T1 BERKANE'!S10)+(0.2641*'T1 NADOR'!S10)+(0.034*'T1 DRIOUCH'!S10)+(0.0752*'T1 GUERCIF'!S10)+(0.1025*'T1 TAOURIRT'!S10)+(0.0215*'T1 JERADA'!S10)+(0.0285*'T1 BOUARFA'!S10)</f>
        <v>39.702395086132412</v>
      </c>
    </row>
    <row r="11" spans="1:19" ht="20.100000000000001" customHeight="1" x14ac:dyDescent="0.25">
      <c r="A11" s="18"/>
      <c r="B11" s="18"/>
      <c r="C11" s="17" t="s">
        <v>3</v>
      </c>
      <c r="D11" s="6" t="s">
        <v>134</v>
      </c>
      <c r="E11" s="4">
        <f>+(0.3359*'T1 OUJDA'!E11)+(0.1185*'T1 BERKANE'!E11)+(0.2686*'T1 NADOR'!E11)+(0.04*'T1 DRIOUCH'!E11)+(0.095*'T1 GUERCIF'!E11)+(0.095*'T1 TAOURIRT'!E11)+(0.017*'T1 JERADA'!E11)+(0.03*'T1 BOUARFA'!E11)</f>
        <v>18.666637312051034</v>
      </c>
      <c r="F11" s="4">
        <f>+(0.3359*'T1 OUJDA'!F11)+(0.1185*'T1 BERKANE'!F11)+(0.2686*'T1 NADOR'!F11)+(0.04*'T1 DRIOUCH'!F11)+(0.095*'T1 GUERCIF'!F11)+(0.095*'T1 TAOURIRT'!F11)+(0.017*'T1 JERADA'!F11)+(0.03*'T1 BOUARFA'!F11)</f>
        <v>20.444323405402027</v>
      </c>
      <c r="G11" s="4">
        <f>+(0.3359*'T1 OUJDA'!G11)+(0.1185*'T1 BERKANE'!G11)+(0.2686*'T1 NADOR'!G11)+(0.04*'T1 DRIOUCH'!G11)+(0.095*'T1 GUERCIF'!G11)+(0.095*'T1 TAOURIRT'!G11)+(0.017*'T1 JERADA'!G11)+(0.03*'T1 BOUARFA'!G11)</f>
        <v>23.555429624077203</v>
      </c>
      <c r="H11" s="4">
        <f>+(0.3359*'T1 OUJDA'!H11)+(0.1185*'T1 BERKANE'!H11)+(0.2686*'T1 NADOR'!H11)+(0.04*'T1 DRIOUCH'!H11)+(0.095*'T1 GUERCIF'!H11)+(0.095*'T1 TAOURIRT'!H11)+(0.017*'T1 JERADA'!H11)+(0.03*'T1 BOUARFA'!H11)</f>
        <v>21.777743530726205</v>
      </c>
      <c r="I11" s="4">
        <f>+(0.3359*'T1 OUJDA'!I11)+(0.1185*'T1 BERKANE'!I11)+(0.2686*'T1 NADOR'!I11)+(0.04*'T1 DRIOUCH'!I11)+(0.095*'T1 GUERCIF'!I11)+(0.095*'T1 TAOURIRT'!I11)+(0.017*'T1 JERADA'!I11)+(0.03*'T1 BOUARFA'!I11)</f>
        <v>22.555520085394999</v>
      </c>
      <c r="J11" s="4">
        <f>+(0.3359*'T1 OUJDA'!J11)+(0.1185*'T1 BERKANE'!J11)+(0.2686*'T1 NADOR'!J11)+(0.04*'T1 DRIOUCH'!J11)+(0.095*'T1 GUERCIF'!J11)+(0.095*'T1 TAOURIRT'!J11)+(0.017*'T1 JERADA'!J11)+(0.03*'T1 BOUARFA'!J11)</f>
        <v>22.329964884541049</v>
      </c>
      <c r="K11" s="4">
        <f>+(0.3359*'T1 OUJDA'!K11)+(0.1185*'T1 BERKANE'!K11)+(0.2686*'T1 NADOR'!K11)+(0.04*'T1 DRIOUCH'!K11)+(0.095*'T1 GUERCIF'!K11)+(0.095*'T1 TAOURIRT'!K11)+(0.017*'T1 JERADA'!K11)+(0.03*'T1 BOUARFA'!K11)</f>
        <v>22.399964774461246</v>
      </c>
      <c r="L11" s="4">
        <f>+(0.3359*'T1 OUJDA'!L11)+(0.1185*'T1 BERKANE'!L11)+(0.2686*'T1 NADOR'!L11)+(0.04*'T1 DRIOUCH'!L11)+(0.095*'T1 GUERCIF'!L11)+(0.095*'T1 TAOURIRT'!L11)+(0.017*'T1 JERADA'!L11)+(0.03*'T1 BOUARFA'!L11)</f>
        <v>22.72351982120346</v>
      </c>
      <c r="M11" s="4">
        <f>+(0.3359*'T1 OUJDA'!M11)+(0.1185*'T1 BERKANE'!M11)+(0.2686*'T1 NADOR'!M11)+(0.04*'T1 DRIOUCH'!M11)+(0.095*'T1 GUERCIF'!M11)+(0.095*'T1 TAOURIRT'!M11)+(0.017*'T1 JERADA'!M11)+(0.03*'T1 BOUARFA'!M11)</f>
        <v>21.362929368236184</v>
      </c>
      <c r="N11" s="4">
        <f>+(0.3359*'T1 OUJDA'!N11)+(0.1185*'T1 BERKANE'!N11)+(0.2686*'T1 NADOR'!N11)+(0.04*'T1 DRIOUCH'!N11)+(0.095*'T1 GUERCIF'!N11)+(0.095*'T1 TAOURIRT'!N11)+(0.017*'T1 JERADA'!N11)+(0.03*'T1 BOUARFA'!N11)</f>
        <v>20.74070812450115</v>
      </c>
      <c r="O11" s="4">
        <f>+(0.3496*'T1 OUJDA'!O11)+(0.1246*'T1 BERKANE'!O11)+(0.2641*'T1 NADOR'!O11)+(0.034*'T1 DRIOUCH'!O11)+(0.0752*'T1 GUERCIF'!O11)+(0.1025*'T1 TAOURIRT'!O11)+(0.0215*'T1 JERADA'!O11)+(0.0285*'T1 BOUARFA'!O11)</f>
        <v>20.719630614525098</v>
      </c>
      <c r="P11" s="4">
        <f>+(0.3496*'T1 OUJDA'!P11)+(0.1246*'T1 BERKANE'!P11)+(0.2641*'T1 NADOR'!P11)+(0.034*'T1 DRIOUCH'!P11)+(0.0752*'T1 GUERCIF'!P11)+(0.1025*'T1 TAOURIRT'!P11)+(0.0215*'T1 JERADA'!P11)+(0.0285*'T1 BOUARFA'!P11)</f>
        <v>21.634747633333355</v>
      </c>
      <c r="Q11" s="4">
        <f>+(0.3496*'T1 OUJDA'!Q11)+(0.1246*'T1 BERKANE'!Q11)+(0.2641*'T1 NADOR'!Q11)+(0.034*'T1 DRIOUCH'!Q11)+(0.0752*'T1 GUERCIF'!Q11)+(0.1025*'T1 TAOURIRT'!Q11)+(0.0215*'T1 JERADA'!Q11)+(0.0285*'T1 BOUARFA'!Q11)</f>
        <v>21.815708383333359</v>
      </c>
      <c r="R11" s="4">
        <f>+(0.3496*'T1 OUJDA'!R11)+(0.1246*'T1 BERKANE'!R11)+(0.2641*'T1 NADOR'!R11)+(0.034*'T1 DRIOUCH'!R11)+(0.0752*'T1 GUERCIF'!R11)+(0.1025*'T1 TAOURIRT'!R11)+(0.0215*'T1 JERADA'!R11)+(0.0285*'T1 BOUARFA'!R11)</f>
        <v>21.993432400000003</v>
      </c>
      <c r="S11" s="4">
        <f>+(0.3496*'T1 OUJDA'!S11)+(0.1246*'T1 BERKANE'!S11)+(0.2641*'T1 NADOR'!S11)+(0.034*'T1 DRIOUCH'!S11)+(0.0752*'T1 GUERCIF'!S11)+(0.1025*'T1 TAOURIRT'!S11)+(0.0215*'T1 JERADA'!S11)+(0.0285*'T1 BOUARFA'!S11)</f>
        <v>22.471042067493013</v>
      </c>
    </row>
    <row r="12" spans="1:19" ht="20.100000000000001" customHeight="1" x14ac:dyDescent="0.25">
      <c r="A12" s="18"/>
      <c r="B12" s="18"/>
      <c r="C12" s="17"/>
      <c r="D12" s="6" t="s">
        <v>43</v>
      </c>
      <c r="E12" s="4">
        <f>+(0.3359*'T1 OUJDA'!E12)+(0.1185*'T1 BERKANE'!E12)+(0.2686*'T1 NADOR'!E12)+(0.04*'T1 DRIOUCH'!E12)+(0.095*'T1 GUERCIF'!E12)+(0.095*'T1 TAOURIRT'!E12)+(0.017*'T1 JERADA'!E12)+(0.03*'T1 BOUARFA'!E12)</f>
        <v>26.133292236871444</v>
      </c>
      <c r="F12" s="4">
        <f>+(0.3359*'T1 OUJDA'!F12)+(0.1185*'T1 BERKANE'!F12)+(0.2686*'T1 NADOR'!F12)+(0.04*'T1 DRIOUCH'!F12)+(0.095*'T1 GUERCIF'!F12)+(0.095*'T1 TAOURIRT'!F12)+(0.017*'T1 JERADA'!F12)+(0.03*'T1 BOUARFA'!F12)</f>
        <v>28.622052767562835</v>
      </c>
      <c r="G12" s="4">
        <f>+(0.3359*'T1 OUJDA'!G12)+(0.1185*'T1 BERKANE'!G12)+(0.2686*'T1 NADOR'!G12)+(0.04*'T1 DRIOUCH'!G12)+(0.095*'T1 GUERCIF'!G12)+(0.095*'T1 TAOURIRT'!G12)+(0.017*'T1 JERADA'!G12)+(0.03*'T1 BOUARFA'!G12)</f>
        <v>32.977601473708077</v>
      </c>
      <c r="H12" s="4">
        <f>+(0.3359*'T1 OUJDA'!H12)+(0.1185*'T1 BERKANE'!H12)+(0.2686*'T1 NADOR'!H12)+(0.04*'T1 DRIOUCH'!H12)+(0.095*'T1 GUERCIF'!H12)+(0.095*'T1 TAOURIRT'!H12)+(0.017*'T1 JERADA'!H12)+(0.03*'T1 BOUARFA'!H12)</f>
        <v>30.488840943016683</v>
      </c>
      <c r="I12" s="4">
        <f>+(0.3359*'T1 OUJDA'!I12)+(0.1185*'T1 BERKANE'!I12)+(0.2686*'T1 NADOR'!I12)+(0.04*'T1 DRIOUCH'!I12)+(0.095*'T1 GUERCIF'!I12)+(0.095*'T1 TAOURIRT'!I12)+(0.017*'T1 JERADA'!I12)+(0.03*'T1 BOUARFA'!I12)</f>
        <v>31.577728119553001</v>
      </c>
      <c r="J12" s="4">
        <f>+(0.3359*'T1 OUJDA'!J12)+(0.1185*'T1 BERKANE'!J12)+(0.2686*'T1 NADOR'!J12)+(0.04*'T1 DRIOUCH'!J12)+(0.095*'T1 GUERCIF'!J12)+(0.095*'T1 TAOURIRT'!J12)+(0.017*'T1 JERADA'!J12)+(0.03*'T1 BOUARFA'!J12)</f>
        <v>31.261950838357464</v>
      </c>
      <c r="K12" s="4">
        <f>+(0.3359*'T1 OUJDA'!K12)+(0.1185*'T1 BERKANE'!K12)+(0.2686*'T1 NADOR'!K12)+(0.04*'T1 DRIOUCH'!K12)+(0.095*'T1 GUERCIF'!K12)+(0.095*'T1 TAOURIRT'!K12)+(0.017*'T1 JERADA'!K12)+(0.03*'T1 BOUARFA'!K12)</f>
        <v>31.359950684245735</v>
      </c>
      <c r="L12" s="4">
        <f>+(0.3359*'T1 OUJDA'!L12)+(0.1185*'T1 BERKANE'!L12)+(0.2686*'T1 NADOR'!L12)+(0.04*'T1 DRIOUCH'!L12)+(0.095*'T1 GUERCIF'!L12)+(0.095*'T1 TAOURIRT'!L12)+(0.017*'T1 JERADA'!L12)+(0.03*'T1 BOUARFA'!L12)</f>
        <v>31.812927749684842</v>
      </c>
      <c r="M12" s="4">
        <f>+(0.3359*'T1 OUJDA'!M12)+(0.1185*'T1 BERKANE'!M12)+(0.2686*'T1 NADOR'!M12)+(0.04*'T1 DRIOUCH'!M12)+(0.095*'T1 GUERCIF'!M12)+(0.095*'T1 TAOURIRT'!M12)+(0.017*'T1 JERADA'!M12)+(0.03*'T1 BOUARFA'!M12)</f>
        <v>29.908101115530659</v>
      </c>
      <c r="N12" s="4">
        <f>+(0.3359*'T1 OUJDA'!N12)+(0.1185*'T1 BERKANE'!N12)+(0.2686*'T1 NADOR'!N12)+(0.04*'T1 DRIOUCH'!N12)+(0.095*'T1 GUERCIF'!N12)+(0.095*'T1 TAOURIRT'!N12)+(0.017*'T1 JERADA'!N12)+(0.03*'T1 BOUARFA'!N12)</f>
        <v>29.036991374301614</v>
      </c>
      <c r="O12" s="4">
        <f>+(0.3496*'T1 OUJDA'!O12)+(0.1246*'T1 BERKANE'!O12)+(0.2641*'T1 NADOR'!O12)+(0.034*'T1 DRIOUCH'!O12)+(0.0752*'T1 GUERCIF'!O12)+(0.1025*'T1 TAOURIRT'!O12)+(0.0215*'T1 JERADA'!O12)+(0.0285*'T1 BOUARFA'!O12)</f>
        <v>29.007482860335127</v>
      </c>
      <c r="P12" s="4">
        <f>+(0.3496*'T1 OUJDA'!P12)+(0.1246*'T1 BERKANE'!P12)+(0.2641*'T1 NADOR'!P12)+(0.034*'T1 DRIOUCH'!P12)+(0.0752*'T1 GUERCIF'!P12)+(0.1025*'T1 TAOURIRT'!P12)+(0.0215*'T1 JERADA'!P12)+(0.0285*'T1 BOUARFA'!P12)</f>
        <v>30.288646686666702</v>
      </c>
      <c r="Q12" s="4">
        <f>+(0.3496*'T1 OUJDA'!Q12)+(0.1246*'T1 BERKANE'!Q12)+(0.2641*'T1 NADOR'!Q12)+(0.034*'T1 DRIOUCH'!Q12)+(0.0752*'T1 GUERCIF'!Q12)+(0.1025*'T1 TAOURIRT'!Q12)+(0.0215*'T1 JERADA'!Q12)+(0.0285*'T1 BOUARFA'!Q12)</f>
        <v>30.541991736666699</v>
      </c>
      <c r="R12" s="4">
        <f>+(0.3496*'T1 OUJDA'!R12)+(0.1246*'T1 BERKANE'!R12)+(0.2641*'T1 NADOR'!R12)+(0.034*'T1 DRIOUCH'!R12)+(0.0752*'T1 GUERCIF'!R12)+(0.1025*'T1 TAOURIRT'!R12)+(0.0215*'T1 JERADA'!R12)+(0.0285*'T1 BOUARFA'!R12)</f>
        <v>30.790805359999993</v>
      </c>
      <c r="S12" s="4">
        <f>+(0.3496*'T1 OUJDA'!S12)+(0.1246*'T1 BERKANE'!S12)+(0.2641*'T1 NADOR'!S12)+(0.034*'T1 DRIOUCH'!S12)+(0.0752*'T1 GUERCIF'!S12)+(0.1025*'T1 TAOURIRT'!S12)+(0.0215*'T1 JERADA'!S12)+(0.0285*'T1 BOUARFA'!S12)</f>
        <v>31.459458894490211</v>
      </c>
    </row>
    <row r="13" spans="1:19" ht="20.100000000000001" customHeight="1" x14ac:dyDescent="0.25">
      <c r="A13" s="18"/>
      <c r="B13" s="18"/>
      <c r="C13" s="6" t="s">
        <v>4</v>
      </c>
      <c r="D13" s="6" t="s">
        <v>135</v>
      </c>
      <c r="E13" s="4">
        <f>+(0.3359*'T1 OUJDA'!E13)+(0.1185*'T1 BERKANE'!E13)+(0.2686*'T1 NADOR'!E13)+(0.04*'T1 DRIOUCH'!E13)+(0.095*'T1 GUERCIF'!E13)+(0.095*'T1 TAOURIRT'!E13)+(0.017*'T1 JERADA'!E13)+(0.03*'T1 BOUARFA'!E13)</f>
        <v>816.26545454545465</v>
      </c>
      <c r="F13" s="4">
        <f>+(0.3359*'T1 OUJDA'!F13)+(0.1185*'T1 BERKANE'!F13)+(0.2686*'T1 NADOR'!F13)+(0.04*'T1 DRIOUCH'!F13)+(0.095*'T1 GUERCIF'!F13)+(0.095*'T1 TAOURIRT'!F13)+(0.017*'T1 JERADA'!F13)+(0.03*'T1 BOUARFA'!F13)</f>
        <v>816.26545454545465</v>
      </c>
      <c r="G13" s="4">
        <f>+(0.3359*'T1 OUJDA'!G13)+(0.1185*'T1 BERKANE'!G13)+(0.2686*'T1 NADOR'!G13)+(0.04*'T1 DRIOUCH'!G13)+(0.095*'T1 GUERCIF'!G13)+(0.095*'T1 TAOURIRT'!G13)+(0.017*'T1 JERADA'!G13)+(0.03*'T1 BOUARFA'!G13)</f>
        <v>816.26545454545465</v>
      </c>
      <c r="H13" s="4">
        <f>+(0.3359*'T1 OUJDA'!H13)+(0.1185*'T1 BERKANE'!H13)+(0.2686*'T1 NADOR'!H13)+(0.04*'T1 DRIOUCH'!H13)+(0.095*'T1 GUERCIF'!H13)+(0.095*'T1 TAOURIRT'!H13)+(0.017*'T1 JERADA'!H13)+(0.03*'T1 BOUARFA'!H13)</f>
        <v>833.30499590909108</v>
      </c>
      <c r="I13" s="4">
        <f>+(0.3359*'T1 OUJDA'!I13)+(0.1185*'T1 BERKANE'!I13)+(0.2686*'T1 NADOR'!I13)+(0.04*'T1 DRIOUCH'!I13)+(0.095*'T1 GUERCIF'!I13)+(0.095*'T1 TAOURIRT'!I13)+(0.017*'T1 JERADA'!I13)+(0.03*'T1 BOUARFA'!I13)</f>
        <v>797.89948181818193</v>
      </c>
      <c r="J13" s="4">
        <f>+(0.3359*'T1 OUJDA'!J13)+(0.1185*'T1 BERKANE'!J13)+(0.2686*'T1 NADOR'!J13)+(0.04*'T1 DRIOUCH'!J13)+(0.095*'T1 GUERCIF'!J13)+(0.095*'T1 TAOURIRT'!J13)+(0.017*'T1 JERADA'!J13)+(0.03*'T1 BOUARFA'!J13)</f>
        <v>829.81546109090914</v>
      </c>
      <c r="K13" s="4">
        <f>+(0.3359*'T1 OUJDA'!K13)+(0.1185*'T1 BERKANE'!K13)+(0.2686*'T1 NADOR'!K13)+(0.04*'T1 DRIOUCH'!K13)+(0.095*'T1 GUERCIF'!K13)+(0.095*'T1 TAOURIRT'!K13)+(0.017*'T1 JERADA'!K13)+(0.03*'T1 BOUARFA'!K13)</f>
        <v>842.79408181818178</v>
      </c>
      <c r="L13" s="4">
        <f>+(0.3359*'T1 OUJDA'!L13)+(0.1185*'T1 BERKANE'!L13)+(0.2686*'T1 NADOR'!L13)+(0.04*'T1 DRIOUCH'!L13)+(0.095*'T1 GUERCIF'!L13)+(0.095*'T1 TAOURIRT'!L13)+(0.017*'T1 JERADA'!L13)+(0.03*'T1 BOUARFA'!L13)</f>
        <v>841.77375000000006</v>
      </c>
      <c r="M13" s="4">
        <f>+(0.3359*'T1 OUJDA'!M13)+(0.1185*'T1 BERKANE'!M13)+(0.2686*'T1 NADOR'!M13)+(0.04*'T1 DRIOUCH'!M13)+(0.095*'T1 GUERCIF'!M13)+(0.095*'T1 TAOURIRT'!M13)+(0.017*'T1 JERADA'!M13)+(0.03*'T1 BOUARFA'!M13)</f>
        <v>842.79408181818178</v>
      </c>
      <c r="N13" s="4">
        <f>+(0.3359*'T1 OUJDA'!N13)+(0.1185*'T1 BERKANE'!N13)+(0.2686*'T1 NADOR'!N13)+(0.04*'T1 DRIOUCH'!N13)+(0.095*'T1 GUERCIF'!N13)+(0.095*'T1 TAOURIRT'!N13)+(0.017*'T1 JERADA'!N13)+(0.03*'T1 BOUARFA'!N13)</f>
        <v>841.77375000000006</v>
      </c>
      <c r="O13" s="4">
        <f>+(0.3496*'T1 OUJDA'!O13)+(0.1246*'T1 BERKANE'!O13)+(0.2641*'T1 NADOR'!O13)+(0.034*'T1 DRIOUCH'!O13)+(0.0752*'T1 GUERCIF'!O13)+(0.1025*'T1 TAOURIRT'!O13)+(0.0215*'T1 JERADA'!O13)+(0.0285*'T1 BOUARFA'!O13)</f>
        <v>842.96116922248814</v>
      </c>
      <c r="P13" s="4">
        <f>+(0.3496*'T1 OUJDA'!P13)+(0.1246*'T1 BERKANE'!P13)+(0.2641*'T1 NADOR'!P13)+(0.034*'T1 DRIOUCH'!P13)+(0.0752*'T1 GUERCIF'!P13)+(0.1025*'T1 TAOURIRT'!P13)+(0.0215*'T1 JERADA'!P13)+(0.0285*'T1 BOUARFA'!P13)</f>
        <v>852.44409999999993</v>
      </c>
      <c r="Q13" s="4">
        <f>+(0.3496*'T1 OUJDA'!Q13)+(0.1246*'T1 BERKANE'!Q13)+(0.2641*'T1 NADOR'!Q13)+(0.034*'T1 DRIOUCH'!Q13)+(0.0752*'T1 GUERCIF'!Q13)+(0.1025*'T1 TAOURIRT'!Q13)+(0.0215*'T1 JERADA'!Q13)+(0.0285*'T1 BOUARFA'!Q13)</f>
        <v>860.14520000000005</v>
      </c>
      <c r="R13" s="4">
        <f>+(0.3496*'T1 OUJDA'!R13)+(0.1246*'T1 BERKANE'!R13)+(0.2641*'T1 NADOR'!R13)+(0.034*'T1 DRIOUCH'!R13)+(0.0752*'T1 GUERCIF'!R13)+(0.1025*'T1 TAOURIRT'!R13)+(0.0215*'T1 JERADA'!R13)+(0.0285*'T1 BOUARFA'!R13)</f>
        <v>866.94277899999997</v>
      </c>
      <c r="S13" s="4">
        <f>+(0.3496*'T1 OUJDA'!S13)+(0.1246*'T1 BERKANE'!S13)+(0.2641*'T1 NADOR'!S13)+(0.034*'T1 DRIOUCH'!S13)+(0.0752*'T1 GUERCIF'!S13)+(0.1025*'T1 TAOURIRT'!S13)+(0.0215*'T1 JERADA'!S13)+(0.0285*'T1 BOUARFA'!S13)</f>
        <v>876.99589670457874</v>
      </c>
    </row>
    <row r="14" spans="1:19" ht="20.100000000000001" customHeight="1" x14ac:dyDescent="0.25">
      <c r="A14" s="18"/>
      <c r="B14" s="18" t="s">
        <v>5</v>
      </c>
      <c r="C14" s="6" t="s">
        <v>6</v>
      </c>
      <c r="D14" s="6" t="s">
        <v>7</v>
      </c>
      <c r="E14" s="4">
        <f>+(0.3359*'T1 OUJDA'!E14)+(0.1185*'T1 BERKANE'!E14)+(0.2686*'T1 NADOR'!E14)+(0.04*'T1 DRIOUCH'!E14)+(0.095*'T1 GUERCIF'!E14)+(0.095*'T1 TAOURIRT'!E14)+(0.017*'T1 JERADA'!E14)+(0.03*'T1 BOUARFA'!E14)</f>
        <v>1022.7466550791812</v>
      </c>
      <c r="F14" s="4">
        <f>+(0.3359*'T1 OUJDA'!F14)+(0.1185*'T1 BERKANE'!F14)+(0.2686*'T1 NADOR'!F14)+(0.04*'T1 DRIOUCH'!F14)+(0.095*'T1 GUERCIF'!F14)+(0.095*'T1 TAOURIRT'!F14)+(0.017*'T1 JERADA'!F14)+(0.03*'T1 BOUARFA'!F14)</f>
        <v>1061.6110279721902</v>
      </c>
      <c r="G14" s="4">
        <f>+(0.3359*'T1 OUJDA'!G14)+(0.1185*'T1 BERKANE'!G14)+(0.2686*'T1 NADOR'!G14)+(0.04*'T1 DRIOUCH'!G14)+(0.095*'T1 GUERCIF'!G14)+(0.095*'T1 TAOURIRT'!G14)+(0.017*'T1 JERADA'!G14)+(0.03*'T1 BOUARFA'!G14)</f>
        <v>1118.8848406566242</v>
      </c>
      <c r="H14" s="4">
        <f>+(0.3359*'T1 OUJDA'!H14)+(0.1185*'T1 BERKANE'!H14)+(0.2686*'T1 NADOR'!H14)+(0.04*'T1 DRIOUCH'!H14)+(0.095*'T1 GUERCIF'!H14)+(0.095*'T1 TAOURIRT'!H14)+(0.017*'T1 JERADA'!H14)+(0.03*'T1 BOUARFA'!H14)</f>
        <v>1163.0674961560449</v>
      </c>
      <c r="I14" s="4">
        <f>+(0.3359*'T1 OUJDA'!I14)+(0.1185*'T1 BERKANE'!I14)+(0.2686*'T1 NADOR'!I14)+(0.04*'T1 DRIOUCH'!I14)+(0.095*'T1 GUERCIF'!I14)+(0.095*'T1 TAOURIRT'!I14)+(0.017*'T1 JERADA'!I14)+(0.03*'T1 BOUARFA'!I14)</f>
        <v>1238.2207799106379</v>
      </c>
      <c r="J14" s="4">
        <f>+(0.3359*'T1 OUJDA'!J14)+(0.1185*'T1 BERKANE'!J14)+(0.2686*'T1 NADOR'!J14)+(0.04*'T1 DRIOUCH'!J14)+(0.095*'T1 GUERCIF'!J14)+(0.095*'T1 TAOURIRT'!J14)+(0.017*'T1 JERADA'!J14)+(0.03*'T1 BOUARFA'!J14)</f>
        <v>1262.9851955088438</v>
      </c>
      <c r="K14" s="4">
        <f>+(0.3359*'T1 OUJDA'!K14)+(0.1185*'T1 BERKANE'!K14)+(0.2686*'T1 NADOR'!K14)+(0.04*'T1 DRIOUCH'!K14)+(0.095*'T1 GUERCIF'!K14)+(0.095*'T1 TAOURIRT'!K14)+(0.017*'T1 JERADA'!K14)+(0.03*'T1 BOUARFA'!K14)</f>
        <v>1268.2058522981847</v>
      </c>
      <c r="L14" s="4">
        <f>+(0.3359*'T1 OUJDA'!L14)+(0.1185*'T1 BERKANE'!L14)+(0.2686*'T1 NADOR'!L14)+(0.04*'T1 DRIOUCH'!L14)+(0.095*'T1 GUERCIF'!L14)+(0.095*'T1 TAOURIRT'!L14)+(0.017*'T1 JERADA'!L14)+(0.03*'T1 BOUARFA'!L14)</f>
        <v>1268.2058522981847</v>
      </c>
      <c r="M14" s="4">
        <f>+(0.3359*'T1 OUJDA'!M14)+(0.1185*'T1 BERKANE'!M14)+(0.2686*'T1 NADOR'!M14)+(0.04*'T1 DRIOUCH'!M14)+(0.095*'T1 GUERCIF'!M14)+(0.095*'T1 TAOURIRT'!M14)+(0.017*'T1 JERADA'!M14)+(0.03*'T1 BOUARFA'!M14)</f>
        <v>1278.4333188489766</v>
      </c>
      <c r="N14" s="4">
        <f>+(0.3359*'T1 OUJDA'!N14)+(0.1185*'T1 BERKANE'!N14)+(0.2686*'T1 NADOR'!N14)+(0.04*'T1 DRIOUCH'!N14)+(0.095*'T1 GUERCIF'!N14)+(0.095*'T1 TAOURIRT'!N14)+(0.017*'T1 JERADA'!N14)+(0.03*'T1 BOUARFA'!N14)</f>
        <v>1298.8882519505601</v>
      </c>
      <c r="O14" s="4">
        <f>+(0.3496*'T1 OUJDA'!O14)+(0.1246*'T1 BERKANE'!O14)+(0.2641*'T1 NADOR'!O14)+(0.034*'T1 DRIOUCH'!O14)+(0.0752*'T1 GUERCIF'!O14)+(0.1025*'T1 TAOURIRT'!O14)+(0.0215*'T1 JERADA'!O14)+(0.0285*'T1 BOUARFA'!O14)</f>
        <v>1312.6737542471999</v>
      </c>
      <c r="P14" s="4">
        <f>+(0.3496*'T1 OUJDA'!P14)+(0.1246*'T1 BERKANE'!P14)+(0.2641*'T1 NADOR'!P14)+(0.034*'T1 DRIOUCH'!P14)+(0.0752*'T1 GUERCIF'!P14)+(0.1025*'T1 TAOURIRT'!P14)+(0.0215*'T1 JERADA'!P14)+(0.0285*'T1 BOUARFA'!P14)</f>
        <v>1324.4397310000002</v>
      </c>
      <c r="Q14" s="4">
        <f>+(0.3496*'T1 OUJDA'!Q14)+(0.1246*'T1 BERKANE'!Q14)+(0.2641*'T1 NADOR'!Q14)+(0.034*'T1 DRIOUCH'!Q14)+(0.0752*'T1 GUERCIF'!Q14)+(0.1025*'T1 TAOURIRT'!Q14)+(0.0215*'T1 JERADA'!Q14)+(0.0285*'T1 BOUARFA'!Q14)</f>
        <v>1332.1851449999999</v>
      </c>
      <c r="R14" s="4">
        <f>+(0.3496*'T1 OUJDA'!R14)+(0.1246*'T1 BERKANE'!R14)+(0.2641*'T1 NADOR'!R14)+(0.034*'T1 DRIOUCH'!R14)+(0.0752*'T1 GUERCIF'!R14)+(0.1025*'T1 TAOURIRT'!R14)+(0.0215*'T1 JERADA'!R14)+(0.0285*'T1 BOUARFA'!R14)</f>
        <v>1357.63462</v>
      </c>
      <c r="S14" s="4">
        <f>+(0.3496*'T1 OUJDA'!S14)+(0.1246*'T1 BERKANE'!S14)+(0.2641*'T1 NADOR'!S14)+(0.034*'T1 DRIOUCH'!S14)+(0.0752*'T1 GUERCIF'!S14)+(0.1025*'T1 TAOURIRT'!S14)+(0.0215*'T1 JERADA'!S14)+(0.0285*'T1 BOUARFA'!S14)</f>
        <v>1374.807624666556</v>
      </c>
    </row>
    <row r="15" spans="1:19" ht="20.100000000000001" customHeight="1" x14ac:dyDescent="0.25">
      <c r="A15" s="18"/>
      <c r="B15" s="18"/>
      <c r="C15" s="6" t="s">
        <v>8</v>
      </c>
      <c r="D15" s="6" t="s">
        <v>9</v>
      </c>
      <c r="E15" s="4">
        <f>+(0.3359*'T1 OUJDA'!E15)+(0.1185*'T1 BERKANE'!E15)+(0.2686*'T1 NADOR'!E15)+(0.04*'T1 DRIOUCH'!E15)+(0.095*'T1 GUERCIF'!E15)+(0.095*'T1 TAOURIRT'!E15)+(0.017*'T1 JERADA'!E15)+(0.03*'T1 BOUARFA'!E15)</f>
        <v>1078.1827886532828</v>
      </c>
      <c r="F15" s="4">
        <f>+(0.3359*'T1 OUJDA'!F15)+(0.1185*'T1 BERKANE'!F15)+(0.2686*'T1 NADOR'!F15)+(0.04*'T1 DRIOUCH'!F15)+(0.095*'T1 GUERCIF'!F15)+(0.095*'T1 TAOURIRT'!F15)+(0.017*'T1 JERADA'!F15)+(0.03*'T1 BOUARFA'!F15)</f>
        <v>1129.0595389928596</v>
      </c>
      <c r="G15" s="4">
        <f>+(0.3359*'T1 OUJDA'!G15)+(0.1185*'T1 BERKANE'!G15)+(0.2686*'T1 NADOR'!G15)+(0.04*'T1 DRIOUCH'!G15)+(0.095*'T1 GUERCIF'!G15)+(0.095*'T1 TAOURIRT'!G15)+(0.017*'T1 JERADA'!G15)+(0.03*'T1 BOUARFA'!G15)</f>
        <v>1177.5573443536844</v>
      </c>
      <c r="H15" s="4">
        <f>+(0.3359*'T1 OUJDA'!H15)+(0.1185*'T1 BERKANE'!H15)+(0.2686*'T1 NADOR'!H15)+(0.04*'T1 DRIOUCH'!H15)+(0.095*'T1 GUERCIF'!H15)+(0.095*'T1 TAOURIRT'!H15)+(0.017*'T1 JERADA'!H15)+(0.03*'T1 BOUARFA'!H15)</f>
        <v>1274.0118216681499</v>
      </c>
      <c r="I15" s="4">
        <f>+(0.3359*'T1 OUJDA'!I15)+(0.1185*'T1 BERKANE'!I15)+(0.2686*'T1 NADOR'!I15)+(0.04*'T1 DRIOUCH'!I15)+(0.095*'T1 GUERCIF'!I15)+(0.095*'T1 TAOURIRT'!I15)+(0.017*'T1 JERADA'!I15)+(0.03*'T1 BOUARFA'!I15)</f>
        <v>1270.5857778742345</v>
      </c>
      <c r="J15" s="4">
        <f>+(0.3359*'T1 OUJDA'!J15)+(0.1185*'T1 BERKANE'!J15)+(0.2686*'T1 NADOR'!J15)+(0.04*'T1 DRIOUCH'!J15)+(0.095*'T1 GUERCIF'!J15)+(0.095*'T1 TAOURIRT'!J15)+(0.017*'T1 JERADA'!J15)+(0.03*'T1 BOUARFA'!J15)</f>
        <v>1295.9974934317202</v>
      </c>
      <c r="K15" s="4">
        <f>+(0.3359*'T1 OUJDA'!K15)+(0.1185*'T1 BERKANE'!K15)+(0.2686*'T1 NADOR'!K15)+(0.04*'T1 DRIOUCH'!K15)+(0.095*'T1 GUERCIF'!K15)+(0.095*'T1 TAOURIRT'!K15)+(0.017*'T1 JERADA'!K15)+(0.03*'T1 BOUARFA'!K15)</f>
        <v>1312.7181753782313</v>
      </c>
      <c r="L15" s="4">
        <f>+(0.3359*'T1 OUJDA'!L15)+(0.1185*'T1 BERKANE'!L15)+(0.2686*'T1 NADOR'!L15)+(0.04*'T1 DRIOUCH'!L15)+(0.095*'T1 GUERCIF'!L15)+(0.095*'T1 TAOURIRT'!L15)+(0.017*'T1 JERADA'!L15)+(0.03*'T1 BOUARFA'!L15)</f>
        <v>1317.0982929571348</v>
      </c>
      <c r="M15" s="4">
        <f>+(0.3359*'T1 OUJDA'!M15)+(0.1185*'T1 BERKANE'!M15)+(0.2686*'T1 NADOR'!M15)+(0.04*'T1 DRIOUCH'!M15)+(0.095*'T1 GUERCIF'!M15)+(0.095*'T1 TAOURIRT'!M15)+(0.017*'T1 JERADA'!M15)+(0.03*'T1 BOUARFA'!M15)</f>
        <v>1347.7284858166033</v>
      </c>
      <c r="N15" s="4">
        <f>+(0.3359*'T1 OUJDA'!N15)+(0.1185*'T1 BERKANE'!N15)+(0.2686*'T1 NADOR'!N15)+(0.04*'T1 DRIOUCH'!N15)+(0.095*'T1 GUERCIF'!N15)+(0.095*'T1 TAOURIRT'!N15)+(0.017*'T1 JERADA'!N15)+(0.03*'T1 BOUARFA'!N15)</f>
        <v>1378.3586786760716</v>
      </c>
      <c r="O15" s="4">
        <f>+(0.3496*'T1 OUJDA'!O15)+(0.1246*'T1 BERKANE'!O15)+(0.2641*'T1 NADOR'!O15)+(0.034*'T1 DRIOUCH'!O15)+(0.0752*'T1 GUERCIF'!O15)+(0.1025*'T1 TAOURIRT'!O15)+(0.0215*'T1 JERADA'!O15)+(0.0285*'T1 BOUARFA'!O15)</f>
        <v>1398.2139113257372</v>
      </c>
      <c r="P15" s="4">
        <f>+(0.3496*'T1 OUJDA'!P15)+(0.1246*'T1 BERKANE'!P15)+(0.2641*'T1 NADOR'!P15)+(0.034*'T1 DRIOUCH'!P15)+(0.0752*'T1 GUERCIF'!P15)+(0.1025*'T1 TAOURIRT'!P15)+(0.0215*'T1 JERADA'!P15)+(0.0285*'T1 BOUARFA'!P15)</f>
        <v>1410.7161890000002</v>
      </c>
      <c r="Q15" s="4">
        <f>+(0.3496*'T1 OUJDA'!Q15)+(0.1246*'T1 BERKANE'!Q15)+(0.2641*'T1 NADOR'!Q15)+(0.034*'T1 DRIOUCH'!Q15)+(0.0752*'T1 GUERCIF'!Q15)+(0.1025*'T1 TAOURIRT'!Q15)+(0.0215*'T1 JERADA'!Q15)+(0.0285*'T1 BOUARFA'!Q15)</f>
        <v>1424.2693139999999</v>
      </c>
      <c r="R15" s="4">
        <f>+(0.3496*'T1 OUJDA'!R15)+(0.1246*'T1 BERKANE'!R15)+(0.2641*'T1 NADOR'!R15)+(0.034*'T1 DRIOUCH'!R15)+(0.0752*'T1 GUERCIF'!R15)+(0.1025*'T1 TAOURIRT'!R15)+(0.0215*'T1 JERADA'!R15)+(0.0285*'T1 BOUARFA'!R15)</f>
        <v>1434.568276</v>
      </c>
      <c r="S15" s="4">
        <f>+(0.3496*'T1 OUJDA'!S15)+(0.1246*'T1 BERKANE'!S15)+(0.2641*'T1 NADOR'!S15)+(0.034*'T1 DRIOUCH'!S15)+(0.0752*'T1 GUERCIF'!S15)+(0.1025*'T1 TAOURIRT'!S15)+(0.0215*'T1 JERADA'!S15)+(0.0285*'T1 BOUARFA'!S15)</f>
        <v>1437.2101093596859</v>
      </c>
    </row>
    <row r="16" spans="1:19" ht="20.100000000000001" customHeight="1" x14ac:dyDescent="0.25">
      <c r="A16" s="18"/>
      <c r="B16" s="18" t="s">
        <v>10</v>
      </c>
      <c r="C16" s="18" t="s">
        <v>11</v>
      </c>
      <c r="D16" s="6" t="s">
        <v>136</v>
      </c>
      <c r="E16" s="4">
        <f>+(0.3359*'T1 OUJDA'!E16)+(0.1185*'T1 BERKANE'!E16)+(0.2686*'T1 NADOR'!E16)+(0.04*'T1 DRIOUCH'!E16)+(0.095*'T1 GUERCIF'!E16)+(0.095*'T1 TAOURIRT'!E16)+(0.017*'T1 JERADA'!E16)+(0.03*'T1 BOUARFA'!E16)</f>
        <v>1.705519967105261</v>
      </c>
      <c r="F16" s="4">
        <f>+(0.3359*'T1 OUJDA'!F16)+(0.1185*'T1 BERKANE'!F16)+(0.2686*'T1 NADOR'!F16)+(0.04*'T1 DRIOUCH'!F16)+(0.095*'T1 GUERCIF'!F16)+(0.095*'T1 TAOURIRT'!F16)+(0.017*'T1 JERADA'!F16)+(0.03*'T1 BOUARFA'!F16)</f>
        <v>1.8058446710526297</v>
      </c>
      <c r="G16" s="4">
        <f>+(0.3359*'T1 OUJDA'!G16)+(0.1185*'T1 BERKANE'!G16)+(0.2686*'T1 NADOR'!G16)+(0.04*'T1 DRIOUCH'!G16)+(0.095*'T1 GUERCIF'!G16)+(0.095*'T1 TAOURIRT'!G16)+(0.017*'T1 JERADA'!G16)+(0.03*'T1 BOUARFA'!G16)</f>
        <v>1.9061693749999979</v>
      </c>
      <c r="H16" s="4">
        <f>+(0.3359*'T1 OUJDA'!H16)+(0.1185*'T1 BERKANE'!H16)+(0.2686*'T1 NADOR'!H16)+(0.04*'T1 DRIOUCH'!H16)+(0.095*'T1 GUERCIF'!H16)+(0.095*'T1 TAOURIRT'!H16)+(0.017*'T1 JERADA'!H16)+(0.03*'T1 BOUARFA'!H16)</f>
        <v>1.8058446710526297</v>
      </c>
      <c r="I16" s="4">
        <f>+(0.3359*'T1 OUJDA'!I16)+(0.1185*'T1 BERKANE'!I16)+(0.2686*'T1 NADOR'!I16)+(0.04*'T1 DRIOUCH'!I16)+(0.095*'T1 GUERCIF'!I16)+(0.095*'T1 TAOURIRT'!I16)+(0.017*'T1 JERADA'!I16)+(0.03*'T1 BOUARFA'!I16)</f>
        <v>1.8058446710526297</v>
      </c>
      <c r="J16" s="4">
        <f>+(0.3359*'T1 OUJDA'!J16)+(0.1185*'T1 BERKANE'!J16)+(0.2686*'T1 NADOR'!J16)+(0.04*'T1 DRIOUCH'!J16)+(0.095*'T1 GUERCIF'!J16)+(0.095*'T1 TAOURIRT'!J16)+(0.017*'T1 JERADA'!J16)+(0.03*'T1 BOUARFA'!J16)</f>
        <v>1.7877862243421034</v>
      </c>
      <c r="K16" s="4">
        <f>+(0.3359*'T1 OUJDA'!K16)+(0.1185*'T1 BERKANE'!K16)+(0.2686*'T1 NADOR'!K16)+(0.04*'T1 DRIOUCH'!K16)+(0.095*'T1 GUERCIF'!K16)+(0.095*'T1 TAOURIRT'!K16)+(0.017*'T1 JERADA'!K16)+(0.03*'T1 BOUARFA'!K16)</f>
        <v>1.9663641973684189</v>
      </c>
      <c r="L16" s="4">
        <f>+(0.3359*'T1 OUJDA'!L16)+(0.1185*'T1 BERKANE'!L16)+(0.2686*'T1 NADOR'!L16)+(0.04*'T1 DRIOUCH'!L16)+(0.095*'T1 GUERCIF'!L16)+(0.095*'T1 TAOURIRT'!L16)+(0.017*'T1 JERADA'!L16)+(0.03*'T1 BOUARFA'!L16)</f>
        <v>2.006494078947366</v>
      </c>
      <c r="M16" s="4">
        <f>+(0.3359*'T1 OUJDA'!M16)+(0.1185*'T1 BERKANE'!M16)+(0.2686*'T1 NADOR'!M16)+(0.04*'T1 DRIOUCH'!M16)+(0.095*'T1 GUERCIF'!M16)+(0.095*'T1 TAOURIRT'!M16)+(0.017*'T1 JERADA'!M16)+(0.03*'T1 BOUARFA'!M16)</f>
        <v>2.006494078947366</v>
      </c>
      <c r="N16" s="4">
        <f>+(0.3359*'T1 OUJDA'!N16)+(0.1185*'T1 BERKANE'!N16)+(0.2686*'T1 NADOR'!N16)+(0.04*'T1 DRIOUCH'!N16)+(0.095*'T1 GUERCIF'!N16)+(0.095*'T1 TAOURIRT'!N16)+(0.017*'T1 JERADA'!N16)+(0.03*'T1 BOUARFA'!N16)</f>
        <v>2.006494078947366</v>
      </c>
      <c r="O16" s="4">
        <f>+(0.3496*'T1 OUJDA'!O16)+(0.1246*'T1 BERKANE'!O16)+(0.2641*'T1 NADOR'!O16)+(0.034*'T1 DRIOUCH'!O16)+(0.0752*'T1 GUERCIF'!O16)+(0.1025*'T1 TAOURIRT'!O16)+(0.0215*'T1 JERADA'!O16)+(0.0285*'T1 BOUARFA'!O16)</f>
        <v>2.0087345394736826</v>
      </c>
      <c r="P16" s="4">
        <f>+(0.3496*'T1 OUJDA'!P16)+(0.1246*'T1 BERKANE'!P16)+(0.2641*'T1 NADOR'!P16)+(0.034*'T1 DRIOUCH'!P16)+(0.0752*'T1 GUERCIF'!P16)+(0.1025*'T1 TAOURIRT'!P16)+(0.0215*'T1 JERADA'!P16)+(0.0285*'T1 BOUARFA'!P16)</f>
        <v>2.0355176666666677</v>
      </c>
      <c r="Q16" s="4">
        <f>+(0.3496*'T1 OUJDA'!Q16)+(0.1246*'T1 BERKANE'!Q16)+(0.2641*'T1 NADOR'!Q16)+(0.034*'T1 DRIOUCH'!Q16)+(0.0752*'T1 GUERCIF'!Q16)+(0.1025*'T1 TAOURIRT'!Q16)+(0.0215*'T1 JERADA'!Q16)+(0.0285*'T1 BOUARFA'!Q16)</f>
        <v>2.0692059999999999</v>
      </c>
      <c r="R16" s="4">
        <f>+(0.3496*'T1 OUJDA'!R16)+(0.1246*'T1 BERKANE'!R16)+(0.2641*'T1 NADOR'!R16)+(0.034*'T1 DRIOUCH'!R16)+(0.0752*'T1 GUERCIF'!R16)+(0.1025*'T1 TAOURIRT'!R16)+(0.0215*'T1 JERADA'!R16)+(0.0285*'T1 BOUARFA'!R16)</f>
        <v>2.0561420000000004</v>
      </c>
      <c r="S16" s="4">
        <f>+(0.3496*'T1 OUJDA'!S16)+(0.1246*'T1 BERKANE'!S16)+(0.2641*'T1 NADOR'!S16)+(0.034*'T1 DRIOUCH'!S16)+(0.0752*'T1 GUERCIF'!S16)+(0.1025*'T1 TAOURIRT'!S16)+(0.0215*'T1 JERADA'!S16)+(0.0285*'T1 BOUARFA'!S16)</f>
        <v>2.0648517168906215</v>
      </c>
    </row>
    <row r="17" spans="1:19" ht="20.100000000000001" customHeight="1" x14ac:dyDescent="0.25">
      <c r="A17" s="18"/>
      <c r="B17" s="18"/>
      <c r="C17" s="18"/>
      <c r="D17" s="6" t="s">
        <v>12</v>
      </c>
      <c r="E17" s="4">
        <f>+(0.3359*'T1 OUJDA'!E17)+(0.1185*'T1 BERKANE'!E17)+(0.2686*'T1 NADOR'!E17)+(0.04*'T1 DRIOUCH'!E17)+(0.095*'T1 GUERCIF'!E17)+(0.095*'T1 TAOURIRT'!E17)+(0.017*'T1 JERADA'!E17)+(0.03*'T1 BOUARFA'!E17)</f>
        <v>2.1167954522292995</v>
      </c>
      <c r="F17" s="4">
        <f>+(0.3359*'T1 OUJDA'!F17)+(0.1185*'T1 BERKANE'!F17)+(0.2686*'T1 NADOR'!F17)+(0.04*'T1 DRIOUCH'!F17)+(0.095*'T1 GUERCIF'!F17)+(0.095*'T1 TAOURIRT'!F17)+(0.017*'T1 JERADA'!F17)+(0.03*'T1 BOUARFA'!F17)</f>
        <v>2.2175952356687896</v>
      </c>
      <c r="G17" s="4">
        <f>+(0.3359*'T1 OUJDA'!G17)+(0.1185*'T1 BERKANE'!G17)+(0.2686*'T1 NADOR'!G17)+(0.04*'T1 DRIOUCH'!G17)+(0.095*'T1 GUERCIF'!G17)+(0.095*'T1 TAOURIRT'!G17)+(0.017*'T1 JERADA'!G17)+(0.03*'T1 BOUARFA'!G17)</f>
        <v>2.0159956687898091</v>
      </c>
      <c r="H17" s="4">
        <f>+(0.3359*'T1 OUJDA'!H17)+(0.1185*'T1 BERKANE'!H17)+(0.2686*'T1 NADOR'!H17)+(0.04*'T1 DRIOUCH'!H17)+(0.095*'T1 GUERCIF'!H17)+(0.095*'T1 TAOURIRT'!H17)+(0.017*'T1 JERADA'!H17)+(0.03*'T1 BOUARFA'!H17)</f>
        <v>2.1167954522292995</v>
      </c>
      <c r="I17" s="4">
        <f>+(0.3359*'T1 OUJDA'!I17)+(0.1185*'T1 BERKANE'!I17)+(0.2686*'T1 NADOR'!I17)+(0.04*'T1 DRIOUCH'!I17)+(0.095*'T1 GUERCIF'!I17)+(0.095*'T1 TAOURIRT'!I17)+(0.017*'T1 JERADA'!I17)+(0.03*'T1 BOUARFA'!I17)</f>
        <v>2.1904568324350775</v>
      </c>
      <c r="J17" s="4">
        <f>+(0.3359*'T1 OUJDA'!J17)+(0.1185*'T1 BERKANE'!J17)+(0.2686*'T1 NADOR'!J17)+(0.04*'T1 DRIOUCH'!J17)+(0.095*'T1 GUERCIF'!J17)+(0.095*'T1 TAOURIRT'!J17)+(0.017*'T1 JERADA'!J17)+(0.03*'T1 BOUARFA'!J17)</f>
        <v>2.0809339908133295</v>
      </c>
      <c r="K17" s="4">
        <f>+(0.3359*'T1 OUJDA'!K17)+(0.1185*'T1 BERKANE'!K17)+(0.2686*'T1 NADOR'!K17)+(0.04*'T1 DRIOUCH'!K17)+(0.095*'T1 GUERCIF'!K17)+(0.095*'T1 TAOURIRT'!K17)+(0.017*'T1 JERADA'!K17)+(0.03*'T1 BOUARFA'!K17)</f>
        <v>2.3083150407643305</v>
      </c>
      <c r="L17" s="4">
        <f>+(0.3359*'T1 OUJDA'!L17)+(0.1185*'T1 BERKANE'!L17)+(0.2686*'T1 NADOR'!L17)+(0.04*'T1 DRIOUCH'!L17)+(0.095*'T1 GUERCIF'!L17)+(0.095*'T1 TAOURIRT'!L17)+(0.017*'T1 JERADA'!L17)+(0.03*'T1 BOUARFA'!L17)</f>
        <v>2.3687949108280253</v>
      </c>
      <c r="M17" s="4">
        <f>+(0.3359*'T1 OUJDA'!M17)+(0.1185*'T1 BERKANE'!M17)+(0.2686*'T1 NADOR'!M17)+(0.04*'T1 DRIOUCH'!M17)+(0.095*'T1 GUERCIF'!M17)+(0.095*'T1 TAOURIRT'!M17)+(0.017*'T1 JERADA'!M17)+(0.03*'T1 BOUARFA'!M17)</f>
        <v>2.3687949108280253</v>
      </c>
      <c r="N17" s="4">
        <f>+(0.3359*'T1 OUJDA'!N17)+(0.1185*'T1 BERKANE'!N17)+(0.2686*'T1 NADOR'!N17)+(0.04*'T1 DRIOUCH'!N17)+(0.095*'T1 GUERCIF'!N17)+(0.095*'T1 TAOURIRT'!N17)+(0.017*'T1 JERADA'!N17)+(0.03*'T1 BOUARFA'!N17)</f>
        <v>2.3687949108280253</v>
      </c>
      <c r="O17" s="4">
        <f>+(0.3496*'T1 OUJDA'!O17)+(0.1246*'T1 BERKANE'!O17)+(0.2641*'T1 NADOR'!O17)+(0.034*'T1 DRIOUCH'!O17)+(0.0752*'T1 GUERCIF'!O17)+(0.1025*'T1 TAOURIRT'!O17)+(0.0215*'T1 JERADA'!O17)+(0.0285*'T1 BOUARFA'!O17)</f>
        <v>2.3713409936305734</v>
      </c>
      <c r="P17" s="4">
        <f>+(0.3496*'T1 OUJDA'!P17)+(0.1246*'T1 BERKANE'!P17)+(0.2641*'T1 NADOR'!P17)+(0.034*'T1 DRIOUCH'!P17)+(0.0752*'T1 GUERCIF'!P17)+(0.1025*'T1 TAOURIRT'!P17)+(0.0215*'T1 JERADA'!P17)+(0.0285*'T1 BOUARFA'!P17)</f>
        <v>2.4754025</v>
      </c>
      <c r="Q17" s="4">
        <f>+(0.3496*'T1 OUJDA'!Q17)+(0.1246*'T1 BERKANE'!Q17)+(0.2641*'T1 NADOR'!Q17)+(0.034*'T1 DRIOUCH'!Q17)+(0.0752*'T1 GUERCIF'!Q17)+(0.1025*'T1 TAOURIRT'!Q17)+(0.0215*'T1 JERADA'!Q17)+(0.0285*'T1 BOUARFA'!Q17)</f>
        <v>2.5020049999999996</v>
      </c>
      <c r="R17" s="4">
        <f>+(0.3496*'T1 OUJDA'!R17)+(0.1246*'T1 BERKANE'!R17)+(0.2641*'T1 NADOR'!R17)+(0.034*'T1 DRIOUCH'!R17)+(0.0752*'T1 GUERCIF'!R17)+(0.1025*'T1 TAOURIRT'!R17)+(0.0215*'T1 JERADA'!R17)+(0.0285*'T1 BOUARFA'!R17)</f>
        <v>2.5020120000000001</v>
      </c>
      <c r="S17" s="4">
        <f>+(0.3496*'T1 OUJDA'!S17)+(0.1246*'T1 BERKANE'!S17)+(0.2641*'T1 NADOR'!S17)+(0.034*'T1 DRIOUCH'!S17)+(0.0752*'T1 GUERCIF'!S17)+(0.1025*'T1 TAOURIRT'!S17)+(0.0215*'T1 JERADA'!S17)+(0.0285*'T1 BOUARFA'!S17)</f>
        <v>2.5340142316461121</v>
      </c>
    </row>
    <row r="18" spans="1:19" ht="20.100000000000001" customHeight="1" x14ac:dyDescent="0.25">
      <c r="A18" s="18"/>
      <c r="B18" s="18"/>
      <c r="C18" s="6" t="s">
        <v>13</v>
      </c>
      <c r="D18" s="6" t="s">
        <v>137</v>
      </c>
      <c r="E18" s="4">
        <f>+(0.3359*'T1 OUJDA'!E18)+(0.1185*'T1 BERKANE'!E18)+(0.2686*'T1 NADOR'!E18)+(0.04*'T1 DRIOUCH'!E18)+(0.095*'T1 GUERCIF'!E18)+(0.095*'T1 TAOURIRT'!E18)+(0.017*'T1 JERADA'!E18)+(0.03*'T1 BOUARFA'!E18)</f>
        <v>0.76371945563104082</v>
      </c>
      <c r="F18" s="4">
        <f>+(0.3359*'T1 OUJDA'!F18)+(0.1185*'T1 BERKANE'!F18)+(0.2686*'T1 NADOR'!F18)+(0.04*'T1 DRIOUCH'!F18)+(0.095*'T1 GUERCIF'!F18)+(0.095*'T1 TAOURIRT'!F18)+(0.017*'T1 JERADA'!F18)+(0.03*'T1 BOUARFA'!F18)</f>
        <v>0.84019057133352004</v>
      </c>
      <c r="G18" s="4">
        <f>+(0.3359*'T1 OUJDA'!G18)+(0.1185*'T1 BERKANE'!G18)+(0.2686*'T1 NADOR'!G18)+(0.04*'T1 DRIOUCH'!G18)+(0.095*'T1 GUERCIF'!G18)+(0.095*'T1 TAOURIRT'!G18)+(0.017*'T1 JERADA'!G18)+(0.03*'T1 BOUARFA'!G18)</f>
        <v>0.84019057133352004</v>
      </c>
      <c r="H18" s="4">
        <f>+(0.3359*'T1 OUJDA'!H18)+(0.1185*'T1 BERKANE'!H18)+(0.2686*'T1 NADOR'!H18)+(0.04*'T1 DRIOUCH'!H18)+(0.095*'T1 GUERCIF'!H18)+(0.095*'T1 TAOURIRT'!H18)+(0.017*'T1 JERADA'!H18)+(0.03*'T1 BOUARFA'!H18)</f>
        <v>0.8146340860064436</v>
      </c>
      <c r="I18" s="4">
        <f>+(0.3359*'T1 OUJDA'!I18)+(0.1185*'T1 BERKANE'!I18)+(0.2686*'T1 NADOR'!I18)+(0.04*'T1 DRIOUCH'!I18)+(0.095*'T1 GUERCIF'!I18)+(0.095*'T1 TAOURIRT'!I18)+(0.017*'T1 JERADA'!I18)+(0.03*'T1 BOUARFA'!I18)</f>
        <v>0.88870375081180231</v>
      </c>
      <c r="J18" s="4">
        <f>+(0.3359*'T1 OUJDA'!J18)+(0.1185*'T1 BERKANE'!J18)+(0.2686*'T1 NADOR'!J18)+(0.04*'T1 DRIOUCH'!J18)+(0.095*'T1 GUERCIF'!J18)+(0.095*'T1 TAOURIRT'!J18)+(0.017*'T1 JERADA'!J18)+(0.03*'T1 BOUARFA'!J18)</f>
        <v>0.88880786266506662</v>
      </c>
      <c r="K18" s="4">
        <f>+(0.3359*'T1 OUJDA'!K18)+(0.1185*'T1 BERKANE'!K18)+(0.2686*'T1 NADOR'!K18)+(0.04*'T1 DRIOUCH'!K18)+(0.095*'T1 GUERCIF'!K18)+(0.095*'T1 TAOURIRT'!K18)+(0.017*'T1 JERADA'!K18)+(0.03*'T1 BOUARFA'!K18)</f>
        <v>0.89101264291217264</v>
      </c>
      <c r="L18" s="4">
        <f>+(0.3359*'T1 OUJDA'!L18)+(0.1185*'T1 BERKANE'!L18)+(0.2686*'T1 NADOR'!L18)+(0.04*'T1 DRIOUCH'!L18)+(0.095*'T1 GUERCIF'!L18)+(0.095*'T1 TAOURIRT'!L18)+(0.017*'T1 JERADA'!L18)+(0.03*'T1 BOUARFA'!L18)</f>
        <v>0.89102586559742258</v>
      </c>
      <c r="M18" s="4">
        <f>+(0.3359*'T1 OUJDA'!M18)+(0.1185*'T1 BERKANE'!M18)+(0.2686*'T1 NADOR'!M18)+(0.04*'T1 DRIOUCH'!M18)+(0.095*'T1 GUERCIF'!M18)+(0.095*'T1 TAOURIRT'!M18)+(0.017*'T1 JERADA'!M18)+(0.03*'T1 BOUARFA'!M18)</f>
        <v>0.89101264291217264</v>
      </c>
      <c r="N18" s="4">
        <f>+(0.3359*'T1 OUJDA'!N18)+(0.1185*'T1 BERKANE'!N18)+(0.2686*'T1 NADOR'!N18)+(0.04*'T1 DRIOUCH'!N18)+(0.095*'T1 GUERCIF'!N18)+(0.095*'T1 TAOURIRT'!N18)+(0.017*'T1 JERADA'!N18)+(0.03*'T1 BOUARFA'!N18)</f>
        <v>0.89102586559742258</v>
      </c>
      <c r="O18" s="4">
        <f>+(0.3496*'T1 OUJDA'!O18)+(0.1246*'T1 BERKANE'!O18)+(0.2641*'T1 NADOR'!O18)+(0.034*'T1 DRIOUCH'!O18)+(0.0752*'T1 GUERCIF'!O18)+(0.1025*'T1 TAOURIRT'!O18)+(0.0215*'T1 JERADA'!O18)+(0.0285*'T1 BOUARFA'!O18)</f>
        <v>0.91614661079983195</v>
      </c>
      <c r="P18" s="4">
        <f>+(0.3496*'T1 OUJDA'!P18)+(0.1246*'T1 BERKANE'!P18)+(0.2641*'T1 NADOR'!P18)+(0.034*'T1 DRIOUCH'!P18)+(0.0752*'T1 GUERCIF'!P18)+(0.1025*'T1 TAOURIRT'!P18)+(0.0215*'T1 JERADA'!P18)+(0.0285*'T1 BOUARFA'!P18)</f>
        <v>0.86890657142857142</v>
      </c>
      <c r="Q18" s="4">
        <f>+(0.3496*'T1 OUJDA'!Q18)+(0.1246*'T1 BERKANE'!Q18)+(0.2641*'T1 NADOR'!Q18)+(0.034*'T1 DRIOUCH'!Q18)+(0.0752*'T1 GUERCIF'!Q18)+(0.1025*'T1 TAOURIRT'!Q18)+(0.0215*'T1 JERADA'!Q18)+(0.0285*'T1 BOUARFA'!Q18)</f>
        <v>0.88238982857142867</v>
      </c>
      <c r="R18" s="4">
        <f>+(0.3496*'T1 OUJDA'!R18)+(0.1246*'T1 BERKANE'!R18)+(0.2641*'T1 NADOR'!R18)+(0.034*'T1 DRIOUCH'!R18)+(0.0752*'T1 GUERCIF'!R18)+(0.1025*'T1 TAOURIRT'!R18)+(0.0215*'T1 JERADA'!R18)+(0.0285*'T1 BOUARFA'!R18)</f>
        <v>0.89120999999999995</v>
      </c>
      <c r="S18" s="4">
        <f>+(0.3496*'T1 OUJDA'!S18)+(0.1246*'T1 BERKANE'!S18)+(0.2641*'T1 NADOR'!S18)+(0.034*'T1 DRIOUCH'!S18)+(0.0752*'T1 GUERCIF'!S18)+(0.1025*'T1 TAOURIRT'!S18)+(0.0215*'T1 JERADA'!S18)+(0.0285*'T1 BOUARFA'!S18)</f>
        <v>0.89197772289773214</v>
      </c>
    </row>
    <row r="19" spans="1:19" ht="20.100000000000001" customHeight="1" x14ac:dyDescent="0.25">
      <c r="A19" s="18"/>
      <c r="B19" s="18" t="s">
        <v>14</v>
      </c>
      <c r="C19" s="6" t="s">
        <v>15</v>
      </c>
      <c r="D19" s="6" t="s">
        <v>138</v>
      </c>
      <c r="E19" s="4">
        <f>+(0.3359*'T1 OUJDA'!E19)+(0.1185*'T1 BERKANE'!E19)+(0.2686*'T1 NADOR'!E19)+(0.04*'T1 DRIOUCH'!E19)+(0.095*'T1 GUERCIF'!E19)+(0.095*'T1 TAOURIRT'!E19)+(0.017*'T1 JERADA'!E19)+(0.03*'T1 BOUARFA'!E19)</f>
        <v>161.20932924244437</v>
      </c>
      <c r="F19" s="4">
        <f>+(0.3359*'T1 OUJDA'!F19)+(0.1185*'T1 BERKANE'!F19)+(0.2686*'T1 NADOR'!F19)+(0.04*'T1 DRIOUCH'!F19)+(0.095*'T1 GUERCIF'!F19)+(0.095*'T1 TAOURIRT'!F19)+(0.017*'T1 JERADA'!F19)+(0.03*'T1 BOUARFA'!F19)</f>
        <v>165.87285309669178</v>
      </c>
      <c r="G19" s="4">
        <f>+(0.3359*'T1 OUJDA'!G19)+(0.1185*'T1 BERKANE'!G19)+(0.2686*'T1 NADOR'!G19)+(0.04*'T1 DRIOUCH'!G19)+(0.095*'T1 GUERCIF'!G19)+(0.095*'T1 TAOURIRT'!G19)+(0.017*'T1 JERADA'!G19)+(0.03*'T1 BOUARFA'!G19)</f>
        <v>172.33245393181042</v>
      </c>
      <c r="H19" s="4">
        <f>+(0.3359*'T1 OUJDA'!H19)+(0.1185*'T1 BERKANE'!H19)+(0.2686*'T1 NADOR'!H19)+(0.04*'T1 DRIOUCH'!H19)+(0.095*'T1 GUERCIF'!H19)+(0.095*'T1 TAOURIRT'!H19)+(0.017*'T1 JERADA'!H19)+(0.03*'T1 BOUARFA'!H19)</f>
        <v>180.3812505849819</v>
      </c>
      <c r="I19" s="4">
        <f>+(0.3359*'T1 OUJDA'!I19)+(0.1185*'T1 BERKANE'!I19)+(0.2686*'T1 NADOR'!I19)+(0.04*'T1 DRIOUCH'!I19)+(0.095*'T1 GUERCIF'!I19)+(0.095*'T1 TAOURIRT'!I19)+(0.017*'T1 JERADA'!I19)+(0.03*'T1 BOUARFA'!I19)</f>
        <v>175.00831607664361</v>
      </c>
      <c r="J19" s="4">
        <f>+(0.3359*'T1 OUJDA'!J19)+(0.1185*'T1 BERKANE'!J19)+(0.2686*'T1 NADOR'!J19)+(0.04*'T1 DRIOUCH'!J19)+(0.095*'T1 GUERCIF'!J19)+(0.095*'T1 TAOURIRT'!J19)+(0.017*'T1 JERADA'!J19)+(0.03*'T1 BOUARFA'!J19)</f>
        <v>178.5967459913019</v>
      </c>
      <c r="K19" s="4">
        <f>+(0.3359*'T1 OUJDA'!K19)+(0.1185*'T1 BERKANE'!K19)+(0.2686*'T1 NADOR'!K19)+(0.04*'T1 DRIOUCH'!K19)+(0.095*'T1 GUERCIF'!K19)+(0.095*'T1 TAOURIRT'!K19)+(0.017*'T1 JERADA'!K19)+(0.03*'T1 BOUARFA'!K19)</f>
        <v>179.3651210242638</v>
      </c>
      <c r="L19" s="4">
        <f>+(0.3359*'T1 OUJDA'!L19)+(0.1185*'T1 BERKANE'!L19)+(0.2686*'T1 NADOR'!L19)+(0.04*'T1 DRIOUCH'!L19)+(0.095*'T1 GUERCIF'!L19)+(0.095*'T1 TAOURIRT'!L19)+(0.017*'T1 JERADA'!L19)+(0.03*'T1 BOUARFA'!L19)</f>
        <v>180.24212940815195</v>
      </c>
      <c r="M19" s="4">
        <f>+(0.3359*'T1 OUJDA'!M19)+(0.1185*'T1 BERKANE'!M19)+(0.2686*'T1 NADOR'!M19)+(0.04*'T1 DRIOUCH'!M19)+(0.095*'T1 GUERCIF'!M19)+(0.095*'T1 TAOURIRT'!M19)+(0.017*'T1 JERADA'!M19)+(0.03*'T1 BOUARFA'!M19)</f>
        <v>176.96669120037515</v>
      </c>
      <c r="N19" s="4">
        <f>+(0.3359*'T1 OUJDA'!N19)+(0.1185*'T1 BERKANE'!N19)+(0.2686*'T1 NADOR'!N19)+(0.04*'T1 DRIOUCH'!N19)+(0.095*'T1 GUERCIF'!N19)+(0.095*'T1 TAOURIRT'!N19)+(0.017*'T1 JERADA'!N19)+(0.03*'T1 BOUARFA'!N19)</f>
        <v>178.80307151381882</v>
      </c>
      <c r="O19" s="4">
        <f>+(0.3496*'T1 OUJDA'!O19)+(0.1246*'T1 BERKANE'!O19)+(0.2641*'T1 NADOR'!O19)+(0.034*'T1 DRIOUCH'!O19)+(0.0752*'T1 GUERCIF'!O19)+(0.1025*'T1 TAOURIRT'!O19)+(0.0215*'T1 JERADA'!O19)+(0.0285*'T1 BOUARFA'!O19)</f>
        <v>179.10442202499047</v>
      </c>
      <c r="P19" s="4">
        <f>+(0.3496*'T1 OUJDA'!P19)+(0.1246*'T1 BERKANE'!P19)+(0.2641*'T1 NADOR'!P19)+(0.034*'T1 DRIOUCH'!P19)+(0.0752*'T1 GUERCIF'!P19)+(0.1025*'T1 TAOURIRT'!P19)+(0.0215*'T1 JERADA'!P19)+(0.0285*'T1 BOUARFA'!P19)</f>
        <v>181.86032742857148</v>
      </c>
      <c r="Q19" s="4">
        <f>+(0.3496*'T1 OUJDA'!Q19)+(0.1246*'T1 BERKANE'!Q19)+(0.2641*'T1 NADOR'!Q19)+(0.034*'T1 DRIOUCH'!Q19)+(0.0752*'T1 GUERCIF'!Q19)+(0.1025*'T1 TAOURIRT'!Q19)+(0.0215*'T1 JERADA'!Q19)+(0.0285*'T1 BOUARFA'!Q19)</f>
        <v>183.34838685714283</v>
      </c>
      <c r="R19" s="4">
        <f>+(0.3496*'T1 OUJDA'!R19)+(0.1246*'T1 BERKANE'!R19)+(0.2641*'T1 NADOR'!R19)+(0.034*'T1 DRIOUCH'!R19)+(0.0752*'T1 GUERCIF'!R19)+(0.1025*'T1 TAOURIRT'!R19)+(0.0215*'T1 JERADA'!R19)+(0.0285*'T1 BOUARFA'!R19)</f>
        <v>183.90999666666667</v>
      </c>
      <c r="S19" s="4">
        <f>+(0.3496*'T1 OUJDA'!S19)+(0.1246*'T1 BERKANE'!S19)+(0.2641*'T1 NADOR'!S19)+(0.034*'T1 DRIOUCH'!S19)+(0.0752*'T1 GUERCIF'!S19)+(0.1025*'T1 TAOURIRT'!S19)+(0.0215*'T1 JERADA'!S19)+(0.0285*'T1 BOUARFA'!S19)</f>
        <v>184.80214138458007</v>
      </c>
    </row>
    <row r="20" spans="1:19" ht="20.100000000000001" customHeight="1" x14ac:dyDescent="0.25">
      <c r="A20" s="18"/>
      <c r="B20" s="18"/>
      <c r="C20" s="6" t="s">
        <v>16</v>
      </c>
      <c r="D20" s="6" t="s">
        <v>139</v>
      </c>
      <c r="E20" s="4">
        <f>+(0.3359*'T1 OUJDA'!E20)+(0.1185*'T1 BERKANE'!E20)+(0.2686*'T1 NADOR'!E20)+(0.04*'T1 DRIOUCH'!E20)+(0.095*'T1 GUERCIF'!E20)+(0.095*'T1 TAOURIRT'!E20)+(0.017*'T1 JERADA'!E20)+(0.03*'T1 BOUARFA'!E20)</f>
        <v>157.93835831134589</v>
      </c>
      <c r="F20" s="4">
        <f>+(0.3359*'T1 OUJDA'!F20)+(0.1185*'T1 BERKANE'!F20)+(0.2686*'T1 NADOR'!F20)+(0.04*'T1 DRIOUCH'!F20)+(0.095*'T1 GUERCIF'!F20)+(0.095*'T1 TAOURIRT'!F20)+(0.017*'T1 JERADA'!F20)+(0.03*'T1 BOUARFA'!F20)</f>
        <v>160.26103929326214</v>
      </c>
      <c r="G20" s="4">
        <f>+(0.3359*'T1 OUJDA'!G20)+(0.1185*'T1 BERKANE'!G20)+(0.2686*'T1 NADOR'!G20)+(0.04*'T1 DRIOUCH'!G20)+(0.095*'T1 GUERCIF'!G20)+(0.095*'T1 TAOURIRT'!G20)+(0.017*'T1 JERADA'!G20)+(0.03*'T1 BOUARFA'!G20)</f>
        <v>162.58372027517837</v>
      </c>
      <c r="H20" s="4">
        <f>+(0.3359*'T1 OUJDA'!H20)+(0.1185*'T1 BERKANE'!H20)+(0.2686*'T1 NADOR'!H20)+(0.04*'T1 DRIOUCH'!H20)+(0.095*'T1 GUERCIF'!H20)+(0.095*'T1 TAOURIRT'!H20)+(0.017*'T1 JERADA'!H20)+(0.03*'T1 BOUARFA'!H20)</f>
        <v>166.62496801846993</v>
      </c>
      <c r="I20" s="4">
        <f>+(0.3359*'T1 OUJDA'!I20)+(0.1185*'T1 BERKANE'!I20)+(0.2686*'T1 NADOR'!I20)+(0.04*'T1 DRIOUCH'!I20)+(0.095*'T1 GUERCIF'!I20)+(0.095*'T1 TAOURIRT'!I20)+(0.017*'T1 JERADA'!I20)+(0.03*'T1 BOUARFA'!I20)</f>
        <v>160.89970252968365</v>
      </c>
      <c r="J20" s="4">
        <f>+(0.3359*'T1 OUJDA'!J20)+(0.1185*'T1 BERKANE'!J20)+(0.2686*'T1 NADOR'!J20)+(0.04*'T1 DRIOUCH'!J20)+(0.095*'T1 GUERCIF'!J20)+(0.095*'T1 TAOURIRT'!J20)+(0.017*'T1 JERADA'!J20)+(0.03*'T1 BOUARFA'!J20)</f>
        <v>168.94468765616784</v>
      </c>
      <c r="K20" s="4">
        <f>+(0.3359*'T1 OUJDA'!K20)+(0.1185*'T1 BERKANE'!K20)+(0.2686*'T1 NADOR'!K20)+(0.04*'T1 DRIOUCH'!K20)+(0.095*'T1 GUERCIF'!K20)+(0.095*'T1 TAOURIRT'!K20)+(0.017*'T1 JERADA'!K20)+(0.03*'T1 BOUARFA'!K20)</f>
        <v>170.27729255441986</v>
      </c>
      <c r="L20" s="4">
        <f>+(0.3359*'T1 OUJDA'!L20)+(0.1185*'T1 BERKANE'!L20)+(0.2686*'T1 NADOR'!L20)+(0.04*'T1 DRIOUCH'!L20)+(0.095*'T1 GUERCIF'!L20)+(0.095*'T1 TAOURIRT'!L20)+(0.017*'T1 JERADA'!L20)+(0.03*'T1 BOUARFA'!L20)</f>
        <v>171.56054171569951</v>
      </c>
      <c r="M20" s="4">
        <f>+(0.3359*'T1 OUJDA'!M20)+(0.1185*'T1 BERKANE'!M20)+(0.2686*'T1 NADOR'!M20)+(0.04*'T1 DRIOUCH'!M20)+(0.095*'T1 GUERCIF'!M20)+(0.095*'T1 TAOURIRT'!M20)+(0.017*'T1 JERADA'!M20)+(0.03*'T1 BOUARFA'!M20)</f>
        <v>163.86104674802141</v>
      </c>
      <c r="N20" s="4">
        <f>+(0.3359*'T1 OUJDA'!N20)+(0.1185*'T1 BERKANE'!N20)+(0.2686*'T1 NADOR'!N20)+(0.04*'T1 DRIOUCH'!N20)+(0.095*'T1 GUERCIF'!N20)+(0.095*'T1 TAOURIRT'!N20)+(0.017*'T1 JERADA'!N20)+(0.03*'T1 BOUARFA'!N20)</f>
        <v>167.80950570580507</v>
      </c>
      <c r="O20" s="4">
        <f>+(0.3496*'T1 OUJDA'!O20)+(0.1246*'T1 BERKANE'!O20)+(0.2641*'T1 NADOR'!O20)+(0.034*'T1 DRIOUCH'!O20)+(0.0752*'T1 GUERCIF'!O20)+(0.1025*'T1 TAOURIRT'!O20)+(0.0215*'T1 JERADA'!O20)+(0.0285*'T1 BOUARFA'!O20)</f>
        <v>167.76720048812692</v>
      </c>
      <c r="P20" s="4">
        <f>+(0.3496*'T1 OUJDA'!P20)+(0.1246*'T1 BERKANE'!P20)+(0.2641*'T1 NADOR'!P20)+(0.034*'T1 DRIOUCH'!P20)+(0.0752*'T1 GUERCIF'!P20)+(0.1025*'T1 TAOURIRT'!P20)+(0.0215*'T1 JERADA'!P20)+(0.0285*'T1 BOUARFA'!P20)</f>
        <v>166.23207577777762</v>
      </c>
      <c r="Q20" s="4">
        <f>+(0.3496*'T1 OUJDA'!Q20)+(0.1246*'T1 BERKANE'!Q20)+(0.2641*'T1 NADOR'!Q20)+(0.034*'T1 DRIOUCH'!Q20)+(0.0752*'T1 GUERCIF'!Q20)+(0.1025*'T1 TAOURIRT'!Q20)+(0.0215*'T1 JERADA'!Q20)+(0.0285*'T1 BOUARFA'!Q20)</f>
        <v>168.67026466666681</v>
      </c>
      <c r="R20" s="4">
        <f>+(0.3496*'T1 OUJDA'!R20)+(0.1246*'T1 BERKANE'!R20)+(0.2641*'T1 NADOR'!R20)+(0.034*'T1 DRIOUCH'!R20)+(0.0752*'T1 GUERCIF'!R20)+(0.1025*'T1 TAOURIRT'!R20)+(0.0215*'T1 JERADA'!R20)+(0.0285*'T1 BOUARFA'!R20)</f>
        <v>168.98263599999999</v>
      </c>
      <c r="S20" s="4">
        <f>+(0.3496*'T1 OUJDA'!S20)+(0.1246*'T1 BERKANE'!S20)+(0.2641*'T1 NADOR'!S20)+(0.034*'T1 DRIOUCH'!S20)+(0.0752*'T1 GUERCIF'!S20)+(0.1025*'T1 TAOURIRT'!S20)+(0.0215*'T1 JERADA'!S20)+(0.0285*'T1 BOUARFA'!S20)</f>
        <v>168.54885010741765</v>
      </c>
    </row>
    <row r="21" spans="1:19" ht="20.100000000000001" customHeight="1" x14ac:dyDescent="0.25">
      <c r="A21" s="18"/>
      <c r="B21" s="18"/>
      <c r="C21" s="6" t="s">
        <v>17</v>
      </c>
      <c r="D21" s="6" t="s">
        <v>140</v>
      </c>
      <c r="E21" s="4">
        <f>+(0.3359*'T1 OUJDA'!E21)+(0.1185*'T1 BERKANE'!E21)+(0.2686*'T1 NADOR'!E21)+(0.04*'T1 DRIOUCH'!E21)+(0.095*'T1 GUERCIF'!E21)+(0.095*'T1 TAOURIRT'!E21)+(0.017*'T1 JERADA'!E21)+(0.03*'T1 BOUARFA'!E21)</f>
        <v>143.53133816793891</v>
      </c>
      <c r="F21" s="4">
        <f>+(0.3359*'T1 OUJDA'!F21)+(0.1185*'T1 BERKANE'!F21)+(0.2686*'T1 NADOR'!F21)+(0.04*'T1 DRIOUCH'!F21)+(0.095*'T1 GUERCIF'!F21)+(0.095*'T1 TAOURIRT'!F21)+(0.017*'T1 JERADA'!F21)+(0.03*'T1 BOUARFA'!F21)</f>
        <v>143.53133816793891</v>
      </c>
      <c r="G21" s="4">
        <f>+(0.3359*'T1 OUJDA'!G21)+(0.1185*'T1 BERKANE'!G21)+(0.2686*'T1 NADOR'!G21)+(0.04*'T1 DRIOUCH'!G21)+(0.095*'T1 GUERCIF'!G21)+(0.095*'T1 TAOURIRT'!G21)+(0.017*'T1 JERADA'!G21)+(0.03*'T1 BOUARFA'!G21)</f>
        <v>149.47056595419849</v>
      </c>
      <c r="H21" s="4">
        <f>+(0.3359*'T1 OUJDA'!H21)+(0.1185*'T1 BERKANE'!H21)+(0.2686*'T1 NADOR'!H21)+(0.04*'T1 DRIOUCH'!H21)+(0.095*'T1 GUERCIF'!H21)+(0.095*'T1 TAOURIRT'!H21)+(0.017*'T1 JERADA'!H21)+(0.03*'T1 BOUARFA'!H21)</f>
        <v>169.26799190839694</v>
      </c>
      <c r="I21" s="4">
        <f>+(0.3359*'T1 OUJDA'!I21)+(0.1185*'T1 BERKANE'!I21)+(0.2686*'T1 NADOR'!I21)+(0.04*'T1 DRIOUCH'!I21)+(0.095*'T1 GUERCIF'!I21)+(0.095*'T1 TAOURIRT'!I21)+(0.017*'T1 JERADA'!I21)+(0.03*'T1 BOUARFA'!I21)</f>
        <v>162.62171319520144</v>
      </c>
      <c r="J21" s="4">
        <f>+(0.3359*'T1 OUJDA'!J21)+(0.1185*'T1 BERKANE'!J21)+(0.2686*'T1 NADOR'!J21)+(0.04*'T1 DRIOUCH'!J21)+(0.095*'T1 GUERCIF'!J21)+(0.095*'T1 TAOURIRT'!J21)+(0.017*'T1 JERADA'!J21)+(0.03*'T1 BOUARFA'!J21)</f>
        <v>170.75279885496181</v>
      </c>
      <c r="K21" s="4">
        <f>+(0.3359*'T1 OUJDA'!K21)+(0.1185*'T1 BERKANE'!K21)+(0.2686*'T1 NADOR'!K21)+(0.04*'T1 DRIOUCH'!K21)+(0.095*'T1 GUERCIF'!K21)+(0.095*'T1 TAOURIRT'!K21)+(0.017*'T1 JERADA'!K21)+(0.03*'T1 BOUARFA'!K21)</f>
        <v>171.24773450381682</v>
      </c>
      <c r="L21" s="4">
        <f>+(0.3359*'T1 OUJDA'!L21)+(0.1185*'T1 BERKANE'!L21)+(0.2686*'T1 NADOR'!L21)+(0.04*'T1 DRIOUCH'!L21)+(0.095*'T1 GUERCIF'!L21)+(0.095*'T1 TAOURIRT'!L21)+(0.017*'T1 JERADA'!L21)+(0.03*'T1 BOUARFA'!L21)</f>
        <v>172.23760580152674</v>
      </c>
      <c r="M21" s="4">
        <f>+(0.3359*'T1 OUJDA'!M21)+(0.1185*'T1 BERKANE'!M21)+(0.2686*'T1 NADOR'!M21)+(0.04*'T1 DRIOUCH'!M21)+(0.095*'T1 GUERCIF'!M21)+(0.095*'T1 TAOURIRT'!M21)+(0.017*'T1 JERADA'!M21)+(0.03*'T1 BOUARFA'!M21)</f>
        <v>148.48069465648854</v>
      </c>
      <c r="N21" s="4">
        <f>+(0.3359*'T1 OUJDA'!N21)+(0.1185*'T1 BERKANE'!N21)+(0.2686*'T1 NADOR'!N21)+(0.04*'T1 DRIOUCH'!N21)+(0.095*'T1 GUERCIF'!N21)+(0.095*'T1 TAOURIRT'!N21)+(0.017*'T1 JERADA'!N21)+(0.03*'T1 BOUARFA'!N21)</f>
        <v>158.37940763358782</v>
      </c>
      <c r="O21" s="4">
        <f>+(0.3496*'T1 OUJDA'!O21)+(0.1246*'T1 BERKANE'!O21)+(0.2641*'T1 NADOR'!O21)+(0.034*'T1 DRIOUCH'!O21)+(0.0752*'T1 GUERCIF'!O21)+(0.1025*'T1 TAOURIRT'!O21)+(0.0215*'T1 JERADA'!O21)+(0.0285*'T1 BOUARFA'!O21)</f>
        <v>158.27870290076336</v>
      </c>
      <c r="P21" s="4">
        <f>+(0.3496*'T1 OUJDA'!P21)+(0.1246*'T1 BERKANE'!P21)+(0.2641*'T1 NADOR'!P21)+(0.034*'T1 DRIOUCH'!P21)+(0.0752*'T1 GUERCIF'!P21)+(0.1025*'T1 TAOURIRT'!P21)+(0.0215*'T1 JERADA'!P21)+(0.0285*'T1 BOUARFA'!P21)</f>
        <v>161.98836</v>
      </c>
      <c r="Q21" s="4">
        <f>+(0.3496*'T1 OUJDA'!Q21)+(0.1246*'T1 BERKANE'!Q21)+(0.2641*'T1 NADOR'!Q21)+(0.034*'T1 DRIOUCH'!Q21)+(0.0752*'T1 GUERCIF'!Q21)+(0.1025*'T1 TAOURIRT'!Q21)+(0.0215*'T1 JERADA'!Q21)+(0.0285*'T1 BOUARFA'!Q21)</f>
        <v>165.58910000000003</v>
      </c>
      <c r="R21" s="4">
        <f>+(0.3496*'T1 OUJDA'!R21)+(0.1246*'T1 BERKANE'!R21)+(0.2641*'T1 NADOR'!R21)+(0.034*'T1 DRIOUCH'!R21)+(0.0752*'T1 GUERCIF'!R21)+(0.1025*'T1 TAOURIRT'!R21)+(0.0215*'T1 JERADA'!R21)+(0.0285*'T1 BOUARFA'!R21)</f>
        <v>165.23810399999999</v>
      </c>
      <c r="S21" s="4">
        <f>+(0.3496*'T1 OUJDA'!S21)+(0.1246*'T1 BERKANE'!S21)+(0.2641*'T1 NADOR'!S21)+(0.034*'T1 DRIOUCH'!S21)+(0.0752*'T1 GUERCIF'!S21)+(0.1025*'T1 TAOURIRT'!S21)+(0.0215*'T1 JERADA'!S21)+(0.0285*'T1 BOUARFA'!S21)</f>
        <v>164.51655736555495</v>
      </c>
    </row>
    <row r="22" spans="1:19" ht="20.100000000000001" customHeight="1" x14ac:dyDescent="0.25">
      <c r="A22" s="18"/>
      <c r="B22" s="18" t="s">
        <v>18</v>
      </c>
      <c r="C22" s="18" t="s">
        <v>94</v>
      </c>
      <c r="D22" s="6" t="s">
        <v>141</v>
      </c>
      <c r="E22" s="4">
        <f>+(0.3359*'T1 OUJDA'!E22)+(0.1185*'T1 BERKANE'!E22)+(0.2686*'T1 NADOR'!E22)+(0.04*'T1 DRIOUCH'!E22)+(0.095*'T1 GUERCIF'!E22)+(0.095*'T1 TAOURIRT'!E22)+(0.017*'T1 JERADA'!E22)+(0.03*'T1 BOUARFA'!E22)</f>
        <v>8.0352940008461307</v>
      </c>
      <c r="F22" s="4">
        <f>+(0.3359*'T1 OUJDA'!F22)+(0.1185*'T1 BERKANE'!F22)+(0.2686*'T1 NADOR'!F22)+(0.04*'T1 DRIOUCH'!F22)+(0.095*'T1 GUERCIF'!F22)+(0.095*'T1 TAOURIRT'!F22)+(0.017*'T1 JERADA'!F22)+(0.03*'T1 BOUARFA'!F22)</f>
        <v>8.3359726545968638</v>
      </c>
      <c r="G22" s="4">
        <f>+(0.3359*'T1 OUJDA'!G22)+(0.1185*'T1 BERKANE'!G22)+(0.2686*'T1 NADOR'!G22)+(0.04*'T1 DRIOUCH'!G22)+(0.095*'T1 GUERCIF'!G22)+(0.095*'T1 TAOURIRT'!G22)+(0.017*'T1 JERADA'!G22)+(0.03*'T1 BOUARFA'!G22)</f>
        <v>8.4867956349329781</v>
      </c>
      <c r="H22" s="4">
        <f>+(0.3359*'T1 OUJDA'!H22)+(0.1185*'T1 BERKANE'!H22)+(0.2686*'T1 NADOR'!H22)+(0.04*'T1 DRIOUCH'!H22)+(0.095*'T1 GUERCIF'!H22)+(0.095*'T1 TAOURIRT'!H22)+(0.017*'T1 JERADA'!H22)+(0.03*'T1 BOUARFA'!H22)</f>
        <v>8.5381447471800094</v>
      </c>
      <c r="I22" s="4">
        <f>+(0.3359*'T1 OUJDA'!I22)+(0.1185*'T1 BERKANE'!I22)+(0.2686*'T1 NADOR'!I22)+(0.04*'T1 DRIOUCH'!I22)+(0.095*'T1 GUERCIF'!I22)+(0.095*'T1 TAOURIRT'!I22)+(0.017*'T1 JERADA'!I22)+(0.03*'T1 BOUARFA'!I22)</f>
        <v>7.9377690444369833</v>
      </c>
      <c r="J22" s="4">
        <f>+(0.3359*'T1 OUJDA'!J22)+(0.1185*'T1 BERKANE'!J22)+(0.2686*'T1 NADOR'!J22)+(0.04*'T1 DRIOUCH'!J22)+(0.095*'T1 GUERCIF'!J22)+(0.095*'T1 TAOURIRT'!J22)+(0.017*'T1 JERADA'!J22)+(0.03*'T1 BOUARFA'!J22)</f>
        <v>8.3346574966588332</v>
      </c>
      <c r="K22" s="4">
        <f>+(0.3359*'T1 OUJDA'!K22)+(0.1185*'T1 BERKANE'!K22)+(0.2686*'T1 NADOR'!K22)+(0.04*'T1 DRIOUCH'!K22)+(0.095*'T1 GUERCIF'!K22)+(0.095*'T1 TAOURIRT'!K22)+(0.017*'T1 JERADA'!K22)+(0.03*'T1 BOUARFA'!K22)</f>
        <v>8.3570926836485722</v>
      </c>
      <c r="L22" s="4">
        <f>+(0.3359*'T1 OUJDA'!L22)+(0.1185*'T1 BERKANE'!L22)+(0.2686*'T1 NADOR'!L22)+(0.04*'T1 DRIOUCH'!L22)+(0.095*'T1 GUERCIF'!L22)+(0.095*'T1 TAOURIRT'!L22)+(0.017*'T1 JERADA'!L22)+(0.03*'T1 BOUARFA'!L22)</f>
        <v>8.417550850039218</v>
      </c>
      <c r="M22" s="4">
        <f>+(0.3359*'T1 OUJDA'!M22)+(0.1185*'T1 BERKANE'!M22)+(0.2686*'T1 NADOR'!M22)+(0.04*'T1 DRIOUCH'!M22)+(0.095*'T1 GUERCIF'!M22)+(0.095*'T1 TAOURIRT'!M22)+(0.017*'T1 JERADA'!M22)+(0.03*'T1 BOUARFA'!M22)</f>
        <v>8.3863544599224014</v>
      </c>
      <c r="N22" s="4">
        <f>+(0.3359*'T1 OUJDA'!N22)+(0.1185*'T1 BERKANE'!N22)+(0.2686*'T1 NADOR'!N22)+(0.04*'T1 DRIOUCH'!N22)+(0.095*'T1 GUERCIF'!N22)+(0.095*'T1 TAOURIRT'!N22)+(0.017*'T1 JERADA'!N22)+(0.03*'T1 BOUARFA'!N22)</f>
        <v>8.436736265247939</v>
      </c>
      <c r="O22" s="4">
        <f>+(0.3496*'T1 OUJDA'!O22)+(0.1246*'T1 BERKANE'!O22)+(0.2641*'T1 NADOR'!O22)+(0.034*'T1 DRIOUCH'!O22)+(0.0752*'T1 GUERCIF'!O22)+(0.1025*'T1 TAOURIRT'!O22)+(0.0215*'T1 JERADA'!O22)+(0.0285*'T1 BOUARFA'!O22)</f>
        <v>8.2840599984853043</v>
      </c>
      <c r="P22" s="4">
        <f>+(0.3496*'T1 OUJDA'!P22)+(0.1246*'T1 BERKANE'!P22)+(0.2641*'T1 NADOR'!P22)+(0.034*'T1 DRIOUCH'!P22)+(0.0752*'T1 GUERCIF'!P22)+(0.1025*'T1 TAOURIRT'!P22)+(0.0215*'T1 JERADA'!P22)+(0.0285*'T1 BOUARFA'!P22)</f>
        <v>8.5421762125000011</v>
      </c>
      <c r="Q22" s="4">
        <f>+(0.3496*'T1 OUJDA'!Q22)+(0.1246*'T1 BERKANE'!Q22)+(0.2641*'T1 NADOR'!Q22)+(0.034*'T1 DRIOUCH'!Q22)+(0.0752*'T1 GUERCIF'!Q22)+(0.1025*'T1 TAOURIRT'!Q22)+(0.0215*'T1 JERADA'!Q22)+(0.0285*'T1 BOUARFA'!Q22)</f>
        <v>8.6047715375000013</v>
      </c>
      <c r="R22" s="4">
        <f>+(0.3496*'T1 OUJDA'!R22)+(0.1246*'T1 BERKANE'!R22)+(0.2641*'T1 NADOR'!R22)+(0.034*'T1 DRIOUCH'!R22)+(0.0752*'T1 GUERCIF'!R22)+(0.1025*'T1 TAOURIRT'!R22)+(0.0215*'T1 JERADA'!R22)+(0.0285*'T1 BOUARFA'!R22)</f>
        <v>8.7131820000000015</v>
      </c>
      <c r="S22" s="4">
        <f>+(0.3496*'T1 OUJDA'!S22)+(0.1246*'T1 BERKANE'!S22)+(0.2641*'T1 NADOR'!S22)+(0.034*'T1 DRIOUCH'!S22)+(0.0752*'T1 GUERCIF'!S22)+(0.1025*'T1 TAOURIRT'!S22)+(0.0215*'T1 JERADA'!S22)+(0.0285*'T1 BOUARFA'!S22)</f>
        <v>8.8327546332249014</v>
      </c>
    </row>
    <row r="23" spans="1:19" ht="20.100000000000001" customHeight="1" x14ac:dyDescent="0.25">
      <c r="A23" s="18"/>
      <c r="B23" s="18"/>
      <c r="C23" s="18"/>
      <c r="D23" s="6" t="s">
        <v>142</v>
      </c>
      <c r="E23" s="4">
        <f>+(0.3359*'T1 OUJDA'!E23)+(0.1185*'T1 BERKANE'!E23)+(0.2686*'T1 NADOR'!E23)+(0.04*'T1 DRIOUCH'!E23)+(0.095*'T1 GUERCIF'!E23)+(0.095*'T1 TAOURIRT'!E23)+(0.017*'T1 JERADA'!E23)+(0.03*'T1 BOUARFA'!E23)</f>
        <v>7.5571620531915968</v>
      </c>
      <c r="F23" s="4">
        <f>+(0.3359*'T1 OUJDA'!F23)+(0.1185*'T1 BERKANE'!F23)+(0.2686*'T1 NADOR'!F23)+(0.04*'T1 DRIOUCH'!F23)+(0.095*'T1 GUERCIF'!F23)+(0.095*'T1 TAOURIRT'!F23)+(0.017*'T1 JERADA'!F23)+(0.03*'T1 BOUARFA'!F23)</f>
        <v>7.7335474502001693</v>
      </c>
      <c r="G23" s="4">
        <f>+(0.3359*'T1 OUJDA'!G23)+(0.1185*'T1 BERKANE'!G23)+(0.2686*'T1 NADOR'!G23)+(0.04*'T1 DRIOUCH'!G23)+(0.095*'T1 GUERCIF'!G23)+(0.095*'T1 TAOURIRT'!G23)+(0.017*'T1 JERADA'!G23)+(0.03*'T1 BOUARFA'!G23)</f>
        <v>8.0609728567377026</v>
      </c>
      <c r="H23" s="4">
        <f>+(0.3359*'T1 OUJDA'!H23)+(0.1185*'T1 BERKANE'!H23)+(0.2686*'T1 NADOR'!H23)+(0.04*'T1 DRIOUCH'!H23)+(0.095*'T1 GUERCIF'!H23)+(0.095*'T1 TAOURIRT'!H23)+(0.017*'T1 JERADA'!H23)+(0.03*'T1 BOUARFA'!H23)</f>
        <v>9.1692189824926409</v>
      </c>
      <c r="I23" s="4">
        <f>+(0.3359*'T1 OUJDA'!I23)+(0.1185*'T1 BERKANE'!I23)+(0.2686*'T1 NADOR'!I23)+(0.04*'T1 DRIOUCH'!I23)+(0.095*'T1 GUERCIF'!I23)+(0.095*'T1 TAOURIRT'!I23)+(0.017*'T1 JERADA'!I23)+(0.03*'T1 BOUARFA'!I23)</f>
        <v>8.3927556022914835</v>
      </c>
      <c r="J23" s="4">
        <f>+(0.3359*'T1 OUJDA'!J23)+(0.1185*'T1 BERKANE'!J23)+(0.2686*'T1 NADOR'!J23)+(0.04*'T1 DRIOUCH'!J23)+(0.095*'T1 GUERCIF'!J23)+(0.095*'T1 TAOURIRT'!J23)+(0.017*'T1 JERADA'!J23)+(0.03*'T1 BOUARFA'!J23)</f>
        <v>8.7694358267547372</v>
      </c>
      <c r="K23" s="4">
        <f>+(0.3359*'T1 OUJDA'!K23)+(0.1185*'T1 BERKANE'!K23)+(0.2686*'T1 NADOR'!K23)+(0.04*'T1 DRIOUCH'!K23)+(0.095*'T1 GUERCIF'!K23)+(0.095*'T1 TAOURIRT'!K23)+(0.017*'T1 JERADA'!K23)+(0.03*'T1 BOUARFA'!K23)</f>
        <v>8.9274310894044593</v>
      </c>
      <c r="L23" s="4">
        <f>+(0.3359*'T1 OUJDA'!L23)+(0.1185*'T1 BERKANE'!L23)+(0.2686*'T1 NADOR'!L23)+(0.04*'T1 DRIOUCH'!L23)+(0.095*'T1 GUERCIF'!L23)+(0.095*'T1 TAOURIRT'!L23)+(0.017*'T1 JERADA'!L23)+(0.03*'T1 BOUARFA'!L23)</f>
        <v>8.9828881293573151</v>
      </c>
      <c r="M23" s="4">
        <f>+(0.3359*'T1 OUJDA'!M23)+(0.1185*'T1 BERKANE'!M23)+(0.2686*'T1 NADOR'!M23)+(0.04*'T1 DRIOUCH'!M23)+(0.095*'T1 GUERCIF'!M23)+(0.095*'T1 TAOURIRT'!M23)+(0.017*'T1 JERADA'!M23)+(0.03*'T1 BOUARFA'!M23)</f>
        <v>8.1617350174469223</v>
      </c>
      <c r="N23" s="4">
        <f>+(0.3359*'T1 OUJDA'!N23)+(0.1185*'T1 BERKANE'!N23)+(0.2686*'T1 NADOR'!N23)+(0.04*'T1 DRIOUCH'!N23)+(0.095*'T1 GUERCIF'!N23)+(0.095*'T1 TAOURIRT'!N23)+(0.017*'T1 JERADA'!N23)+(0.03*'T1 BOUARFA'!N23)</f>
        <v>8.2624971781561438</v>
      </c>
      <c r="O23" s="4">
        <f>+(0.3496*'T1 OUJDA'!O23)+(0.1246*'T1 BERKANE'!O23)+(0.2641*'T1 NADOR'!O23)+(0.034*'T1 DRIOUCH'!O23)+(0.0752*'T1 GUERCIF'!O23)+(0.1025*'T1 TAOURIRT'!O23)+(0.0215*'T1 JERADA'!O23)+(0.0285*'T1 BOUARFA'!O23)</f>
        <v>8.3137633708611531</v>
      </c>
      <c r="P23" s="4">
        <f>+(0.3496*'T1 OUJDA'!P23)+(0.1246*'T1 BERKANE'!P23)+(0.2641*'T1 NADOR'!P23)+(0.034*'T1 DRIOUCH'!P23)+(0.0752*'T1 GUERCIF'!P23)+(0.1025*'T1 TAOURIRT'!P23)+(0.0215*'T1 JERADA'!P23)+(0.0285*'T1 BOUARFA'!P23)</f>
        <v>8.5226019489705891</v>
      </c>
      <c r="Q23" s="4">
        <f>+(0.3496*'T1 OUJDA'!Q23)+(0.1246*'T1 BERKANE'!Q23)+(0.2641*'T1 NADOR'!Q23)+(0.034*'T1 DRIOUCH'!Q23)+(0.0752*'T1 GUERCIF'!Q23)+(0.1025*'T1 TAOURIRT'!Q23)+(0.0215*'T1 JERADA'!Q23)+(0.0285*'T1 BOUARFA'!Q23)</f>
        <v>8.5972569897058815</v>
      </c>
      <c r="R23" s="4">
        <f>+(0.3496*'T1 OUJDA'!R23)+(0.1246*'T1 BERKANE'!R23)+(0.2641*'T1 NADOR'!R23)+(0.034*'T1 DRIOUCH'!R23)+(0.0752*'T1 GUERCIF'!R23)+(0.1025*'T1 TAOURIRT'!R23)+(0.0215*'T1 JERADA'!R23)+(0.0285*'T1 BOUARFA'!R23)</f>
        <v>8.6477035000000004</v>
      </c>
      <c r="S23" s="4">
        <f>+(0.3496*'T1 OUJDA'!S23)+(0.1246*'T1 BERKANE'!S23)+(0.2641*'T1 NADOR'!S23)+(0.034*'T1 DRIOUCH'!S23)+(0.0752*'T1 GUERCIF'!S23)+(0.1025*'T1 TAOURIRT'!S23)+(0.0215*'T1 JERADA'!S23)+(0.0285*'T1 BOUARFA'!S23)</f>
        <v>8.7221656443597677</v>
      </c>
    </row>
    <row r="24" spans="1:19" ht="20.100000000000001" customHeight="1" x14ac:dyDescent="0.25">
      <c r="A24" s="18"/>
      <c r="B24" s="18"/>
      <c r="C24" s="6" t="s">
        <v>92</v>
      </c>
      <c r="D24" s="6" t="s">
        <v>143</v>
      </c>
      <c r="E24" s="4">
        <f>+(0.3359*'T1 OUJDA'!E24)+(0.1185*'T1 BERKANE'!E24)+(0.2686*'T1 NADOR'!E24)+(0.04*'T1 DRIOUCH'!E24)+(0.095*'T1 GUERCIF'!E24)+(0.095*'T1 TAOURIRT'!E24)+(0.017*'T1 JERADA'!E24)+(0.03*'T1 BOUARFA'!E24)</f>
        <v>8.0051871627906994</v>
      </c>
      <c r="F24" s="4">
        <f>+(0.3359*'T1 OUJDA'!F24)+(0.1185*'T1 BERKANE'!F24)+(0.2686*'T1 NADOR'!F24)+(0.04*'T1 DRIOUCH'!F24)+(0.095*'T1 GUERCIF'!F24)+(0.095*'T1 TAOURIRT'!F24)+(0.017*'T1 JERADA'!F24)+(0.03*'T1 BOUARFA'!F24)</f>
        <v>8.1052520023255816</v>
      </c>
      <c r="G24" s="4">
        <f>+(0.3359*'T1 OUJDA'!G24)+(0.1185*'T1 BERKANE'!G24)+(0.2686*'T1 NADOR'!G24)+(0.04*'T1 DRIOUCH'!G24)+(0.095*'T1 GUERCIF'!G24)+(0.095*'T1 TAOURIRT'!G24)+(0.017*'T1 JERADA'!G24)+(0.03*'T1 BOUARFA'!G24)</f>
        <v>8.2053168418604656</v>
      </c>
      <c r="H24" s="4">
        <f>+(0.3359*'T1 OUJDA'!H24)+(0.1185*'T1 BERKANE'!H24)+(0.2686*'T1 NADOR'!H24)+(0.04*'T1 DRIOUCH'!H24)+(0.095*'T1 GUERCIF'!H24)+(0.095*'T1 TAOURIRT'!H24)+(0.017*'T1 JERADA'!H24)+(0.03*'T1 BOUARFA'!H24)</f>
        <v>8.1052520023255816</v>
      </c>
      <c r="I24" s="4">
        <f>+(0.3359*'T1 OUJDA'!I24)+(0.1185*'T1 BERKANE'!I24)+(0.2686*'T1 NADOR'!I24)+(0.04*'T1 DRIOUCH'!I24)+(0.095*'T1 GUERCIF'!I24)+(0.095*'T1 TAOURIRT'!I24)+(0.017*'T1 JERADA'!I24)+(0.03*'T1 BOUARFA'!I24)</f>
        <v>7.7991713166894634</v>
      </c>
      <c r="J24" s="4">
        <f>+(0.3359*'T1 OUJDA'!J24)+(0.1185*'T1 BERKANE'!J24)+(0.2686*'T1 NADOR'!J24)+(0.04*'T1 DRIOUCH'!J24)+(0.095*'T1 GUERCIF'!J24)+(0.095*'T1 TAOURIRT'!J24)+(0.017*'T1 JERADA'!J24)+(0.03*'T1 BOUARFA'!J24)</f>
        <v>8.1111381693570497</v>
      </c>
      <c r="K24" s="4">
        <f>+(0.3359*'T1 OUJDA'!K24)+(0.1185*'T1 BERKANE'!K24)+(0.2686*'T1 NADOR'!K24)+(0.04*'T1 DRIOUCH'!K24)+(0.095*'T1 GUERCIF'!K24)+(0.095*'T1 TAOURIRT'!K24)+(0.017*'T1 JERADA'!K24)+(0.03*'T1 BOUARFA'!K24)</f>
        <v>8.1252649702325588</v>
      </c>
      <c r="L24" s="4">
        <f>+(0.3359*'T1 OUJDA'!L24)+(0.1185*'T1 BERKANE'!L24)+(0.2686*'T1 NADOR'!L24)+(0.04*'T1 DRIOUCH'!L24)+(0.095*'T1 GUERCIF'!L24)+(0.095*'T1 TAOURIRT'!L24)+(0.017*'T1 JERADA'!L24)+(0.03*'T1 BOUARFA'!L24)</f>
        <v>8.2353362937209305</v>
      </c>
      <c r="M24" s="4">
        <f>+(0.3359*'T1 OUJDA'!M24)+(0.1185*'T1 BERKANE'!M24)+(0.2686*'T1 NADOR'!M24)+(0.04*'T1 DRIOUCH'!M24)+(0.095*'T1 GUERCIF'!M24)+(0.095*'T1 TAOURIRT'!M24)+(0.017*'T1 JERADA'!M24)+(0.03*'T1 BOUARFA'!M24)</f>
        <v>8.2053168418604656</v>
      </c>
      <c r="N24" s="4">
        <f>+(0.3359*'T1 OUJDA'!N24)+(0.1185*'T1 BERKANE'!N24)+(0.2686*'T1 NADOR'!N24)+(0.04*'T1 DRIOUCH'!N24)+(0.095*'T1 GUERCIF'!N24)+(0.095*'T1 TAOURIRT'!N24)+(0.017*'T1 JERADA'!N24)+(0.03*'T1 BOUARFA'!N24)</f>
        <v>8.2053168418604656</v>
      </c>
      <c r="O24" s="4">
        <f>+(0.3496*'T1 OUJDA'!O24)+(0.1246*'T1 BERKANE'!O24)+(0.2641*'T1 NADOR'!O24)+(0.034*'T1 DRIOUCH'!O24)+(0.0752*'T1 GUERCIF'!O24)+(0.1025*'T1 TAOURIRT'!O24)+(0.0215*'T1 JERADA'!O24)+(0.0285*'T1 BOUARFA'!O24)</f>
        <v>8.4078016465116274</v>
      </c>
      <c r="P24" s="4">
        <f>+(0.3496*'T1 OUJDA'!P24)+(0.1246*'T1 BERKANE'!P24)+(0.2641*'T1 NADOR'!P24)+(0.034*'T1 DRIOUCH'!P24)+(0.0752*'T1 GUERCIF'!P24)+(0.1025*'T1 TAOURIRT'!P24)+(0.0215*'T1 JERADA'!P24)+(0.0285*'T1 BOUARFA'!P24)</f>
        <v>8.6079874000000007</v>
      </c>
      <c r="Q24" s="4">
        <f>+(0.3496*'T1 OUJDA'!Q24)+(0.1246*'T1 BERKANE'!Q24)+(0.2641*'T1 NADOR'!Q24)+(0.034*'T1 DRIOUCH'!Q24)+(0.0752*'T1 GUERCIF'!Q24)+(0.1025*'T1 TAOURIRT'!Q24)+(0.0215*'T1 JERADA'!Q24)+(0.0285*'T1 BOUARFA'!Q24)</f>
        <v>8.6481194235294137</v>
      </c>
      <c r="R24" s="4">
        <f>+(0.3496*'T1 OUJDA'!R24)+(0.1246*'T1 BERKANE'!R24)+(0.2641*'T1 NADOR'!R24)+(0.034*'T1 DRIOUCH'!R24)+(0.0752*'T1 GUERCIF'!R24)+(0.1025*'T1 TAOURIRT'!R24)+(0.0215*'T1 JERADA'!R24)+(0.0285*'T1 BOUARFA'!R24)</f>
        <v>8.7253339999999984</v>
      </c>
      <c r="S24" s="4">
        <f>+(0.3496*'T1 OUJDA'!S24)+(0.1246*'T1 BERKANE'!S24)+(0.2641*'T1 NADOR'!S24)+(0.034*'T1 DRIOUCH'!S24)+(0.0752*'T1 GUERCIF'!S24)+(0.1025*'T1 TAOURIRT'!S24)+(0.0215*'T1 JERADA'!S24)+(0.0285*'T1 BOUARFA'!S24)</f>
        <v>8.8285409975196689</v>
      </c>
    </row>
    <row r="25" spans="1:19" ht="20.100000000000001" customHeight="1" x14ac:dyDescent="0.25">
      <c r="A25" s="18" t="s">
        <v>144</v>
      </c>
      <c r="B25" s="18" t="s">
        <v>23</v>
      </c>
      <c r="C25" s="6" t="s">
        <v>24</v>
      </c>
      <c r="D25" s="6" t="s">
        <v>145</v>
      </c>
      <c r="E25" s="4">
        <f>+(0.3359*'T1 OUJDA'!E25)+(0.1185*'T1 BERKANE'!E25)+(0.2686*'T1 NADOR'!E25)+(0.04*'T1 DRIOUCH'!E25)+(0.095*'T1 GUERCIF'!E25)+(0.095*'T1 TAOURIRT'!E25)+(0.017*'T1 JERADA'!E25)+(0.03*'T1 BOUARFA'!E25)</f>
        <v>8.8580421407907419</v>
      </c>
      <c r="F25" s="4">
        <f>+(0.3359*'T1 OUJDA'!F25)+(0.1185*'T1 BERKANE'!F25)+(0.2686*'T1 NADOR'!F25)+(0.04*'T1 DRIOUCH'!F25)+(0.095*'T1 GUERCIF'!F25)+(0.095*'T1 TAOURIRT'!F25)+(0.017*'T1 JERADA'!F25)+(0.03*'T1 BOUARFA'!F25)</f>
        <v>9.3501555930568951</v>
      </c>
      <c r="G25" s="4">
        <f>+(0.3359*'T1 OUJDA'!G25)+(0.1185*'T1 BERKANE'!G25)+(0.2686*'T1 NADOR'!G25)+(0.04*'T1 DRIOUCH'!G25)+(0.095*'T1 GUERCIF'!G25)+(0.095*'T1 TAOURIRT'!G25)+(0.017*'T1 JERADA'!G25)+(0.03*'T1 BOUARFA'!G25)</f>
        <v>9.3501555930568951</v>
      </c>
      <c r="H25" s="4">
        <f>+(0.3359*'T1 OUJDA'!H25)+(0.1185*'T1 BERKANE'!H25)+(0.2686*'T1 NADOR'!H25)+(0.04*'T1 DRIOUCH'!H25)+(0.095*'T1 GUERCIF'!H25)+(0.095*'T1 TAOURIRT'!H25)+(0.017*'T1 JERADA'!H25)+(0.03*'T1 BOUARFA'!H25)</f>
        <v>9.0548875216972036</v>
      </c>
      <c r="I25" s="4">
        <f>+(0.3359*'T1 OUJDA'!I25)+(0.1185*'T1 BERKANE'!I25)+(0.2686*'T1 NADOR'!I25)+(0.04*'T1 DRIOUCH'!I25)+(0.095*'T1 GUERCIF'!I25)+(0.095*'T1 TAOURIRT'!I25)+(0.017*'T1 JERADA'!I25)+(0.03*'T1 BOUARFA'!I25)</f>
        <v>8.6940043233686879</v>
      </c>
      <c r="J25" s="4">
        <f>+(0.3359*'T1 OUJDA'!J25)+(0.1185*'T1 BERKANE'!J25)+(0.2686*'T1 NADOR'!J25)+(0.04*'T1 DRIOUCH'!J25)+(0.095*'T1 GUERCIF'!J25)+(0.095*'T1 TAOURIRT'!J25)+(0.017*'T1 JERADA'!J25)+(0.03*'T1 BOUARFA'!J25)</f>
        <v>9.3895246692381864</v>
      </c>
      <c r="K25" s="4">
        <f>+(0.3359*'T1 OUJDA'!K25)+(0.1185*'T1 BERKANE'!K25)+(0.2686*'T1 NADOR'!K25)+(0.04*'T1 DRIOUCH'!K25)+(0.095*'T1 GUERCIF'!K25)+(0.095*'T1 TAOURIRT'!K25)+(0.017*'T1 JERADA'!K25)+(0.03*'T1 BOUARFA'!K25)</f>
        <v>9.59621231918997</v>
      </c>
      <c r="L25" s="4">
        <f>+(0.3359*'T1 OUJDA'!L25)+(0.1185*'T1 BERKANE'!L25)+(0.2686*'T1 NADOR'!L25)+(0.04*'T1 DRIOUCH'!L25)+(0.095*'T1 GUERCIF'!L25)+(0.095*'T1 TAOURIRT'!L25)+(0.017*'T1 JERADA'!L25)+(0.03*'T1 BOUARFA'!L25)</f>
        <v>9.6552659334619086</v>
      </c>
      <c r="M25" s="4">
        <f>+(0.3359*'T1 OUJDA'!M25)+(0.1185*'T1 BERKANE'!M25)+(0.2686*'T1 NADOR'!M25)+(0.04*'T1 DRIOUCH'!M25)+(0.095*'T1 GUERCIF'!M25)+(0.095*'T1 TAOURIRT'!M25)+(0.017*'T1 JERADA'!M25)+(0.03*'T1 BOUARFA'!M25)</f>
        <v>10.039114426229508</v>
      </c>
      <c r="N25" s="4">
        <f>+(0.3359*'T1 OUJDA'!N25)+(0.1185*'T1 BERKANE'!N25)+(0.2686*'T1 NADOR'!N25)+(0.04*'T1 DRIOUCH'!N25)+(0.095*'T1 GUERCIF'!N25)+(0.095*'T1 TAOURIRT'!N25)+(0.017*'T1 JERADA'!N25)+(0.03*'T1 BOUARFA'!N25)</f>
        <v>10.23595980713597</v>
      </c>
      <c r="O25" s="4">
        <f>+(0.3496*'T1 OUJDA'!O25)+(0.1246*'T1 BERKANE'!O25)+(0.2641*'T1 NADOR'!O25)+(0.034*'T1 DRIOUCH'!O25)+(0.0752*'T1 GUERCIF'!O25)+(0.1025*'T1 TAOURIRT'!O25)+(0.0215*'T1 JERADA'!O25)+(0.0285*'T1 BOUARFA'!O25)</f>
        <v>10.342238765670205</v>
      </c>
      <c r="P25" s="4">
        <f>+(0.3496*'T1 OUJDA'!P25)+(0.1246*'T1 BERKANE'!P25)+(0.2641*'T1 NADOR'!P25)+(0.034*'T1 DRIOUCH'!P25)+(0.0752*'T1 GUERCIF'!P25)+(0.1025*'T1 TAOURIRT'!P25)+(0.0215*'T1 JERADA'!P25)+(0.0285*'T1 BOUARFA'!P25)</f>
        <v>10.214191999999999</v>
      </c>
      <c r="Q25" s="4">
        <f>+(0.3496*'T1 OUJDA'!Q25)+(0.1246*'T1 BERKANE'!Q25)+(0.2641*'T1 NADOR'!Q25)+(0.034*'T1 DRIOUCH'!Q25)+(0.0752*'T1 GUERCIF'!Q25)+(0.1025*'T1 TAOURIRT'!Q25)+(0.0215*'T1 JERADA'!Q25)+(0.0285*'T1 BOUARFA'!Q25)</f>
        <v>10.497211999999999</v>
      </c>
      <c r="R25" s="4">
        <f>+(0.3496*'T1 OUJDA'!R25)+(0.1246*'T1 BERKANE'!R25)+(0.2641*'T1 NADOR'!R25)+(0.034*'T1 DRIOUCH'!R25)+(0.0752*'T1 GUERCIF'!R25)+(0.1025*'T1 TAOURIRT'!R25)+(0.0215*'T1 JERADA'!R25)+(0.0285*'T1 BOUARFA'!R25)</f>
        <v>10.557769</v>
      </c>
      <c r="S25" s="4">
        <f>+(0.3496*'T1 OUJDA'!S25)+(0.1246*'T1 BERKANE'!S25)+(0.2641*'T1 NADOR'!S25)+(0.034*'T1 DRIOUCH'!S25)+(0.0752*'T1 GUERCIF'!S25)+(0.1025*'T1 TAOURIRT'!S25)+(0.0215*'T1 JERADA'!S25)+(0.0285*'T1 BOUARFA'!S25)</f>
        <v>10.631894433257107</v>
      </c>
    </row>
    <row r="26" spans="1:19" ht="20.100000000000001" customHeight="1" x14ac:dyDescent="0.25">
      <c r="A26" s="18"/>
      <c r="B26" s="18"/>
      <c r="C26" s="18" t="s">
        <v>25</v>
      </c>
      <c r="D26" s="6" t="s">
        <v>146</v>
      </c>
      <c r="E26" s="4">
        <f>+(0.3359*'T1 OUJDA'!E26)+(0.1185*'T1 BERKANE'!E26)+(0.2686*'T1 NADOR'!E26)+(0.04*'T1 DRIOUCH'!E26)+(0.095*'T1 GUERCIF'!E26)+(0.095*'T1 TAOURIRT'!E26)+(0.017*'T1 JERADA'!E26)+(0.03*'T1 BOUARFA'!E26)</f>
        <v>16.785148387096772</v>
      </c>
      <c r="F26" s="4">
        <f>+(0.3359*'T1 OUJDA'!F26)+(0.1185*'T1 BERKANE'!F26)+(0.2686*'T1 NADOR'!F26)+(0.04*'T1 DRIOUCH'!F26)+(0.095*'T1 GUERCIF'!F26)+(0.095*'T1 TAOURIRT'!F26)+(0.017*'T1 JERADA'!F26)+(0.03*'T1 BOUARFA'!F26)</f>
        <v>17.395517419354839</v>
      </c>
      <c r="G26" s="4">
        <f>+(0.3359*'T1 OUJDA'!G26)+(0.1185*'T1 BERKANE'!G26)+(0.2686*'T1 NADOR'!G26)+(0.04*'T1 DRIOUCH'!G26)+(0.095*'T1 GUERCIF'!G26)+(0.095*'T1 TAOURIRT'!G26)+(0.017*'T1 JERADA'!G26)+(0.03*'T1 BOUARFA'!G26)</f>
        <v>19.124896344086018</v>
      </c>
      <c r="H26" s="4">
        <f>+(0.3359*'T1 OUJDA'!H26)+(0.1185*'T1 BERKANE'!H26)+(0.2686*'T1 NADOR'!H26)+(0.04*'T1 DRIOUCH'!H26)+(0.095*'T1 GUERCIF'!H26)+(0.095*'T1 TAOURIRT'!H26)+(0.017*'T1 JERADA'!H26)+(0.03*'T1 BOUARFA'!H26)</f>
        <v>17.293789247311828</v>
      </c>
      <c r="I26" s="4">
        <f>+(0.3359*'T1 OUJDA'!I26)+(0.1185*'T1 BERKANE'!I26)+(0.2686*'T1 NADOR'!I26)+(0.04*'T1 DRIOUCH'!I26)+(0.095*'T1 GUERCIF'!I26)+(0.095*'T1 TAOURIRT'!I26)+(0.017*'T1 JERADA'!I26)+(0.03*'T1 BOUARFA'!I26)</f>
        <v>17.268357204301072</v>
      </c>
      <c r="J26" s="4">
        <f>+(0.3359*'T1 OUJDA'!J26)+(0.1185*'T1 BERKANE'!J26)+(0.2686*'T1 NADOR'!J26)+(0.04*'T1 DRIOUCH'!J26)+(0.095*'T1 GUERCIF'!J26)+(0.095*'T1 TAOURIRT'!J26)+(0.017*'T1 JERADA'!J26)+(0.03*'T1 BOUARFA'!J26)</f>
        <v>17.613724348387098</v>
      </c>
      <c r="K26" s="4">
        <f>+(0.3359*'T1 OUJDA'!K26)+(0.1185*'T1 BERKANE'!K26)+(0.2686*'T1 NADOR'!K26)+(0.04*'T1 DRIOUCH'!K26)+(0.095*'T1 GUERCIF'!K26)+(0.095*'T1 TAOURIRT'!K26)+(0.017*'T1 JERADA'!K26)+(0.03*'T1 BOUARFA'!K26)</f>
        <v>17.745462331182797</v>
      </c>
      <c r="L26" s="4">
        <f>+(0.3359*'T1 OUJDA'!L26)+(0.1185*'T1 BERKANE'!L26)+(0.2686*'T1 NADOR'!L26)+(0.04*'T1 DRIOUCH'!L26)+(0.095*'T1 GUERCIF'!L26)+(0.095*'T1 TAOURIRT'!L26)+(0.017*'T1 JERADA'!L26)+(0.03*'T1 BOUARFA'!L26)</f>
        <v>17.859397883870965</v>
      </c>
      <c r="M26" s="4">
        <f>+(0.3359*'T1 OUJDA'!M26)+(0.1185*'T1 BERKANE'!M26)+(0.2686*'T1 NADOR'!M26)+(0.04*'T1 DRIOUCH'!M26)+(0.095*'T1 GUERCIF'!M26)+(0.095*'T1 TAOURIRT'!M26)+(0.017*'T1 JERADA'!M26)+(0.03*'T1 BOUARFA'!M26)</f>
        <v>18.107614623655913</v>
      </c>
      <c r="N26" s="4">
        <f>+(0.3359*'T1 OUJDA'!N26)+(0.1185*'T1 BERKANE'!N26)+(0.2686*'T1 NADOR'!N26)+(0.04*'T1 DRIOUCH'!N26)+(0.095*'T1 GUERCIF'!N26)+(0.095*'T1 TAOURIRT'!N26)+(0.017*'T1 JERADA'!N26)+(0.03*'T1 BOUARFA'!N26)</f>
        <v>18.31107096774193</v>
      </c>
      <c r="O26" s="4">
        <f>+(0.3496*'T1 OUJDA'!O26)+(0.1246*'T1 BERKANE'!O26)+(0.2641*'T1 NADOR'!O26)+(0.034*'T1 DRIOUCH'!O26)+(0.0752*'T1 GUERCIF'!O26)+(0.1025*'T1 TAOURIRT'!O26)+(0.0215*'T1 JERADA'!O26)+(0.0285*'T1 BOUARFA'!O26)</f>
        <v>18.295151612903222</v>
      </c>
      <c r="P26" s="4">
        <f>+(0.3496*'T1 OUJDA'!P26)+(0.1246*'T1 BERKANE'!P26)+(0.2641*'T1 NADOR'!P26)+(0.034*'T1 DRIOUCH'!P26)+(0.0752*'T1 GUERCIF'!P26)+(0.1025*'T1 TAOURIRT'!P26)+(0.0215*'T1 JERADA'!P26)+(0.0285*'T1 BOUARFA'!P26)</f>
        <v>18.904990000000005</v>
      </c>
      <c r="Q26" s="4">
        <f>+(0.3496*'T1 OUJDA'!Q26)+(0.1246*'T1 BERKANE'!Q26)+(0.2641*'T1 NADOR'!Q26)+(0.034*'T1 DRIOUCH'!Q26)+(0.0752*'T1 GUERCIF'!Q26)+(0.1025*'T1 TAOURIRT'!Q26)+(0.0215*'T1 JERADA'!Q26)+(0.0285*'T1 BOUARFA'!Q26)</f>
        <v>19.427499999999998</v>
      </c>
      <c r="R26" s="4">
        <f>+(0.3496*'T1 OUJDA'!R26)+(0.1246*'T1 BERKANE'!R26)+(0.2641*'T1 NADOR'!R26)+(0.034*'T1 DRIOUCH'!R26)+(0.0752*'T1 GUERCIF'!R26)+(0.1025*'T1 TAOURIRT'!R26)+(0.0215*'T1 JERADA'!R26)+(0.0285*'T1 BOUARFA'!R26)</f>
        <v>19.397810300000003</v>
      </c>
      <c r="S26" s="4">
        <f>+(0.3496*'T1 OUJDA'!S26)+(0.1246*'T1 BERKANE'!S26)+(0.2641*'T1 NADOR'!S26)+(0.034*'T1 DRIOUCH'!S26)+(0.0752*'T1 GUERCIF'!S26)+(0.1025*'T1 TAOURIRT'!S26)+(0.0215*'T1 JERADA'!S26)+(0.0285*'T1 BOUARFA'!S26)</f>
        <v>19.6878614747935</v>
      </c>
    </row>
    <row r="27" spans="1:19" ht="20.100000000000001" customHeight="1" x14ac:dyDescent="0.25">
      <c r="A27" s="18"/>
      <c r="B27" s="18"/>
      <c r="C27" s="18"/>
      <c r="D27" s="6" t="s">
        <v>147</v>
      </c>
      <c r="E27" s="4">
        <f>+(0.3359*'T1 OUJDA'!E27)+(0.1185*'T1 BERKANE'!E27)+(0.2686*'T1 NADOR'!E27)+(0.04*'T1 DRIOUCH'!E27)+(0.095*'T1 GUERCIF'!E27)+(0.095*'T1 TAOURIRT'!E27)+(0.017*'T1 JERADA'!E27)+(0.03*'T1 BOUARFA'!E27)</f>
        <v>19.148145511221927</v>
      </c>
      <c r="F27" s="4">
        <f>+(0.3359*'T1 OUJDA'!F27)+(0.1185*'T1 BERKANE'!F27)+(0.2686*'T1 NADOR'!F27)+(0.04*'T1 DRIOUCH'!F27)+(0.095*'T1 GUERCIF'!F27)+(0.095*'T1 TAOURIRT'!F27)+(0.017*'T1 JERADA'!F27)+(0.03*'T1 BOUARFA'!F27)</f>
        <v>19.351821311633401</v>
      </c>
      <c r="G27" s="4">
        <f>+(0.3359*'T1 OUJDA'!G27)+(0.1185*'T1 BERKANE'!G27)+(0.2686*'T1 NADOR'!G27)+(0.04*'T1 DRIOUCH'!G27)+(0.095*'T1 GUERCIF'!G27)+(0.095*'T1 TAOURIRT'!G27)+(0.017*'T1 JERADA'!G27)+(0.03*'T1 BOUARFA'!G27)</f>
        <v>20.155942643391505</v>
      </c>
      <c r="H27" s="4">
        <f>+(0.3359*'T1 OUJDA'!H27)+(0.1185*'T1 BERKANE'!H27)+(0.2686*'T1 NADOR'!H27)+(0.04*'T1 DRIOUCH'!H27)+(0.095*'T1 GUERCIF'!H27)+(0.095*'T1 TAOURIRT'!H27)+(0.017*'T1 JERADA'!H27)+(0.03*'T1 BOUARFA'!H27)</f>
        <v>21.012570205735642</v>
      </c>
      <c r="I27" s="4">
        <f>+(0.3359*'T1 OUJDA'!I27)+(0.1185*'T1 BERKANE'!I27)+(0.2686*'T1 NADOR'!I27)+(0.04*'T1 DRIOUCH'!I27)+(0.095*'T1 GUERCIF'!I27)+(0.095*'T1 TAOURIRT'!I27)+(0.017*'T1 JERADA'!I27)+(0.03*'T1 BOUARFA'!I27)</f>
        <v>20.584256424563577</v>
      </c>
      <c r="J27" s="4">
        <f>+(0.3359*'T1 OUJDA'!J27)+(0.1185*'T1 BERKANE'!J27)+(0.2686*'T1 NADOR'!J27)+(0.04*'T1 DRIOUCH'!J27)+(0.095*'T1 GUERCIF'!J27)+(0.095*'T1 TAOURIRT'!J27)+(0.017*'T1 JERADA'!J27)+(0.03*'T1 BOUARFA'!J27)</f>
        <v>20.995941553054848</v>
      </c>
      <c r="K27" s="4">
        <f>+(0.3359*'T1 OUJDA'!K27)+(0.1185*'T1 BERKANE'!K27)+(0.2686*'T1 NADOR'!K27)+(0.04*'T1 DRIOUCH'!K27)+(0.095*'T1 GUERCIF'!K27)+(0.095*'T1 TAOURIRT'!K27)+(0.017*'T1 JERADA'!K27)+(0.03*'T1 BOUARFA'!K27)</f>
        <v>21.101256353366566</v>
      </c>
      <c r="L27" s="4">
        <f>+(0.3359*'T1 OUJDA'!L27)+(0.1185*'T1 BERKANE'!L27)+(0.2686*'T1 NADOR'!L27)+(0.04*'T1 DRIOUCH'!L27)+(0.095*'T1 GUERCIF'!L27)+(0.095*'T1 TAOURIRT'!L27)+(0.017*'T1 JERADA'!L27)+(0.03*'T1 BOUARFA'!L27)</f>
        <v>21.163739775561083</v>
      </c>
      <c r="M27" s="4">
        <f>+(0.3359*'T1 OUJDA'!M27)+(0.1185*'T1 BERKANE'!M27)+(0.2686*'T1 NADOR'!M27)+(0.04*'T1 DRIOUCH'!M27)+(0.095*'T1 GUERCIF'!M27)+(0.095*'T1 TAOURIRT'!M27)+(0.017*'T1 JERADA'!M27)+(0.03*'T1 BOUARFA'!M27)</f>
        <v>21.667638341645869</v>
      </c>
      <c r="N27" s="4">
        <f>+(0.3359*'T1 OUJDA'!N27)+(0.1185*'T1 BERKANE'!N27)+(0.2686*'T1 NADOR'!N27)+(0.04*'T1 DRIOUCH'!N27)+(0.095*'T1 GUERCIF'!N27)+(0.095*'T1 TAOURIRT'!N27)+(0.017*'T1 JERADA'!N27)+(0.03*'T1 BOUARFA'!N27)</f>
        <v>22.171536907730655</v>
      </c>
      <c r="O27" s="4">
        <f>+(0.3496*'T1 OUJDA'!O27)+(0.1246*'T1 BERKANE'!O27)+(0.2641*'T1 NADOR'!O27)+(0.034*'T1 DRIOUCH'!O27)+(0.0752*'T1 GUERCIF'!O27)+(0.1025*'T1 TAOURIRT'!O27)+(0.0215*'T1 JERADA'!O27)+(0.0285*'T1 BOUARFA'!O27)</f>
        <v>22.166264039900234</v>
      </c>
      <c r="P27" s="4">
        <f>+(0.3496*'T1 OUJDA'!P27)+(0.1246*'T1 BERKANE'!P27)+(0.2641*'T1 NADOR'!P27)+(0.034*'T1 DRIOUCH'!P27)+(0.0752*'T1 GUERCIF'!P27)+(0.1025*'T1 TAOURIRT'!P27)+(0.0215*'T1 JERADA'!P27)+(0.0285*'T1 BOUARFA'!P27)</f>
        <v>22.446141111111121</v>
      </c>
      <c r="Q27" s="4">
        <f>+(0.3496*'T1 OUJDA'!Q27)+(0.1246*'T1 BERKANE'!Q27)+(0.2641*'T1 NADOR'!Q27)+(0.034*'T1 DRIOUCH'!Q27)+(0.0752*'T1 GUERCIF'!Q27)+(0.1025*'T1 TAOURIRT'!Q27)+(0.0215*'T1 JERADA'!Q27)+(0.0285*'T1 BOUARFA'!Q27)</f>
        <v>23.013536666666681</v>
      </c>
      <c r="R27" s="4">
        <f>+(0.3496*'T1 OUJDA'!R27)+(0.1246*'T1 BERKANE'!R27)+(0.2641*'T1 NADOR'!R27)+(0.034*'T1 DRIOUCH'!R27)+(0.0752*'T1 GUERCIF'!R27)+(0.1025*'T1 TAOURIRT'!R27)+(0.0215*'T1 JERADA'!R27)+(0.0285*'T1 BOUARFA'!R27)</f>
        <v>23.052766000000002</v>
      </c>
      <c r="S27" s="4">
        <f>+(0.3496*'T1 OUJDA'!S27)+(0.1246*'T1 BERKANE'!S27)+(0.2641*'T1 NADOR'!S27)+(0.034*'T1 DRIOUCH'!S27)+(0.0752*'T1 GUERCIF'!S27)+(0.1025*'T1 TAOURIRT'!S27)+(0.0215*'T1 JERADA'!S27)+(0.0285*'T1 BOUARFA'!S27)</f>
        <v>23.222334709512978</v>
      </c>
    </row>
    <row r="28" spans="1:19" ht="20.100000000000001" customHeight="1" x14ac:dyDescent="0.25">
      <c r="A28" s="18" t="s">
        <v>95</v>
      </c>
      <c r="B28" s="18" t="s">
        <v>148</v>
      </c>
      <c r="C28" s="6" t="s">
        <v>89</v>
      </c>
      <c r="D28" s="6" t="s">
        <v>149</v>
      </c>
      <c r="E28" s="4">
        <f>+(0.3359*'T1 OUJDA'!E28)+(0.1185*'T1 BERKANE'!E28)+(0.2686*'T1 NADOR'!E28)+(0.04*'T1 DRIOUCH'!E28)+(0.095*'T1 GUERCIF'!E28)+(0.095*'T1 TAOURIRT'!E28)+(0.017*'T1 JERADA'!E28)+(0.03*'T1 BOUARFA'!E28)</f>
        <v>74.039273712357243</v>
      </c>
      <c r="F28" s="4">
        <f>+(0.3359*'T1 OUJDA'!F28)+(0.1185*'T1 BERKANE'!F28)+(0.2686*'T1 NADOR'!F28)+(0.04*'T1 DRIOUCH'!F28)+(0.095*'T1 GUERCIF'!F28)+(0.095*'T1 TAOURIRT'!F28)+(0.017*'T1 JERADA'!F28)+(0.03*'T1 BOUARFA'!F28)</f>
        <v>75.060674477803758</v>
      </c>
      <c r="G28" s="4">
        <f>+(0.3359*'T1 OUJDA'!G28)+(0.1185*'T1 BERKANE'!G28)+(0.2686*'T1 NADOR'!G28)+(0.04*'T1 DRIOUCH'!G28)+(0.095*'T1 GUERCIF'!G28)+(0.095*'T1 TAOURIRT'!G28)+(0.017*'T1 JERADA'!G28)+(0.03*'T1 BOUARFA'!G28)</f>
        <v>76.082075243250273</v>
      </c>
      <c r="H28" s="4">
        <f>+(0.3359*'T1 OUJDA'!H28)+(0.1185*'T1 BERKANE'!H28)+(0.2686*'T1 NADOR'!H28)+(0.04*'T1 DRIOUCH'!H28)+(0.095*'T1 GUERCIF'!H28)+(0.095*'T1 TAOURIRT'!H28)+(0.017*'T1 JERADA'!H28)+(0.03*'T1 BOUARFA'!H28)</f>
        <v>73.536761184644362</v>
      </c>
      <c r="I28" s="4">
        <f>+(0.3359*'T1 OUJDA'!I28)+(0.1185*'T1 BERKANE'!I28)+(0.2686*'T1 NADOR'!I28)+(0.04*'T1 DRIOUCH'!I28)+(0.095*'T1 GUERCIF'!I28)+(0.095*'T1 TAOURIRT'!I28)+(0.017*'T1 JERADA'!I28)+(0.03*'T1 BOUARFA'!I28)</f>
        <v>73.402247627843877</v>
      </c>
      <c r="J28" s="4">
        <f>+(0.3359*'T1 OUJDA'!J28)+(0.1185*'T1 BERKANE'!J28)+(0.2686*'T1 NADOR'!J28)+(0.04*'T1 DRIOUCH'!J28)+(0.095*'T1 GUERCIF'!J28)+(0.095*'T1 TAOURIRT'!J28)+(0.017*'T1 JERADA'!J28)+(0.03*'T1 BOUARFA'!J28)</f>
        <v>74.136270104122289</v>
      </c>
      <c r="K28" s="4">
        <f>+(0.3359*'T1 OUJDA'!K28)+(0.1185*'T1 BERKANE'!K28)+(0.2686*'T1 NADOR'!K28)+(0.04*'T1 DRIOUCH'!K28)+(0.095*'T1 GUERCIF'!K28)+(0.095*'T1 TAOURIRT'!K28)+(0.017*'T1 JERADA'!K28)+(0.03*'T1 BOUARFA'!K28)</f>
        <v>74.722847002233934</v>
      </c>
      <c r="L28" s="4">
        <f>+(0.3359*'T1 OUJDA'!L28)+(0.1185*'T1 BERKANE'!L28)+(0.2686*'T1 NADOR'!L28)+(0.04*'T1 DRIOUCH'!L28)+(0.095*'T1 GUERCIF'!L28)+(0.095*'T1 TAOURIRT'!L28)+(0.017*'T1 JERADA'!L28)+(0.03*'T1 BOUARFA'!L28)</f>
        <v>75.172705483200986</v>
      </c>
      <c r="M28" s="4">
        <f>+(0.3359*'T1 OUJDA'!M28)+(0.1185*'T1 BERKANE'!M28)+(0.2686*'T1 NADOR'!M28)+(0.04*'T1 DRIOUCH'!M28)+(0.095*'T1 GUERCIF'!M28)+(0.095*'T1 TAOURIRT'!M28)+(0.017*'T1 JERADA'!M28)+(0.03*'T1 BOUARFA'!M28)</f>
        <v>76.090263098260664</v>
      </c>
      <c r="N28" s="4">
        <f>+(0.3359*'T1 OUJDA'!N28)+(0.1185*'T1 BERKANE'!N28)+(0.2686*'T1 NADOR'!N28)+(0.04*'T1 DRIOUCH'!N28)+(0.095*'T1 GUERCIF'!N28)+(0.095*'T1 TAOURIRT'!N28)+(0.017*'T1 JERADA'!N28)+(0.03*'T1 BOUARFA'!N28)</f>
        <v>76.600144695482896</v>
      </c>
      <c r="O28" s="4">
        <f>+(0.3496*'T1 OUJDA'!O28)+(0.1246*'T1 BERKANE'!O28)+(0.2641*'T1 NADOR'!O28)+(0.034*'T1 DRIOUCH'!O28)+(0.0752*'T1 GUERCIF'!O28)+(0.1025*'T1 TAOURIRT'!O28)+(0.0215*'T1 JERADA'!O28)+(0.0285*'T1 BOUARFA'!O28)</f>
        <v>78.261433905192121</v>
      </c>
      <c r="P28" s="4">
        <f>+(0.3496*'T1 OUJDA'!P28)+(0.1246*'T1 BERKANE'!P28)+(0.2641*'T1 NADOR'!P28)+(0.034*'T1 DRIOUCH'!P28)+(0.0752*'T1 GUERCIF'!P28)+(0.1025*'T1 TAOURIRT'!P28)+(0.0215*'T1 JERADA'!P28)+(0.0285*'T1 BOUARFA'!P28)</f>
        <v>76.001038743589731</v>
      </c>
      <c r="Q28" s="4">
        <f>+(0.3496*'T1 OUJDA'!Q28)+(0.1246*'T1 BERKANE'!Q28)+(0.2641*'T1 NADOR'!Q28)+(0.034*'T1 DRIOUCH'!Q28)+(0.0752*'T1 GUERCIF'!Q28)+(0.1025*'T1 TAOURIRT'!Q28)+(0.0215*'T1 JERADA'!Q28)+(0.0285*'T1 BOUARFA'!Q28)</f>
        <v>76.664226879487188</v>
      </c>
      <c r="R28" s="4">
        <f>+(0.3496*'T1 OUJDA'!R28)+(0.1246*'T1 BERKANE'!R28)+(0.2641*'T1 NADOR'!R28)+(0.034*'T1 DRIOUCH'!R28)+(0.0752*'T1 GUERCIF'!R28)+(0.1025*'T1 TAOURIRT'!R28)+(0.0215*'T1 JERADA'!R28)+(0.0285*'T1 BOUARFA'!R28)</f>
        <v>77.170853499999993</v>
      </c>
      <c r="S28" s="4">
        <f>+(0.3496*'T1 OUJDA'!S28)+(0.1246*'T1 BERKANE'!S28)+(0.2641*'T1 NADOR'!S28)+(0.034*'T1 DRIOUCH'!S28)+(0.0752*'T1 GUERCIF'!S28)+(0.1025*'T1 TAOURIRT'!S28)+(0.0215*'T1 JERADA'!S28)+(0.0285*'T1 BOUARFA'!S28)</f>
        <v>77.096709223523391</v>
      </c>
    </row>
    <row r="29" spans="1:19" ht="20.100000000000001" customHeight="1" x14ac:dyDescent="0.25">
      <c r="A29" s="18"/>
      <c r="B29" s="18"/>
      <c r="C29" s="6" t="s">
        <v>90</v>
      </c>
      <c r="D29" s="6" t="s">
        <v>150</v>
      </c>
      <c r="E29" s="4">
        <f>+(0.3359*'T1 OUJDA'!E29)+(0.1185*'T1 BERKANE'!E29)+(0.2686*'T1 NADOR'!E29)+(0.04*'T1 DRIOUCH'!E29)+(0.095*'T1 GUERCIF'!E29)+(0.095*'T1 TAOURIRT'!E29)+(0.017*'T1 JERADA'!E29)+(0.03*'T1 BOUARFA'!E29)</f>
        <v>80.245872378378365</v>
      </c>
      <c r="F29" s="4">
        <f>+(0.3359*'T1 OUJDA'!F29)+(0.1185*'T1 BERKANE'!F29)+(0.2686*'T1 NADOR'!F29)+(0.04*'T1 DRIOUCH'!F29)+(0.095*'T1 GUERCIF'!F29)+(0.095*'T1 TAOURIRT'!F29)+(0.017*'T1 JERADA'!F29)+(0.03*'T1 BOUARFA'!F29)</f>
        <v>80.744293945945913</v>
      </c>
      <c r="G29" s="4">
        <f>+(0.3359*'T1 OUJDA'!G29)+(0.1185*'T1 BERKANE'!G29)+(0.2686*'T1 NADOR'!G29)+(0.04*'T1 DRIOUCH'!G29)+(0.095*'T1 GUERCIF'!G29)+(0.095*'T1 TAOURIRT'!G29)+(0.017*'T1 JERADA'!G29)+(0.03*'T1 BOUARFA'!G29)</f>
        <v>82.737980216216201</v>
      </c>
      <c r="H29" s="4">
        <f>+(0.3359*'T1 OUJDA'!H29)+(0.1185*'T1 BERKANE'!H29)+(0.2686*'T1 NADOR'!H29)+(0.04*'T1 DRIOUCH'!H29)+(0.095*'T1 GUERCIF'!H29)+(0.095*'T1 TAOURIRT'!H29)+(0.017*'T1 JERADA'!H29)+(0.03*'T1 BOUARFA'!H29)</f>
        <v>79.548082183783762</v>
      </c>
      <c r="I29" s="4">
        <f>+(0.3359*'T1 OUJDA'!I29)+(0.1185*'T1 BERKANE'!I29)+(0.2686*'T1 NADOR'!I29)+(0.04*'T1 DRIOUCH'!I29)+(0.095*'T1 GUERCIF'!I29)+(0.095*'T1 TAOURIRT'!I29)+(0.017*'T1 JERADA'!I29)+(0.03*'T1 BOUARFA'!I29)</f>
        <v>73.101829909909853</v>
      </c>
      <c r="J29" s="4">
        <f>+(0.3359*'T1 OUJDA'!J29)+(0.1185*'T1 BERKANE'!J29)+(0.2686*'T1 NADOR'!J29)+(0.04*'T1 DRIOUCH'!J29)+(0.095*'T1 GUERCIF'!J29)+(0.095*'T1 TAOURIRT'!J29)+(0.017*'T1 JERADA'!J29)+(0.03*'T1 BOUARFA'!J29)</f>
        <v>73.832848209009029</v>
      </c>
      <c r="K29" s="4">
        <f>+(0.3359*'T1 OUJDA'!K29)+(0.1185*'T1 BERKANE'!K29)+(0.2686*'T1 NADOR'!K29)+(0.04*'T1 DRIOUCH'!K29)+(0.095*'T1 GUERCIF'!K29)+(0.095*'T1 TAOURIRT'!K29)+(0.017*'T1 JERADA'!K29)+(0.03*'T1 BOUARFA'!K29)</f>
        <v>78.750607675675653</v>
      </c>
      <c r="L29" s="4">
        <f>+(0.3359*'T1 OUJDA'!L29)+(0.1185*'T1 BERKANE'!L29)+(0.2686*'T1 NADOR'!L29)+(0.04*'T1 DRIOUCH'!L29)+(0.095*'T1 GUERCIF'!L29)+(0.095*'T1 TAOURIRT'!L29)+(0.017*'T1 JERADA'!L29)+(0.03*'T1 BOUARFA'!L29)</f>
        <v>79.996661594594585</v>
      </c>
      <c r="M29" s="4">
        <f>+(0.3359*'T1 OUJDA'!M29)+(0.1185*'T1 BERKANE'!M29)+(0.2686*'T1 NADOR'!M29)+(0.04*'T1 DRIOUCH'!M29)+(0.095*'T1 GUERCIF'!M29)+(0.095*'T1 TAOURIRT'!M29)+(0.017*'T1 JERADA'!M29)+(0.03*'T1 BOUARFA'!M29)</f>
        <v>79.74745081081079</v>
      </c>
      <c r="N29" s="4">
        <f>+(0.3359*'T1 OUJDA'!N29)+(0.1185*'T1 BERKANE'!N29)+(0.2686*'T1 NADOR'!N29)+(0.04*'T1 DRIOUCH'!N29)+(0.095*'T1 GUERCIF'!N29)+(0.095*'T1 TAOURIRT'!N29)+(0.017*'T1 JERADA'!N29)+(0.03*'T1 BOUARFA'!N29)</f>
        <v>81.74113708108105</v>
      </c>
      <c r="O29" s="4">
        <f>+(0.3496*'T1 OUJDA'!O29)+(0.1246*'T1 BERKANE'!O29)+(0.2641*'T1 NADOR'!O29)+(0.034*'T1 DRIOUCH'!O29)+(0.0752*'T1 GUERCIF'!O29)+(0.1025*'T1 TAOURIRT'!O29)+(0.0215*'T1 JERADA'!O29)+(0.0285*'T1 BOUARFA'!O29)</f>
        <v>80.068142013721385</v>
      </c>
      <c r="P29" s="4">
        <f>+(0.3496*'T1 OUJDA'!P29)+(0.1246*'T1 BERKANE'!P29)+(0.2641*'T1 NADOR'!P29)+(0.034*'T1 DRIOUCH'!P29)+(0.0752*'T1 GUERCIF'!P29)+(0.1025*'T1 TAOURIRT'!P29)+(0.0215*'T1 JERADA'!P29)+(0.0285*'T1 BOUARFA'!P29)</f>
        <v>79.935193666666663</v>
      </c>
      <c r="Q29" s="4">
        <f>+(0.3496*'T1 OUJDA'!Q29)+(0.1246*'T1 BERKANE'!Q29)+(0.2641*'T1 NADOR'!Q29)+(0.034*'T1 DRIOUCH'!Q29)+(0.0752*'T1 GUERCIF'!Q29)+(0.1025*'T1 TAOURIRT'!Q29)+(0.0215*'T1 JERADA'!Q29)+(0.0285*'T1 BOUARFA'!Q29)</f>
        <v>81.123479000000003</v>
      </c>
      <c r="R29" s="4">
        <f>+(0.3496*'T1 OUJDA'!R29)+(0.1246*'T1 BERKANE'!R29)+(0.2641*'T1 NADOR'!R29)+(0.034*'T1 DRIOUCH'!R29)+(0.0752*'T1 GUERCIF'!R29)+(0.1025*'T1 TAOURIRT'!R29)+(0.0215*'T1 JERADA'!R29)+(0.0285*'T1 BOUARFA'!R29)</f>
        <v>81.234672000000018</v>
      </c>
      <c r="S29" s="4">
        <f>+(0.3496*'T1 OUJDA'!S29)+(0.1246*'T1 BERKANE'!S29)+(0.2641*'T1 NADOR'!S29)+(0.034*'T1 DRIOUCH'!S29)+(0.0752*'T1 GUERCIF'!S29)+(0.1025*'T1 TAOURIRT'!S29)+(0.0215*'T1 JERADA'!S29)+(0.0285*'T1 BOUARFA'!S29)</f>
        <v>81.261847308514888</v>
      </c>
    </row>
    <row r="30" spans="1:19" ht="20.100000000000001" customHeight="1" x14ac:dyDescent="0.25">
      <c r="A30" s="18"/>
      <c r="B30" s="18"/>
      <c r="C30" s="6" t="s">
        <v>151</v>
      </c>
      <c r="D30" s="6" t="s">
        <v>152</v>
      </c>
      <c r="E30" s="4">
        <f>+(0.3359*'T1 OUJDA'!E30)+(0.1185*'T1 BERKANE'!E30)+(0.2686*'T1 NADOR'!E30)+(0.04*'T1 DRIOUCH'!E30)+(0.095*'T1 GUERCIF'!E30)+(0.095*'T1 TAOURIRT'!E30)+(0.017*'T1 JERADA'!E30)+(0.03*'T1 BOUARFA'!E30)</f>
        <v>20.856488686131392</v>
      </c>
      <c r="F30" s="4">
        <f>+(0.3359*'T1 OUJDA'!F30)+(0.1185*'T1 BERKANE'!F30)+(0.2686*'T1 NADOR'!F30)+(0.04*'T1 DRIOUCH'!F30)+(0.095*'T1 GUERCIF'!F30)+(0.095*'T1 TAOURIRT'!F30)+(0.017*'T1 JERADA'!F30)+(0.03*'T1 BOUARFA'!F30)</f>
        <v>20.856488686131392</v>
      </c>
      <c r="G30" s="4">
        <f>+(0.3359*'T1 OUJDA'!G30)+(0.1185*'T1 BERKANE'!G30)+(0.2686*'T1 NADOR'!G30)+(0.04*'T1 DRIOUCH'!G30)+(0.095*'T1 GUERCIF'!G30)+(0.095*'T1 TAOURIRT'!G30)+(0.017*'T1 JERADA'!G30)+(0.03*'T1 BOUARFA'!G30)</f>
        <v>20.856488686131392</v>
      </c>
      <c r="H30" s="4">
        <f>+(0.3359*'T1 OUJDA'!H30)+(0.1185*'T1 BERKANE'!H30)+(0.2686*'T1 NADOR'!H30)+(0.04*'T1 DRIOUCH'!H30)+(0.095*'T1 GUERCIF'!H30)+(0.095*'T1 TAOURIRT'!H30)+(0.017*'T1 JERADA'!H30)+(0.03*'T1 BOUARFA'!H30)</f>
        <v>23.77639710218979</v>
      </c>
      <c r="I30" s="4">
        <f>+(0.3359*'T1 OUJDA'!I30)+(0.1185*'T1 BERKANE'!I30)+(0.2686*'T1 NADOR'!I30)+(0.04*'T1 DRIOUCH'!I30)+(0.095*'T1 GUERCIF'!I30)+(0.095*'T1 TAOURIRT'!I30)+(0.017*'T1 JERADA'!I30)+(0.03*'T1 BOUARFA'!I30)</f>
        <v>24.46626557411571</v>
      </c>
      <c r="J30" s="4">
        <f>+(0.3359*'T1 OUJDA'!J30)+(0.1185*'T1 BERKANE'!J30)+(0.2686*'T1 NADOR'!J30)+(0.04*'T1 DRIOUCH'!J30)+(0.095*'T1 GUERCIF'!J30)+(0.095*'T1 TAOURIRT'!J30)+(0.017*'T1 JERADA'!J30)+(0.03*'T1 BOUARFA'!J30)</f>
        <v>23.242952295409854</v>
      </c>
      <c r="K30" s="4">
        <f>+(0.3359*'T1 OUJDA'!K30)+(0.1185*'T1 BERKANE'!K30)+(0.2686*'T1 NADOR'!K30)+(0.04*'T1 DRIOUCH'!K30)+(0.095*'T1 GUERCIF'!K30)+(0.095*'T1 TAOURIRT'!K30)+(0.017*'T1 JERADA'!K30)+(0.03*'T1 BOUARFA'!K30)</f>
        <v>24.381235274087594</v>
      </c>
      <c r="L30" s="4">
        <f>+(0.3359*'T1 OUJDA'!L30)+(0.1185*'T1 BERKANE'!L30)+(0.2686*'T1 NADOR'!L30)+(0.04*'T1 DRIOUCH'!L30)+(0.095*'T1 GUERCIF'!L30)+(0.095*'T1 TAOURIRT'!L30)+(0.017*'T1 JERADA'!L30)+(0.03*'T1 BOUARFA'!L30)</f>
        <v>24.902647491240877</v>
      </c>
      <c r="M30" s="4">
        <f>+(0.3359*'T1 OUJDA'!M30)+(0.1185*'T1 BERKANE'!M30)+(0.2686*'T1 NADOR'!M30)+(0.04*'T1 DRIOUCH'!M30)+(0.095*'T1 GUERCIF'!M30)+(0.095*'T1 TAOURIRT'!M30)+(0.017*'T1 JERADA'!M30)+(0.03*'T1 BOUARFA'!M30)</f>
        <v>23.984961989051097</v>
      </c>
      <c r="N30" s="4">
        <f>+(0.3359*'T1 OUJDA'!N30)+(0.1185*'T1 BERKANE'!N30)+(0.2686*'T1 NADOR'!N30)+(0.04*'T1 DRIOUCH'!N30)+(0.095*'T1 GUERCIF'!N30)+(0.095*'T1 TAOURIRT'!N30)+(0.017*'T1 JERADA'!N30)+(0.03*'T1 BOUARFA'!N30)</f>
        <v>23.984961989051097</v>
      </c>
      <c r="O30" s="4">
        <f>+(0.3496*'T1 OUJDA'!O30)+(0.1246*'T1 BERKANE'!O30)+(0.2641*'T1 NADOR'!O30)+(0.034*'T1 DRIOUCH'!O30)+(0.0752*'T1 GUERCIF'!O30)+(0.1025*'T1 TAOURIRT'!O30)+(0.0215*'T1 JERADA'!O30)+(0.0285*'T1 BOUARFA'!O30)</f>
        <v>24.677681395620443</v>
      </c>
      <c r="P30" s="4">
        <f>+(0.3496*'T1 OUJDA'!P30)+(0.1246*'T1 BERKANE'!P30)+(0.2641*'T1 NADOR'!P30)+(0.034*'T1 DRIOUCH'!P30)+(0.0752*'T1 GUERCIF'!P30)+(0.1025*'T1 TAOURIRT'!P30)+(0.0215*'T1 JERADA'!P30)+(0.0285*'T1 BOUARFA'!P30)</f>
        <v>25.93665018181818</v>
      </c>
      <c r="Q30" s="4">
        <f>+(0.3496*'T1 OUJDA'!Q30)+(0.1246*'T1 BERKANE'!Q30)+(0.2641*'T1 NADOR'!Q30)+(0.034*'T1 DRIOUCH'!Q30)+(0.0752*'T1 GUERCIF'!Q30)+(0.1025*'T1 TAOURIRT'!Q30)+(0.0215*'T1 JERADA'!Q30)+(0.0285*'T1 BOUARFA'!Q30)</f>
        <v>25.996904909090897</v>
      </c>
      <c r="R30" s="4">
        <f>+(0.3496*'T1 OUJDA'!R30)+(0.1246*'T1 BERKANE'!R30)+(0.2641*'T1 NADOR'!R30)+(0.034*'T1 DRIOUCH'!R30)+(0.0752*'T1 GUERCIF'!R30)+(0.1025*'T1 TAOURIRT'!R30)+(0.0215*'T1 JERADA'!R30)+(0.0285*'T1 BOUARFA'!R30)</f>
        <v>26.201436000000001</v>
      </c>
      <c r="S30" s="4">
        <f>+(0.3496*'T1 OUJDA'!S30)+(0.1246*'T1 BERKANE'!S30)+(0.2641*'T1 NADOR'!S30)+(0.034*'T1 DRIOUCH'!S30)+(0.0752*'T1 GUERCIF'!S30)+(0.1025*'T1 TAOURIRT'!S30)+(0.0215*'T1 JERADA'!S30)+(0.0285*'T1 BOUARFA'!S30)</f>
        <v>26.516932855284409</v>
      </c>
    </row>
    <row r="31" spans="1:19" ht="20.100000000000001" customHeight="1" x14ac:dyDescent="0.25">
      <c r="A31" s="18"/>
      <c r="B31" s="18"/>
      <c r="C31" s="6" t="s">
        <v>26</v>
      </c>
      <c r="D31" s="6" t="s">
        <v>153</v>
      </c>
      <c r="E31" s="4">
        <f>+(0.3359*'T1 OUJDA'!E31)+(0.1185*'T1 BERKANE'!E31)+(0.2686*'T1 NADOR'!E31)+(0.04*'T1 DRIOUCH'!E31)+(0.095*'T1 GUERCIF'!E31)+(0.095*'T1 TAOURIRT'!E31)+(0.017*'T1 JERADA'!E31)+(0.03*'T1 BOUARFA'!E31)</f>
        <v>68.15248708350596</v>
      </c>
      <c r="F31" s="4">
        <f>+(0.3359*'T1 OUJDA'!F31)+(0.1185*'T1 BERKANE'!F31)+(0.2686*'T1 NADOR'!F31)+(0.04*'T1 DRIOUCH'!F31)+(0.095*'T1 GUERCIF'!F31)+(0.095*'T1 TAOURIRT'!F31)+(0.017*'T1 JERADA'!F31)+(0.03*'T1 BOUARFA'!F31)</f>
        <v>69.153946732307844</v>
      </c>
      <c r="G31" s="4">
        <f>+(0.3359*'T1 OUJDA'!G31)+(0.1185*'T1 BERKANE'!G31)+(0.2686*'T1 NADOR'!G31)+(0.04*'T1 DRIOUCH'!G31)+(0.095*'T1 GUERCIF'!G31)+(0.095*'T1 TAOURIRT'!G31)+(0.017*'T1 JERADA'!G31)+(0.03*'T1 BOUARFA'!G31)</f>
        <v>70.642828464266614</v>
      </c>
      <c r="H31" s="4">
        <f>+(0.3359*'T1 OUJDA'!H31)+(0.1185*'T1 BERKANE'!H31)+(0.2686*'T1 NADOR'!H31)+(0.04*'T1 DRIOUCH'!H31)+(0.095*'T1 GUERCIF'!H31)+(0.095*'T1 TAOURIRT'!H31)+(0.017*'T1 JERADA'!H31)+(0.03*'T1 BOUARFA'!H31)</f>
        <v>68.476826069473233</v>
      </c>
      <c r="I31" s="4">
        <f>+(0.3359*'T1 OUJDA'!I31)+(0.1185*'T1 BERKANE'!I31)+(0.2686*'T1 NADOR'!I31)+(0.04*'T1 DRIOUCH'!I31)+(0.095*'T1 GUERCIF'!I31)+(0.095*'T1 TAOURIRT'!I31)+(0.017*'T1 JERADA'!I31)+(0.03*'T1 BOUARFA'!I31)</f>
        <v>70.3773550238665</v>
      </c>
      <c r="J31" s="4">
        <f>+(0.3359*'T1 OUJDA'!J31)+(0.1185*'T1 BERKANE'!J31)+(0.2686*'T1 NADOR'!J31)+(0.04*'T1 DRIOUCH'!J31)+(0.095*'T1 GUERCIF'!J31)+(0.095*'T1 TAOURIRT'!J31)+(0.017*'T1 JERADA'!J31)+(0.03*'T1 BOUARFA'!J31)</f>
        <v>71.093097197826467</v>
      </c>
      <c r="K31" s="4">
        <f>+(0.3359*'T1 OUJDA'!K31)+(0.1185*'T1 BERKANE'!K31)+(0.2686*'T1 NADOR'!K31)+(0.04*'T1 DRIOUCH'!K31)+(0.095*'T1 GUERCIF'!K31)+(0.095*'T1 TAOURIRT'!K31)+(0.017*'T1 JERADA'!K31)+(0.03*'T1 BOUARFA'!K31)</f>
        <v>71.347455961953727</v>
      </c>
      <c r="L31" s="4">
        <f>+(0.3359*'T1 OUJDA'!L31)+(0.1185*'T1 BERKANE'!L31)+(0.2686*'T1 NADOR'!L31)+(0.04*'T1 DRIOUCH'!L31)+(0.095*'T1 GUERCIF'!L31)+(0.095*'T1 TAOURIRT'!L31)+(0.017*'T1 JERADA'!L31)+(0.03*'T1 BOUARFA'!L31)</f>
        <v>72.118402454981279</v>
      </c>
      <c r="M31" s="4">
        <f>+(0.3359*'T1 OUJDA'!M31)+(0.1185*'T1 BERKANE'!M31)+(0.2686*'T1 NADOR'!M31)+(0.04*'T1 DRIOUCH'!M31)+(0.095*'T1 GUERCIF'!M31)+(0.095*'T1 TAOURIRT'!M31)+(0.017*'T1 JERADA'!M31)+(0.03*'T1 BOUARFA'!M31)</f>
        <v>71.121378719927407</v>
      </c>
      <c r="N31" s="4">
        <f>+(0.3359*'T1 OUJDA'!N31)+(0.1185*'T1 BERKANE'!N31)+(0.2686*'T1 NADOR'!N31)+(0.04*'T1 DRIOUCH'!N31)+(0.095*'T1 GUERCIF'!N31)+(0.095*'T1 TAOURIRT'!N31)+(0.017*'T1 JERADA'!N31)+(0.03*'T1 BOUARFA'!N31)</f>
        <v>72.880586975952781</v>
      </c>
      <c r="O31" s="4">
        <f>+(0.3496*'T1 OUJDA'!O31)+(0.1246*'T1 BERKANE'!O31)+(0.2641*'T1 NADOR'!O31)+(0.034*'T1 DRIOUCH'!O31)+(0.0752*'T1 GUERCIF'!O31)+(0.1025*'T1 TAOURIRT'!O31)+(0.0215*'T1 JERADA'!O31)+(0.0285*'T1 BOUARFA'!O31)</f>
        <v>74.226052039561566</v>
      </c>
      <c r="P31" s="4">
        <f>+(0.3496*'T1 OUJDA'!P31)+(0.1246*'T1 BERKANE'!P31)+(0.2641*'T1 NADOR'!P31)+(0.034*'T1 DRIOUCH'!P31)+(0.0752*'T1 GUERCIF'!P31)+(0.1025*'T1 TAOURIRT'!P31)+(0.0215*'T1 JERADA'!P31)+(0.0285*'T1 BOUARFA'!P31)</f>
        <v>73.502874666666671</v>
      </c>
      <c r="Q31" s="4">
        <f>+(0.3496*'T1 OUJDA'!Q31)+(0.1246*'T1 BERKANE'!Q31)+(0.2641*'T1 NADOR'!Q31)+(0.034*'T1 DRIOUCH'!Q31)+(0.0752*'T1 GUERCIF'!Q31)+(0.1025*'T1 TAOURIRT'!Q31)+(0.0215*'T1 JERADA'!Q31)+(0.0285*'T1 BOUARFA'!Q31)</f>
        <v>74.344103833333349</v>
      </c>
      <c r="R31" s="4">
        <f>+(0.3496*'T1 OUJDA'!R31)+(0.1246*'T1 BERKANE'!R31)+(0.2641*'T1 NADOR'!R31)+(0.034*'T1 DRIOUCH'!R31)+(0.0752*'T1 GUERCIF'!R31)+(0.1025*'T1 TAOURIRT'!R31)+(0.0215*'T1 JERADA'!R31)+(0.0285*'T1 BOUARFA'!R31)</f>
        <v>74.589324500000004</v>
      </c>
      <c r="S31" s="4">
        <f>+(0.3496*'T1 OUJDA'!S31)+(0.1246*'T1 BERKANE'!S31)+(0.2641*'T1 NADOR'!S31)+(0.034*'T1 DRIOUCH'!S31)+(0.0752*'T1 GUERCIF'!S31)+(0.1025*'T1 TAOURIRT'!S31)+(0.0215*'T1 JERADA'!S31)+(0.0285*'T1 BOUARFA'!S31)</f>
        <v>74.247932553501997</v>
      </c>
    </row>
    <row r="32" spans="1:19" ht="20.100000000000001" customHeight="1" x14ac:dyDescent="0.25">
      <c r="A32" s="18"/>
      <c r="B32" s="18"/>
      <c r="C32" s="6" t="s">
        <v>154</v>
      </c>
      <c r="D32" s="6" t="s">
        <v>155</v>
      </c>
      <c r="E32" s="4">
        <f>+(0.3359*'T1 OUJDA'!E32)+(0.1185*'T1 BERKANE'!E32)+(0.2686*'T1 NADOR'!E32)+(0.04*'T1 DRIOUCH'!E32)+(0.095*'T1 GUERCIF'!E32)+(0.095*'T1 TAOURIRT'!E32)+(0.017*'T1 JERADA'!E32)+(0.03*'T1 BOUARFA'!E32)</f>
        <v>80.913463966966972</v>
      </c>
      <c r="F32" s="4">
        <f>+(0.3359*'T1 OUJDA'!F32)+(0.1185*'T1 BERKANE'!F32)+(0.2686*'T1 NADOR'!F32)+(0.04*'T1 DRIOUCH'!F32)+(0.095*'T1 GUERCIF'!F32)+(0.095*'T1 TAOURIRT'!F32)+(0.017*'T1 JERADA'!F32)+(0.03*'T1 BOUARFA'!F32)</f>
        <v>81.672556347972986</v>
      </c>
      <c r="G32" s="4">
        <f>+(0.3359*'T1 OUJDA'!G32)+(0.1185*'T1 BERKANE'!G32)+(0.2686*'T1 NADOR'!G32)+(0.04*'T1 DRIOUCH'!G32)+(0.095*'T1 GUERCIF'!G32)+(0.095*'T1 TAOURIRT'!G32)+(0.017*'T1 JERADA'!G32)+(0.03*'T1 BOUARFA'!G32)</f>
        <v>83.179281080330355</v>
      </c>
      <c r="H32" s="4">
        <f>+(0.3359*'T1 OUJDA'!H32)+(0.1185*'T1 BERKANE'!H32)+(0.2686*'T1 NADOR'!H32)+(0.04*'T1 DRIOUCH'!H32)+(0.095*'T1 GUERCIF'!H32)+(0.095*'T1 TAOURIRT'!H32)+(0.017*'T1 JERADA'!H32)+(0.03*'T1 BOUARFA'!H32)</f>
        <v>77.760220084947434</v>
      </c>
      <c r="I32" s="4">
        <f>+(0.3359*'T1 OUJDA'!I32)+(0.1185*'T1 BERKANE'!I32)+(0.2686*'T1 NADOR'!I32)+(0.04*'T1 DRIOUCH'!I32)+(0.095*'T1 GUERCIF'!I32)+(0.095*'T1 TAOURIRT'!I32)+(0.017*'T1 JERADA'!I32)+(0.03*'T1 BOUARFA'!I32)</f>
        <v>74.189447404449893</v>
      </c>
      <c r="J32" s="4">
        <f>+(0.3359*'T1 OUJDA'!J32)+(0.1185*'T1 BERKANE'!J32)+(0.2686*'T1 NADOR'!J32)+(0.04*'T1 DRIOUCH'!J32)+(0.095*'T1 GUERCIF'!J32)+(0.095*'T1 TAOURIRT'!J32)+(0.017*'T1 JERADA'!J32)+(0.03*'T1 BOUARFA'!J32)</f>
        <v>74.931341878494422</v>
      </c>
      <c r="K32" s="4">
        <f>+(0.3359*'T1 OUJDA'!K32)+(0.1185*'T1 BERKANE'!K32)+(0.2686*'T1 NADOR'!K32)+(0.04*'T1 DRIOUCH'!K32)+(0.095*'T1 GUERCIF'!K32)+(0.095*'T1 TAOURIRT'!K32)+(0.017*'T1 JERADA'!K32)+(0.03*'T1 BOUARFA'!K32)</f>
        <v>77.560336653810054</v>
      </c>
      <c r="L32" s="4">
        <f>+(0.3359*'T1 OUJDA'!L32)+(0.1185*'T1 BERKANE'!L32)+(0.2686*'T1 NADOR'!L32)+(0.04*'T1 DRIOUCH'!L32)+(0.095*'T1 GUERCIF'!L32)+(0.095*'T1 TAOURIRT'!L32)+(0.017*'T1 JERADA'!L32)+(0.03*'T1 BOUARFA'!L32)</f>
        <v>78.270043484797299</v>
      </c>
      <c r="M32" s="4">
        <f>+(0.3359*'T1 OUJDA'!M32)+(0.1185*'T1 BERKANE'!M32)+(0.2686*'T1 NADOR'!M32)+(0.04*'T1 DRIOUCH'!M32)+(0.095*'T1 GUERCIF'!M32)+(0.095*'T1 TAOURIRT'!M32)+(0.017*'T1 JERADA'!M32)+(0.03*'T1 BOUARFA'!M32)</f>
        <v>79.134608391516537</v>
      </c>
      <c r="N32" s="4">
        <f>+(0.3359*'T1 OUJDA'!N32)+(0.1185*'T1 BERKANE'!N32)+(0.2686*'T1 NADOR'!N32)+(0.04*'T1 DRIOUCH'!N32)+(0.095*'T1 GUERCIF'!N32)+(0.095*'T1 TAOURIRT'!N32)+(0.017*'T1 JERADA'!N32)+(0.03*'T1 BOUARFA'!N32)</f>
        <v>80.641333123873878</v>
      </c>
      <c r="O32" s="4">
        <f>+(0.3496*'T1 OUJDA'!O32)+(0.1246*'T1 BERKANE'!O32)+(0.2641*'T1 NADOR'!O32)+(0.034*'T1 DRIOUCH'!O32)+(0.0752*'T1 GUERCIF'!O32)+(0.1025*'T1 TAOURIRT'!O32)+(0.0215*'T1 JERADA'!O32)+(0.0285*'T1 BOUARFA'!O32)</f>
        <v>80.810240451305162</v>
      </c>
      <c r="P32" s="4">
        <f>+(0.3496*'T1 OUJDA'!P32)+(0.1246*'T1 BERKANE'!P32)+(0.2641*'T1 NADOR'!P32)+(0.034*'T1 DRIOUCH'!P32)+(0.0752*'T1 GUERCIF'!P32)+(0.1025*'T1 TAOURIRT'!P32)+(0.0215*'T1 JERADA'!P32)+(0.0285*'T1 BOUARFA'!P32)</f>
        <v>79.489114910256404</v>
      </c>
      <c r="Q32" s="4">
        <f>+(0.3496*'T1 OUJDA'!Q32)+(0.1246*'T1 BERKANE'!Q32)+(0.2641*'T1 NADOR'!Q32)+(0.034*'T1 DRIOUCH'!Q32)+(0.0752*'T1 GUERCIF'!Q32)+(0.1025*'T1 TAOURIRT'!Q32)+(0.0215*'T1 JERADA'!Q32)+(0.0285*'T1 BOUARFA'!Q32)</f>
        <v>80.256621546153852</v>
      </c>
      <c r="R32" s="4">
        <f>+(0.3496*'T1 OUJDA'!R32)+(0.1246*'T1 BERKANE'!R32)+(0.2641*'T1 NADOR'!R32)+(0.034*'T1 DRIOUCH'!R32)+(0.0752*'T1 GUERCIF'!R32)+(0.1025*'T1 TAOURIRT'!R32)+(0.0215*'T1 JERADA'!R32)+(0.0285*'T1 BOUARFA'!R32)</f>
        <v>80.723510999999988</v>
      </c>
      <c r="S32" s="4">
        <f>+(0.3496*'T1 OUJDA'!S32)+(0.1246*'T1 BERKANE'!S32)+(0.2641*'T1 NADOR'!S32)+(0.034*'T1 DRIOUCH'!S32)+(0.0752*'T1 GUERCIF'!S32)+(0.1025*'T1 TAOURIRT'!S32)+(0.0215*'T1 JERADA'!S32)+(0.0285*'T1 BOUARFA'!S32)</f>
        <v>80.60170424573235</v>
      </c>
    </row>
    <row r="33" spans="1:19" ht="20.100000000000001" customHeight="1" x14ac:dyDescent="0.25">
      <c r="A33" s="18"/>
      <c r="B33" s="18"/>
      <c r="C33" s="6" t="s">
        <v>27</v>
      </c>
      <c r="D33" s="6" t="s">
        <v>28</v>
      </c>
      <c r="E33" s="4">
        <f>+(0.3359*'T1 OUJDA'!E33)+(0.1185*'T1 BERKANE'!E33)+(0.2686*'T1 NADOR'!E33)+(0.04*'T1 DRIOUCH'!E33)+(0.095*'T1 GUERCIF'!E33)+(0.095*'T1 TAOURIRT'!E33)+(0.017*'T1 JERADA'!E33)+(0.03*'T1 BOUARFA'!E33)</f>
        <v>57.533122481283428</v>
      </c>
      <c r="F33" s="4">
        <f>+(0.3359*'T1 OUJDA'!F33)+(0.1185*'T1 BERKANE'!F33)+(0.2686*'T1 NADOR'!F33)+(0.04*'T1 DRIOUCH'!F33)+(0.095*'T1 GUERCIF'!F33)+(0.095*'T1 TAOURIRT'!F33)+(0.017*'T1 JERADA'!F33)+(0.03*'T1 BOUARFA'!F33)</f>
        <v>64.724762791443865</v>
      </c>
      <c r="G33" s="4">
        <f>+(0.3359*'T1 OUJDA'!G33)+(0.1185*'T1 BERKANE'!G33)+(0.2686*'T1 NADOR'!G33)+(0.04*'T1 DRIOUCH'!G33)+(0.095*'T1 GUERCIF'!G33)+(0.095*'T1 TAOURIRT'!G33)+(0.017*'T1 JERADA'!G33)+(0.03*'T1 BOUARFA'!G33)</f>
        <v>64.724762791443865</v>
      </c>
      <c r="H33" s="4">
        <f>+(0.3359*'T1 OUJDA'!H33)+(0.1185*'T1 BERKANE'!H33)+(0.2686*'T1 NADOR'!H33)+(0.04*'T1 DRIOUCH'!H33)+(0.095*'T1 GUERCIF'!H33)+(0.095*'T1 TAOURIRT'!H33)+(0.017*'T1 JERADA'!H33)+(0.03*'T1 BOUARFA'!H33)</f>
        <v>55.067417232085582</v>
      </c>
      <c r="I33" s="4">
        <f>+(0.3359*'T1 OUJDA'!I33)+(0.1185*'T1 BERKANE'!I33)+(0.2686*'T1 NADOR'!I33)+(0.04*'T1 DRIOUCH'!I33)+(0.095*'T1 GUERCIF'!I33)+(0.095*'T1 TAOURIRT'!I33)+(0.017*'T1 JERADA'!I33)+(0.03*'T1 BOUARFA'!I33)</f>
        <v>58.046811074866326</v>
      </c>
      <c r="J33" s="4">
        <f>+(0.3359*'T1 OUJDA'!J33)+(0.1185*'T1 BERKANE'!J33)+(0.2686*'T1 NADOR'!J33)+(0.04*'T1 DRIOUCH'!J33)+(0.095*'T1 GUERCIF'!J33)+(0.095*'T1 TAOURIRT'!J33)+(0.017*'T1 JERADA'!J33)+(0.03*'T1 BOUARFA'!J33)</f>
        <v>58.627279185614995</v>
      </c>
      <c r="K33" s="4">
        <f>+(0.3359*'T1 OUJDA'!K33)+(0.1185*'T1 BERKANE'!K33)+(0.2686*'T1 NADOR'!K33)+(0.04*'T1 DRIOUCH'!K33)+(0.095*'T1 GUERCIF'!K33)+(0.095*'T1 TAOURIRT'!K33)+(0.017*'T1 JERADA'!K33)+(0.03*'T1 BOUARFA'!K33)</f>
        <v>61.190585267593612</v>
      </c>
      <c r="L33" s="4">
        <f>+(0.3359*'T1 OUJDA'!L33)+(0.1185*'T1 BERKANE'!L33)+(0.2686*'T1 NADOR'!L33)+(0.04*'T1 DRIOUCH'!L33)+(0.095*'T1 GUERCIF'!L33)+(0.095*'T1 TAOURIRT'!L33)+(0.017*'T1 JERADA'!L33)+(0.03*'T1 BOUARFA'!L33)</f>
        <v>61.981665701711236</v>
      </c>
      <c r="M33" s="4">
        <f>+(0.3359*'T1 OUJDA'!M33)+(0.1185*'T1 BERKANE'!M33)+(0.2686*'T1 NADOR'!M33)+(0.04*'T1 DRIOUCH'!M33)+(0.095*'T1 GUERCIF'!M33)+(0.095*'T1 TAOURIRT'!M33)+(0.017*'T1 JERADA'!M33)+(0.03*'T1 BOUARFA'!M33)</f>
        <v>61.642631229946538</v>
      </c>
      <c r="N33" s="4">
        <f>+(0.3359*'T1 OUJDA'!N33)+(0.1185*'T1 BERKANE'!N33)+(0.2686*'T1 NADOR'!N33)+(0.04*'T1 DRIOUCH'!N33)+(0.095*'T1 GUERCIF'!N33)+(0.095*'T1 TAOURIRT'!N33)+(0.017*'T1 JERADA'!N33)+(0.03*'T1 BOUARFA'!N33)</f>
        <v>63.697385604278097</v>
      </c>
      <c r="O33" s="4">
        <f>+(0.3496*'T1 OUJDA'!O33)+(0.1246*'T1 BERKANE'!O33)+(0.2641*'T1 NADOR'!O33)+(0.034*'T1 DRIOUCH'!O33)+(0.0752*'T1 GUERCIF'!O33)+(0.1025*'T1 TAOURIRT'!O33)+(0.0215*'T1 JERADA'!O33)+(0.0285*'T1 BOUARFA'!O33)</f>
        <v>63.612498652406437</v>
      </c>
      <c r="P33" s="4">
        <f>+(0.3496*'T1 OUJDA'!P33)+(0.1246*'T1 BERKANE'!P33)+(0.2641*'T1 NADOR'!P33)+(0.034*'T1 DRIOUCH'!P33)+(0.0752*'T1 GUERCIF'!P33)+(0.1025*'T1 TAOURIRT'!P33)+(0.0215*'T1 JERADA'!P33)+(0.0285*'T1 BOUARFA'!P33)</f>
        <v>63.954501333333312</v>
      </c>
      <c r="Q33" s="4">
        <f>+(0.3496*'T1 OUJDA'!Q33)+(0.1246*'T1 BERKANE'!Q33)+(0.2641*'T1 NADOR'!Q33)+(0.034*'T1 DRIOUCH'!Q33)+(0.0752*'T1 GUERCIF'!Q33)+(0.1025*'T1 TAOURIRT'!Q33)+(0.0215*'T1 JERADA'!Q33)+(0.0285*'T1 BOUARFA'!Q33)</f>
        <v>64.271436666666673</v>
      </c>
      <c r="R33" s="4">
        <f>+(0.3496*'T1 OUJDA'!R33)+(0.1246*'T1 BERKANE'!R33)+(0.2641*'T1 NADOR'!R33)+(0.034*'T1 DRIOUCH'!R33)+(0.0752*'T1 GUERCIF'!R33)+(0.1025*'T1 TAOURIRT'!R33)+(0.0215*'T1 JERADA'!R33)+(0.0285*'T1 BOUARFA'!R33)</f>
        <v>64.655001000000013</v>
      </c>
      <c r="S33" s="4">
        <f>+(0.3496*'T1 OUJDA'!S33)+(0.1246*'T1 BERKANE'!S33)+(0.2641*'T1 NADOR'!S33)+(0.034*'T1 DRIOUCH'!S33)+(0.0752*'T1 GUERCIF'!S33)+(0.1025*'T1 TAOURIRT'!S33)+(0.0215*'T1 JERADA'!S33)+(0.0285*'T1 BOUARFA'!S33)</f>
        <v>64.332873510727154</v>
      </c>
    </row>
    <row r="34" spans="1:19" ht="20.100000000000001" customHeight="1" x14ac:dyDescent="0.25">
      <c r="A34" s="18"/>
      <c r="B34" s="18" t="s">
        <v>29</v>
      </c>
      <c r="C34" s="18" t="s">
        <v>91</v>
      </c>
      <c r="D34" s="6" t="s">
        <v>156</v>
      </c>
      <c r="E34" s="4">
        <f>+(0.3359*'T1 OUJDA'!E34)+(0.1185*'T1 BERKANE'!E34)+(0.2686*'T1 NADOR'!E34)+(0.04*'T1 DRIOUCH'!E34)+(0.095*'T1 GUERCIF'!E34)+(0.095*'T1 TAOURIRT'!E34)+(0.017*'T1 JERADA'!E34)+(0.03*'T1 BOUARFA'!E34)</f>
        <v>327.01651839589425</v>
      </c>
      <c r="F34" s="4">
        <f>+(0.3359*'T1 OUJDA'!F34)+(0.1185*'T1 BERKANE'!F34)+(0.2686*'T1 NADOR'!F34)+(0.04*'T1 DRIOUCH'!F34)+(0.095*'T1 GUERCIF'!F34)+(0.095*'T1 TAOURIRT'!F34)+(0.017*'T1 JERADA'!F34)+(0.03*'T1 BOUARFA'!F34)</f>
        <v>341.31444776943999</v>
      </c>
      <c r="G34" s="4">
        <f>+(0.3359*'T1 OUJDA'!G34)+(0.1185*'T1 BERKANE'!G34)+(0.2686*'T1 NADOR'!G34)+(0.04*'T1 DRIOUCH'!G34)+(0.095*'T1 GUERCIF'!G34)+(0.095*'T1 TAOURIRT'!G34)+(0.017*'T1 JERADA'!G34)+(0.03*'T1 BOUARFA'!G34)</f>
        <v>358.26498880759198</v>
      </c>
      <c r="H34" s="4">
        <f>+(0.3359*'T1 OUJDA'!H34)+(0.1185*'T1 BERKANE'!H34)+(0.2686*'T1 NADOR'!H34)+(0.04*'T1 DRIOUCH'!H34)+(0.095*'T1 GUERCIF'!H34)+(0.095*'T1 TAOURIRT'!H34)+(0.017*'T1 JERADA'!H34)+(0.03*'T1 BOUARFA'!H34)</f>
        <v>350.07375270732797</v>
      </c>
      <c r="I34" s="4">
        <f>+(0.3359*'T1 OUJDA'!I34)+(0.1185*'T1 BERKANE'!I34)+(0.2686*'T1 NADOR'!I34)+(0.04*'T1 DRIOUCH'!I34)+(0.095*'T1 GUERCIF'!I34)+(0.095*'T1 TAOURIRT'!I34)+(0.017*'T1 JERADA'!I34)+(0.03*'T1 BOUARFA'!I34)</f>
        <v>365.23880216022269</v>
      </c>
      <c r="J34" s="4">
        <f>+(0.3359*'T1 OUJDA'!J34)+(0.1185*'T1 BERKANE'!J34)+(0.2686*'T1 NADOR'!J34)+(0.04*'T1 DRIOUCH'!J34)+(0.095*'T1 GUERCIF'!J34)+(0.095*'T1 TAOURIRT'!J34)+(0.017*'T1 JERADA'!J34)+(0.03*'T1 BOUARFA'!J34)</f>
        <v>370.25111374451257</v>
      </c>
      <c r="K34" s="4">
        <f>+(0.3359*'T1 OUJDA'!K34)+(0.1185*'T1 BERKANE'!K34)+(0.2686*'T1 NADOR'!K34)+(0.04*'T1 DRIOUCH'!K34)+(0.095*'T1 GUERCIF'!K34)+(0.095*'T1 TAOURIRT'!K34)+(0.017*'T1 JERADA'!K34)+(0.03*'T1 BOUARFA'!K34)</f>
        <v>372.58704039089912</v>
      </c>
      <c r="L34" s="4">
        <f>+(0.3359*'T1 OUJDA'!L34)+(0.1185*'T1 BERKANE'!L34)+(0.2686*'T1 NADOR'!L34)+(0.04*'T1 DRIOUCH'!L34)+(0.095*'T1 GUERCIF'!L34)+(0.095*'T1 TAOURIRT'!L34)+(0.017*'T1 JERADA'!L34)+(0.03*'T1 BOUARFA'!L34)</f>
        <v>373.93247655182876</v>
      </c>
      <c r="M34" s="4">
        <f>+(0.3359*'T1 OUJDA'!M34)+(0.1185*'T1 BERKANE'!M34)+(0.2686*'T1 NADOR'!M34)+(0.04*'T1 DRIOUCH'!M34)+(0.095*'T1 GUERCIF'!M34)+(0.095*'T1 TAOURIRT'!M34)+(0.017*'T1 JERADA'!M34)+(0.03*'T1 BOUARFA'!M34)</f>
        <v>369.94253511651732</v>
      </c>
      <c r="N34" s="4">
        <f>+(0.3359*'T1 OUJDA'!N34)+(0.1185*'T1 BERKANE'!N34)+(0.2686*'T1 NADOR'!N34)+(0.04*'T1 DRIOUCH'!N34)+(0.095*'T1 GUERCIF'!N34)+(0.095*'T1 TAOURIRT'!N34)+(0.017*'T1 JERADA'!N34)+(0.03*'T1 BOUARFA'!N34)</f>
        <v>373.38433488814155</v>
      </c>
      <c r="O34" s="4">
        <f>+(0.3496*'T1 OUJDA'!O34)+(0.1246*'T1 BERKANE'!O34)+(0.2641*'T1 NADOR'!O34)+(0.034*'T1 DRIOUCH'!O34)+(0.0752*'T1 GUERCIF'!O34)+(0.1025*'T1 TAOURIRT'!O34)+(0.0215*'T1 JERADA'!O34)+(0.0285*'T1 BOUARFA'!O34)</f>
        <v>375.55261319287143</v>
      </c>
      <c r="P34" s="4">
        <f>+(0.3496*'T1 OUJDA'!P34)+(0.1246*'T1 BERKANE'!P34)+(0.2641*'T1 NADOR'!P34)+(0.034*'T1 DRIOUCH'!P34)+(0.0752*'T1 GUERCIF'!P34)+(0.1025*'T1 TAOURIRT'!P34)+(0.0215*'T1 JERADA'!P34)+(0.0285*'T1 BOUARFA'!P34)</f>
        <v>363.44017100000002</v>
      </c>
      <c r="Q34" s="4">
        <f>+(0.3496*'T1 OUJDA'!Q34)+(0.1246*'T1 BERKANE'!Q34)+(0.2641*'T1 NADOR'!Q34)+(0.034*'T1 DRIOUCH'!Q34)+(0.0752*'T1 GUERCIF'!Q34)+(0.1025*'T1 TAOURIRT'!Q34)+(0.0215*'T1 JERADA'!Q34)+(0.0285*'T1 BOUARFA'!Q34)</f>
        <v>367.2719473333334</v>
      </c>
      <c r="R34" s="4">
        <f>+(0.3496*'T1 OUJDA'!R34)+(0.1246*'T1 BERKANE'!R34)+(0.2641*'T1 NADOR'!R34)+(0.034*'T1 DRIOUCH'!R34)+(0.0752*'T1 GUERCIF'!R34)+(0.1025*'T1 TAOURIRT'!R34)+(0.0215*'T1 JERADA'!R34)+(0.0285*'T1 BOUARFA'!R34)</f>
        <v>368.36331966666665</v>
      </c>
      <c r="S34" s="4">
        <f>+(0.3496*'T1 OUJDA'!S34)+(0.1246*'T1 BERKANE'!S34)+(0.2641*'T1 NADOR'!S34)+(0.034*'T1 DRIOUCH'!S34)+(0.0752*'T1 GUERCIF'!S34)+(0.1025*'T1 TAOURIRT'!S34)+(0.0215*'T1 JERADA'!S34)+(0.0285*'T1 BOUARFA'!S34)</f>
        <v>367.78548586292845</v>
      </c>
    </row>
    <row r="35" spans="1:19" ht="20.100000000000001" customHeight="1" x14ac:dyDescent="0.25">
      <c r="A35" s="18"/>
      <c r="B35" s="18"/>
      <c r="C35" s="18"/>
      <c r="D35" s="6" t="s">
        <v>157</v>
      </c>
      <c r="E35" s="4">
        <f>+(0.3359*'T1 OUJDA'!E35)+(0.1185*'T1 BERKANE'!E35)+(0.2686*'T1 NADOR'!E35)+(0.04*'T1 DRIOUCH'!E35)+(0.095*'T1 GUERCIF'!E35)+(0.095*'T1 TAOURIRT'!E35)+(0.017*'T1 JERADA'!E35)+(0.03*'T1 BOUARFA'!E35)</f>
        <v>406.72098707403052</v>
      </c>
      <c r="F35" s="4">
        <f>+(0.3359*'T1 OUJDA'!F35)+(0.1185*'T1 BERKANE'!F35)+(0.2686*'T1 NADOR'!F35)+(0.04*'T1 DRIOUCH'!F35)+(0.095*'T1 GUERCIF'!F35)+(0.095*'T1 TAOURIRT'!F35)+(0.017*'T1 JERADA'!F35)+(0.03*'T1 BOUARFA'!F35)</f>
        <v>427.05703642773199</v>
      </c>
      <c r="G35" s="4">
        <f>+(0.3359*'T1 OUJDA'!G35)+(0.1185*'T1 BERKANE'!G35)+(0.2686*'T1 NADOR'!G35)+(0.04*'T1 DRIOUCH'!G35)+(0.095*'T1 GUERCIF'!G35)+(0.095*'T1 TAOURIRT'!G35)+(0.017*'T1 JERADA'!G35)+(0.03*'T1 BOUARFA'!G35)</f>
        <v>437.22506110458278</v>
      </c>
      <c r="H35" s="4">
        <f>+(0.3359*'T1 OUJDA'!H35)+(0.1185*'T1 BERKANE'!H35)+(0.2686*'T1 NADOR'!H35)+(0.04*'T1 DRIOUCH'!H35)+(0.095*'T1 GUERCIF'!H35)+(0.095*'T1 TAOURIRT'!H35)+(0.017*'T1 JERADA'!H35)+(0.03*'T1 BOUARFA'!H35)</f>
        <v>401.63697473560512</v>
      </c>
      <c r="I35" s="4">
        <f>+(0.3359*'T1 OUJDA'!I35)+(0.1185*'T1 BERKANE'!I35)+(0.2686*'T1 NADOR'!I35)+(0.04*'T1 DRIOUCH'!I35)+(0.095*'T1 GUERCIF'!I35)+(0.095*'T1 TAOURIRT'!I35)+(0.017*'T1 JERADA'!I35)+(0.03*'T1 BOUARFA'!I35)</f>
        <v>440.85649848917274</v>
      </c>
      <c r="J35" s="4">
        <f>+(0.3359*'T1 OUJDA'!J35)+(0.1185*'T1 BERKANE'!J35)+(0.2686*'T1 NADOR'!J35)+(0.04*'T1 DRIOUCH'!J35)+(0.095*'T1 GUERCIF'!J35)+(0.095*'T1 TAOURIRT'!J35)+(0.017*'T1 JERADA'!J35)+(0.03*'T1 BOUARFA'!J35)</f>
        <v>449.67362845895565</v>
      </c>
      <c r="K35" s="4">
        <f>+(0.3359*'T1 OUJDA'!K35)+(0.1185*'T1 BERKANE'!K35)+(0.2686*'T1 NADOR'!K35)+(0.04*'T1 DRIOUCH'!K35)+(0.095*'T1 GUERCIF'!K35)+(0.095*'T1 TAOURIRT'!K35)+(0.017*'T1 JERADA'!K35)+(0.03*'T1 BOUARFA'!K35)</f>
        <v>442.87848282491183</v>
      </c>
      <c r="L35" s="4">
        <f>+(0.3359*'T1 OUJDA'!L35)+(0.1185*'T1 BERKANE'!L35)+(0.2686*'T1 NADOR'!L35)+(0.04*'T1 DRIOUCH'!L35)+(0.095*'T1 GUERCIF'!L35)+(0.095*'T1 TAOURIRT'!L35)+(0.017*'T1 JERADA'!L35)+(0.03*'T1 BOUARFA'!L35)</f>
        <v>446.26443504230315</v>
      </c>
      <c r="M35" s="4">
        <f>+(0.3359*'T1 OUJDA'!M35)+(0.1185*'T1 BERKANE'!M35)+(0.2686*'T1 NADOR'!M35)+(0.04*'T1 DRIOUCH'!M35)+(0.095*'T1 GUERCIF'!M35)+(0.095*'T1 TAOURIRT'!M35)+(0.017*'T1 JERADA'!M35)+(0.03*'T1 BOUARFA'!M35)</f>
        <v>442.30907344300823</v>
      </c>
      <c r="N35" s="4">
        <f>+(0.3359*'T1 OUJDA'!N35)+(0.1185*'T1 BERKANE'!N35)+(0.2686*'T1 NADOR'!N35)+(0.04*'T1 DRIOUCH'!N35)+(0.095*'T1 GUERCIF'!N35)+(0.095*'T1 TAOURIRT'!N35)+(0.017*'T1 JERADA'!N35)+(0.03*'T1 BOUARFA'!N35)</f>
        <v>435.19145616921264</v>
      </c>
      <c r="O35" s="4">
        <f>+(0.3496*'T1 OUJDA'!O35)+(0.1246*'T1 BERKANE'!O35)+(0.2641*'T1 NADOR'!O35)+(0.034*'T1 DRIOUCH'!O35)+(0.0752*'T1 GUERCIF'!O35)+(0.1025*'T1 TAOURIRT'!O35)+(0.0215*'T1 JERADA'!O35)+(0.0285*'T1 BOUARFA'!O35)</f>
        <v>435.44404039953002</v>
      </c>
      <c r="P35" s="4">
        <f>+(0.3496*'T1 OUJDA'!P35)+(0.1246*'T1 BERKANE'!P35)+(0.2641*'T1 NADOR'!P35)+(0.034*'T1 DRIOUCH'!P35)+(0.0752*'T1 GUERCIF'!P35)+(0.1025*'T1 TAOURIRT'!P35)+(0.0215*'T1 JERADA'!P35)+(0.0285*'T1 BOUARFA'!P35)</f>
        <v>432.19369999999998</v>
      </c>
      <c r="Q35" s="4">
        <f>+(0.3496*'T1 OUJDA'!Q35)+(0.1246*'T1 BERKANE'!Q35)+(0.2641*'T1 NADOR'!Q35)+(0.034*'T1 DRIOUCH'!Q35)+(0.0752*'T1 GUERCIF'!Q35)+(0.1025*'T1 TAOURIRT'!Q35)+(0.0215*'T1 JERADA'!Q35)+(0.0285*'T1 BOUARFA'!Q35)</f>
        <v>436.7670139999999</v>
      </c>
      <c r="R35" s="4">
        <f>+(0.3496*'T1 OUJDA'!R35)+(0.1246*'T1 BERKANE'!R35)+(0.2641*'T1 NADOR'!R35)+(0.034*'T1 DRIOUCH'!R35)+(0.0752*'T1 GUERCIF'!R35)+(0.1025*'T1 TAOURIRT'!R35)+(0.0215*'T1 JERADA'!R35)+(0.0285*'T1 BOUARFA'!R35)</f>
        <v>437.72614599999997</v>
      </c>
      <c r="S35" s="4">
        <f>+(0.3496*'T1 OUJDA'!S35)+(0.1246*'T1 BERKANE'!S35)+(0.2641*'T1 NADOR'!S35)+(0.034*'T1 DRIOUCH'!S35)+(0.0752*'T1 GUERCIF'!S35)+(0.1025*'T1 TAOURIRT'!S35)+(0.0215*'T1 JERADA'!S35)+(0.0285*'T1 BOUARFA'!S35)</f>
        <v>442.92786272498205</v>
      </c>
    </row>
    <row r="36" spans="1:19" ht="20.100000000000001" customHeight="1" x14ac:dyDescent="0.25">
      <c r="A36" s="18"/>
      <c r="B36" s="18"/>
      <c r="C36" s="6" t="s">
        <v>30</v>
      </c>
      <c r="D36" s="6" t="s">
        <v>156</v>
      </c>
      <c r="E36" s="4">
        <f>+(0.3359*'T1 OUJDA'!E36)+(0.1185*'T1 BERKANE'!E36)+(0.2686*'T1 NADOR'!E36)+(0.04*'T1 DRIOUCH'!E36)+(0.095*'T1 GUERCIF'!E36)+(0.095*'T1 TAOURIRT'!E36)+(0.017*'T1 JERADA'!E36)+(0.03*'T1 BOUARFA'!E36)</f>
        <v>290.67220110927252</v>
      </c>
      <c r="F36" s="4">
        <f>+(0.3359*'T1 OUJDA'!F36)+(0.1185*'T1 BERKANE'!F36)+(0.2686*'T1 NADOR'!F36)+(0.04*'T1 DRIOUCH'!F36)+(0.095*'T1 GUERCIF'!F36)+(0.095*'T1 TAOURIRT'!F36)+(0.017*'T1 JERADA'!F36)+(0.03*'T1 BOUARFA'!F36)</f>
        <v>302.18236833542801</v>
      </c>
      <c r="G36" s="4">
        <f>+(0.3359*'T1 OUJDA'!G36)+(0.1185*'T1 BERKANE'!G36)+(0.2686*'T1 NADOR'!G36)+(0.04*'T1 DRIOUCH'!G36)+(0.095*'T1 GUERCIF'!G36)+(0.095*'T1 TAOURIRT'!G36)+(0.017*'T1 JERADA'!G36)+(0.03*'T1 BOUARFA'!G36)</f>
        <v>309.57782900433085</v>
      </c>
      <c r="H36" s="4">
        <f>+(0.3359*'T1 OUJDA'!H36)+(0.1185*'T1 BERKANE'!H36)+(0.2686*'T1 NADOR'!H36)+(0.04*'T1 DRIOUCH'!H36)+(0.095*'T1 GUERCIF'!H36)+(0.095*'T1 TAOURIRT'!H36)+(0.017*'T1 JERADA'!H36)+(0.03*'T1 BOUARFA'!H36)</f>
        <v>292.36826294282872</v>
      </c>
      <c r="I36" s="4">
        <f>+(0.3359*'T1 OUJDA'!I36)+(0.1185*'T1 BERKANE'!I36)+(0.2686*'T1 NADOR'!I36)+(0.04*'T1 DRIOUCH'!I36)+(0.095*'T1 GUERCIF'!I36)+(0.095*'T1 TAOURIRT'!I36)+(0.017*'T1 JERADA'!I36)+(0.03*'T1 BOUARFA'!I36)</f>
        <v>303.51353785181863</v>
      </c>
      <c r="J36" s="4">
        <f>+(0.3359*'T1 OUJDA'!J36)+(0.1185*'T1 BERKANE'!J36)+(0.2686*'T1 NADOR'!J36)+(0.04*'T1 DRIOUCH'!J36)+(0.095*'T1 GUERCIF'!J36)+(0.095*'T1 TAOURIRT'!J36)+(0.017*'T1 JERADA'!J36)+(0.03*'T1 BOUARFA'!J36)</f>
        <v>310.51698632257018</v>
      </c>
      <c r="K36" s="4">
        <f>+(0.3359*'T1 OUJDA'!K36)+(0.1185*'T1 BERKANE'!K36)+(0.2686*'T1 NADOR'!K36)+(0.04*'T1 DRIOUCH'!K36)+(0.095*'T1 GUERCIF'!K36)+(0.095*'T1 TAOURIRT'!K36)+(0.017*'T1 JERADA'!K36)+(0.03*'T1 BOUARFA'!K36)</f>
        <v>311.06012692886674</v>
      </c>
      <c r="L36" s="4">
        <f>+(0.3359*'T1 OUJDA'!L36)+(0.1185*'T1 BERKANE'!L36)+(0.2686*'T1 NADOR'!L36)+(0.04*'T1 DRIOUCH'!L36)+(0.095*'T1 GUERCIF'!L36)+(0.095*'T1 TAOURIRT'!L36)+(0.017*'T1 JERADA'!L36)+(0.03*'T1 BOUARFA'!L36)</f>
        <v>313.30873916777722</v>
      </c>
      <c r="M36" s="4">
        <f>+(0.3359*'T1 OUJDA'!M36)+(0.1185*'T1 BERKANE'!M36)+(0.2686*'T1 NADOR'!M36)+(0.04*'T1 DRIOUCH'!M36)+(0.095*'T1 GUERCIF'!M36)+(0.095*'T1 TAOURIRT'!M36)+(0.017*'T1 JERADA'!M36)+(0.03*'T1 BOUARFA'!M36)</f>
        <v>308.20363466039015</v>
      </c>
      <c r="N36" s="4">
        <f>+(0.3359*'T1 OUJDA'!N36)+(0.1185*'T1 BERKANE'!N36)+(0.2686*'T1 NADOR'!N36)+(0.04*'T1 DRIOUCH'!N36)+(0.095*'T1 GUERCIF'!N36)+(0.095*'T1 TAOURIRT'!N36)+(0.017*'T1 JERADA'!N36)+(0.03*'T1 BOUARFA'!N36)</f>
        <v>308.20363466039015</v>
      </c>
      <c r="O36" s="4">
        <f>+(0.3496*'T1 OUJDA'!O36)+(0.1246*'T1 BERKANE'!O36)+(0.2641*'T1 NADOR'!O36)+(0.034*'T1 DRIOUCH'!O36)+(0.0752*'T1 GUERCIF'!O36)+(0.1025*'T1 TAOURIRT'!O36)+(0.0215*'T1 JERADA'!O36)+(0.0285*'T1 BOUARFA'!O36)</f>
        <v>310.96945483844394</v>
      </c>
      <c r="P36" s="4">
        <f>+(0.3496*'T1 OUJDA'!P36)+(0.1246*'T1 BERKANE'!P36)+(0.2641*'T1 NADOR'!P36)+(0.034*'T1 DRIOUCH'!P36)+(0.0752*'T1 GUERCIF'!P36)+(0.1025*'T1 TAOURIRT'!P36)+(0.0215*'T1 JERADA'!P36)+(0.0285*'T1 BOUARFA'!P36)</f>
        <v>309.57371813333333</v>
      </c>
      <c r="Q36" s="4">
        <f>+(0.3496*'T1 OUJDA'!Q36)+(0.1246*'T1 BERKANE'!Q36)+(0.2641*'T1 NADOR'!Q36)+(0.034*'T1 DRIOUCH'!Q36)+(0.0752*'T1 GUERCIF'!Q36)+(0.1025*'T1 TAOURIRT'!Q36)+(0.0215*'T1 JERADA'!Q36)+(0.0285*'T1 BOUARFA'!Q36)</f>
        <v>312.1405686666667</v>
      </c>
      <c r="R36" s="4">
        <f>+(0.3496*'T1 OUJDA'!R36)+(0.1246*'T1 BERKANE'!R36)+(0.2641*'T1 NADOR'!R36)+(0.034*'T1 DRIOUCH'!R36)+(0.0752*'T1 GUERCIF'!R36)+(0.1025*'T1 TAOURIRT'!R36)+(0.0215*'T1 JERADA'!R36)+(0.0285*'T1 BOUARFA'!R36)</f>
        <v>312.80947186666663</v>
      </c>
      <c r="S36" s="4">
        <f>+(0.3496*'T1 OUJDA'!S36)+(0.1246*'T1 BERKANE'!S36)+(0.2641*'T1 NADOR'!S36)+(0.034*'T1 DRIOUCH'!S36)+(0.0752*'T1 GUERCIF'!S36)+(0.1025*'T1 TAOURIRT'!S36)+(0.0215*'T1 JERADA'!S36)+(0.0285*'T1 BOUARFA'!S36)</f>
        <v>314.05940939942292</v>
      </c>
    </row>
    <row r="37" spans="1:19" ht="20.100000000000001" customHeight="1" x14ac:dyDescent="0.25">
      <c r="A37" s="18"/>
      <c r="B37" s="18"/>
      <c r="C37" s="18" t="s">
        <v>31</v>
      </c>
      <c r="D37" s="6" t="s">
        <v>32</v>
      </c>
      <c r="E37" s="4">
        <f>+(0.3359*'T1 OUJDA'!E37)+(0.1185*'T1 BERKANE'!E37)+(0.2686*'T1 NADOR'!E37)+(0.04*'T1 DRIOUCH'!E37)+(0.095*'T1 GUERCIF'!E37)+(0.095*'T1 TAOURIRT'!E37)+(0.017*'T1 JERADA'!E37)+(0.03*'T1 BOUARFA'!E37)</f>
        <v>561.72835700354619</v>
      </c>
      <c r="F37" s="4">
        <f>+(0.3359*'T1 OUJDA'!F37)+(0.1185*'T1 BERKANE'!F37)+(0.2686*'T1 NADOR'!F37)+(0.04*'T1 DRIOUCH'!F37)+(0.095*'T1 GUERCIF'!F37)+(0.095*'T1 TAOURIRT'!F37)+(0.017*'T1 JERADA'!F37)+(0.03*'T1 BOUARFA'!F37)</f>
        <v>592.36808556737594</v>
      </c>
      <c r="G37" s="4">
        <f>+(0.3359*'T1 OUJDA'!G37)+(0.1185*'T1 BERKANE'!G37)+(0.2686*'T1 NADOR'!G37)+(0.04*'T1 DRIOUCH'!G37)+(0.095*'T1 GUERCIF'!G37)+(0.095*'T1 TAOURIRT'!G37)+(0.017*'T1 JERADA'!G37)+(0.03*'T1 BOUARFA'!G37)</f>
        <v>612.79457127659578</v>
      </c>
      <c r="H37" s="4">
        <f>+(0.3359*'T1 OUJDA'!H37)+(0.1185*'T1 BERKANE'!H37)+(0.2686*'T1 NADOR'!H37)+(0.04*'T1 DRIOUCH'!H37)+(0.095*'T1 GUERCIF'!H37)+(0.095*'T1 TAOURIRT'!H37)+(0.017*'T1 JERADA'!H37)+(0.03*'T1 BOUARFA'!H37)</f>
        <v>590.8360991391844</v>
      </c>
      <c r="I37" s="4">
        <f>+(0.3359*'T1 OUJDA'!I37)+(0.1185*'T1 BERKANE'!I37)+(0.2686*'T1 NADOR'!I37)+(0.04*'T1 DRIOUCH'!I37)+(0.095*'T1 GUERCIF'!I37)+(0.095*'T1 TAOURIRT'!I37)+(0.017*'T1 JERADA'!I37)+(0.03*'T1 BOUARFA'!I37)</f>
        <v>559.17504628989354</v>
      </c>
      <c r="J37" s="4">
        <f>+(0.3359*'T1 OUJDA'!J37)+(0.1185*'T1 BERKANE'!J37)+(0.2686*'T1 NADOR'!J37)+(0.04*'T1 DRIOUCH'!J37)+(0.095*'T1 GUERCIF'!J37)+(0.095*'T1 TAOURIRT'!J37)+(0.017*'T1 JERADA'!J37)+(0.03*'T1 BOUARFA'!J37)</f>
        <v>559.17504628989354</v>
      </c>
      <c r="K37" s="4">
        <f>+(0.3359*'T1 OUJDA'!K37)+(0.1185*'T1 BERKANE'!K37)+(0.2686*'T1 NADOR'!K37)+(0.04*'T1 DRIOUCH'!K37)+(0.095*'T1 GUERCIF'!K37)+(0.095*'T1 TAOURIRT'!K37)+(0.017*'T1 JERADA'!K37)+(0.03*'T1 BOUARFA'!K37)</f>
        <v>565.12936687413139</v>
      </c>
      <c r="L37" s="4">
        <f>+(0.3359*'T1 OUJDA'!L37)+(0.1185*'T1 BERKANE'!L37)+(0.2686*'T1 NADOR'!L37)+(0.04*'T1 DRIOUCH'!L37)+(0.095*'T1 GUERCIF'!L37)+(0.095*'T1 TAOURIRT'!L37)+(0.017*'T1 JERADA'!L37)+(0.03*'T1 BOUARFA'!L37)</f>
        <v>577.62016288531913</v>
      </c>
      <c r="M37" s="4">
        <f>+(0.3359*'T1 OUJDA'!M37)+(0.1185*'T1 BERKANE'!M37)+(0.2686*'T1 NADOR'!M37)+(0.04*'T1 DRIOUCH'!M37)+(0.095*'T1 GUERCIF'!M37)+(0.095*'T1 TAOURIRT'!M37)+(0.017*'T1 JERADA'!M37)+(0.03*'T1 BOUARFA'!M37)</f>
        <v>571.941599858156</v>
      </c>
      <c r="N37" s="4">
        <f>+(0.3359*'T1 OUJDA'!N37)+(0.1185*'T1 BERKANE'!N37)+(0.2686*'T1 NADOR'!N37)+(0.04*'T1 DRIOUCH'!N37)+(0.095*'T1 GUERCIF'!N37)+(0.095*'T1 TAOURIRT'!N37)+(0.017*'T1 JERADA'!N37)+(0.03*'T1 BOUARFA'!N37)</f>
        <v>571.941599858156</v>
      </c>
      <c r="O37" s="4">
        <f>+(0.3496*'T1 OUJDA'!O37)+(0.1246*'T1 BERKANE'!O37)+(0.2641*'T1 NADOR'!O37)+(0.034*'T1 DRIOUCH'!O37)+(0.0752*'T1 GUERCIF'!O37)+(0.1025*'T1 TAOURIRT'!O37)+(0.0215*'T1 JERADA'!O37)+(0.0285*'T1 BOUARFA'!O37)</f>
        <v>560.9310734929079</v>
      </c>
      <c r="P37" s="4">
        <f>+(0.3496*'T1 OUJDA'!P37)+(0.1246*'T1 BERKANE'!P37)+(0.2641*'T1 NADOR'!P37)+(0.034*'T1 DRIOUCH'!P37)+(0.0752*'T1 GUERCIF'!P37)+(0.1025*'T1 TAOURIRT'!P37)+(0.0215*'T1 JERADA'!P37)+(0.0285*'T1 BOUARFA'!P37)</f>
        <v>575.20931900000005</v>
      </c>
      <c r="Q37" s="4">
        <f>+(0.3496*'T1 OUJDA'!Q37)+(0.1246*'T1 BERKANE'!Q37)+(0.2641*'T1 NADOR'!Q37)+(0.034*'T1 DRIOUCH'!Q37)+(0.0752*'T1 GUERCIF'!Q37)+(0.1025*'T1 TAOURIRT'!Q37)+(0.0215*'T1 JERADA'!Q37)+(0.0285*'T1 BOUARFA'!Q37)</f>
        <v>579.19201899999996</v>
      </c>
      <c r="R37" s="4">
        <f>+(0.3496*'T1 OUJDA'!R37)+(0.1246*'T1 BERKANE'!R37)+(0.2641*'T1 NADOR'!R37)+(0.034*'T1 DRIOUCH'!R37)+(0.0752*'T1 GUERCIF'!R37)+(0.1025*'T1 TAOURIRT'!R37)+(0.0215*'T1 JERADA'!R37)+(0.0285*'T1 BOUARFA'!R37)</f>
        <v>579.37892599999998</v>
      </c>
      <c r="S37" s="4">
        <f>+(0.3496*'T1 OUJDA'!S37)+(0.1246*'T1 BERKANE'!S37)+(0.2641*'T1 NADOR'!S37)+(0.034*'T1 DRIOUCH'!S37)+(0.0752*'T1 GUERCIF'!S37)+(0.1025*'T1 TAOURIRT'!S37)+(0.0215*'T1 JERADA'!S37)+(0.0285*'T1 BOUARFA'!S37)</f>
        <v>585.5296327343425</v>
      </c>
    </row>
    <row r="38" spans="1:19" ht="20.100000000000001" customHeight="1" x14ac:dyDescent="0.25">
      <c r="A38" s="18"/>
      <c r="B38" s="18"/>
      <c r="C38" s="18"/>
      <c r="D38" s="6" t="s">
        <v>33</v>
      </c>
      <c r="E38" s="4">
        <f>+(0.3359*'T1 OUJDA'!E38)+(0.1185*'T1 BERKANE'!E38)+(0.2686*'T1 NADOR'!E38)+(0.04*'T1 DRIOUCH'!E38)+(0.095*'T1 GUERCIF'!E38)+(0.095*'T1 TAOURIRT'!E38)+(0.017*'T1 JERADA'!E38)+(0.03*'T1 BOUARFA'!E38)</f>
        <v>528.06214285714293</v>
      </c>
      <c r="F38" s="4">
        <f>+(0.3359*'T1 OUJDA'!F38)+(0.1185*'T1 BERKANE'!F38)+(0.2686*'T1 NADOR'!F38)+(0.04*'T1 DRIOUCH'!F38)+(0.095*'T1 GUERCIF'!F38)+(0.095*'T1 TAOURIRT'!F38)+(0.017*'T1 JERADA'!F38)+(0.03*'T1 BOUARFA'!F38)</f>
        <v>533.92949999999996</v>
      </c>
      <c r="G38" s="4">
        <f>+(0.3359*'T1 OUJDA'!G38)+(0.1185*'T1 BERKANE'!G38)+(0.2686*'T1 NADOR'!G38)+(0.04*'T1 DRIOUCH'!G38)+(0.095*'T1 GUERCIF'!G38)+(0.095*'T1 TAOURIRT'!G38)+(0.017*'T1 JERADA'!G38)+(0.03*'T1 BOUARFA'!G38)</f>
        <v>542.73053571428568</v>
      </c>
      <c r="H38" s="4">
        <f>+(0.3359*'T1 OUJDA'!H38)+(0.1185*'T1 BERKANE'!H38)+(0.2686*'T1 NADOR'!H38)+(0.04*'T1 DRIOUCH'!H38)+(0.095*'T1 GUERCIF'!H38)+(0.095*'T1 TAOURIRT'!H38)+(0.017*'T1 JERADA'!H38)+(0.03*'T1 BOUARFA'!H38)</f>
        <v>561.06602678571426</v>
      </c>
      <c r="I38" s="4">
        <f>+(0.3359*'T1 OUJDA'!I38)+(0.1185*'T1 BERKANE'!I38)+(0.2686*'T1 NADOR'!I38)+(0.04*'T1 DRIOUCH'!I38)+(0.095*'T1 GUERCIF'!I38)+(0.095*'T1 TAOURIRT'!I38)+(0.017*'T1 JERADA'!I38)+(0.03*'T1 BOUARFA'!I38)</f>
        <v>557.21557366071443</v>
      </c>
      <c r="J38" s="4">
        <f>+(0.3359*'T1 OUJDA'!J38)+(0.1185*'T1 BERKANE'!J38)+(0.2686*'T1 NADOR'!J38)+(0.04*'T1 DRIOUCH'!J38)+(0.095*'T1 GUERCIF'!J38)+(0.095*'T1 TAOURIRT'!J38)+(0.017*'T1 JERADA'!J38)+(0.03*'T1 BOUARFA'!J38)</f>
        <v>545.99608667410712</v>
      </c>
      <c r="K38" s="4">
        <f>+(0.3359*'T1 OUJDA'!K38)+(0.1185*'T1 BERKANE'!K38)+(0.2686*'T1 NADOR'!K38)+(0.04*'T1 DRIOUCH'!K38)+(0.095*'T1 GUERCIF'!K38)+(0.095*'T1 TAOURIRT'!K38)+(0.017*'T1 JERADA'!K38)+(0.03*'T1 BOUARFA'!K38)</f>
        <v>550.06473214285711</v>
      </c>
      <c r="L38" s="4">
        <f>+(0.3359*'T1 OUJDA'!L38)+(0.1185*'T1 BERKANE'!L38)+(0.2686*'T1 NADOR'!L38)+(0.04*'T1 DRIOUCH'!L38)+(0.095*'T1 GUERCIF'!L38)+(0.095*'T1 TAOURIRT'!L38)+(0.017*'T1 JERADA'!L38)+(0.03*'T1 BOUARFA'!L38)</f>
        <v>558.21302437500003</v>
      </c>
      <c r="M38" s="4">
        <f>+(0.3359*'T1 OUJDA'!M38)+(0.1185*'T1 BERKANE'!M38)+(0.2686*'T1 NADOR'!M38)+(0.04*'T1 DRIOUCH'!M38)+(0.095*'T1 GUERCIF'!M38)+(0.095*'T1 TAOURIRT'!M38)+(0.017*'T1 JERADA'!M38)+(0.03*'T1 BOUARFA'!M38)</f>
        <v>561.06602678571426</v>
      </c>
      <c r="N38" s="4">
        <f>+(0.3359*'T1 OUJDA'!N38)+(0.1185*'T1 BERKANE'!N38)+(0.2686*'T1 NADOR'!N38)+(0.04*'T1 DRIOUCH'!N38)+(0.095*'T1 GUERCIF'!N38)+(0.095*'T1 TAOURIRT'!N38)+(0.017*'T1 JERADA'!N38)+(0.03*'T1 BOUARFA'!N38)</f>
        <v>564.73312499999997</v>
      </c>
      <c r="O38" s="4">
        <f>+(0.3496*'T1 OUJDA'!O38)+(0.1246*'T1 BERKANE'!O38)+(0.2641*'T1 NADOR'!O38)+(0.034*'T1 DRIOUCH'!O38)+(0.0752*'T1 GUERCIF'!O38)+(0.1025*'T1 TAOURIRT'!O38)+(0.0215*'T1 JERADA'!O38)+(0.0285*'T1 BOUARFA'!O38)</f>
        <v>568.63838474025977</v>
      </c>
      <c r="P38" s="4">
        <f>+(0.3496*'T1 OUJDA'!P38)+(0.1246*'T1 BERKANE'!P38)+(0.2641*'T1 NADOR'!P38)+(0.034*'T1 DRIOUCH'!P38)+(0.0752*'T1 GUERCIF'!P38)+(0.1025*'T1 TAOURIRT'!P38)+(0.0215*'T1 JERADA'!P38)+(0.0285*'T1 BOUARFA'!P38)</f>
        <v>564.96975000000009</v>
      </c>
      <c r="Q38" s="4">
        <f>+(0.3496*'T1 OUJDA'!Q38)+(0.1246*'T1 BERKANE'!Q38)+(0.2641*'T1 NADOR'!Q38)+(0.034*'T1 DRIOUCH'!Q38)+(0.0752*'T1 GUERCIF'!Q38)+(0.1025*'T1 TAOURIRT'!Q38)+(0.0215*'T1 JERADA'!Q38)+(0.0285*'T1 BOUARFA'!Q38)</f>
        <v>569.50656675000005</v>
      </c>
      <c r="R38" s="4">
        <f>+(0.3496*'T1 OUJDA'!R38)+(0.1246*'T1 BERKANE'!R38)+(0.2641*'T1 NADOR'!R38)+(0.034*'T1 DRIOUCH'!R38)+(0.0752*'T1 GUERCIF'!R38)+(0.1025*'T1 TAOURIRT'!R38)+(0.0215*'T1 JERADA'!R38)+(0.0285*'T1 BOUARFA'!R38)</f>
        <v>568.85442449999994</v>
      </c>
      <c r="S38" s="4">
        <f>+(0.3496*'T1 OUJDA'!S38)+(0.1246*'T1 BERKANE'!S38)+(0.2641*'T1 NADOR'!S38)+(0.034*'T1 DRIOUCH'!S38)+(0.0752*'T1 GUERCIF'!S38)+(0.1025*'T1 TAOURIRT'!S38)+(0.0215*'T1 JERADA'!S38)+(0.0285*'T1 BOUARFA'!S38)</f>
        <v>568.039298138665</v>
      </c>
    </row>
    <row r="39" spans="1:19" ht="20.100000000000001" customHeight="1" x14ac:dyDescent="0.25">
      <c r="A39" s="17" t="s">
        <v>158</v>
      </c>
      <c r="B39" s="18" t="s">
        <v>34</v>
      </c>
      <c r="C39" s="6" t="s">
        <v>159</v>
      </c>
      <c r="D39" s="6" t="s">
        <v>160</v>
      </c>
      <c r="E39" s="4">
        <f>+(0.3359*'T1 OUJDA'!E39)+(0.1185*'T1 BERKANE'!E39)+(0.2686*'T1 NADOR'!E39)+(0.04*'T1 DRIOUCH'!E39)+(0.095*'T1 GUERCIF'!E39)+(0.095*'T1 TAOURIRT'!E39)+(0.017*'T1 JERADA'!E39)+(0.03*'T1 BOUARFA'!E39)</f>
        <v>6117.933695767917</v>
      </c>
      <c r="F39" s="4">
        <f>+(0.3359*'T1 OUJDA'!F39)+(0.1185*'T1 BERKANE'!F39)+(0.2686*'T1 NADOR'!F39)+(0.04*'T1 DRIOUCH'!F39)+(0.095*'T1 GUERCIF'!F39)+(0.095*'T1 TAOURIRT'!F39)+(0.017*'T1 JERADA'!F39)+(0.03*'T1 BOUARFA'!F39)</f>
        <v>6315.2860009259975</v>
      </c>
      <c r="G39" s="4">
        <f>+(0.3359*'T1 OUJDA'!G39)+(0.1185*'T1 BERKANE'!G39)+(0.2686*'T1 NADOR'!G39)+(0.04*'T1 DRIOUCH'!G39)+(0.095*'T1 GUERCIF'!G39)+(0.095*'T1 TAOURIRT'!G39)+(0.017*'T1 JERADA'!G39)+(0.03*'T1 BOUARFA'!G39)</f>
        <v>6413.963173160656</v>
      </c>
      <c r="H39" s="4">
        <f>+(0.3359*'T1 OUJDA'!H39)+(0.1185*'T1 BERKANE'!H39)+(0.2686*'T1 NADOR'!H39)+(0.04*'T1 DRIOUCH'!H39)+(0.095*'T1 GUERCIF'!H39)+(0.095*'T1 TAOURIRT'!H39)+(0.017*'T1 JERADA'!H39)+(0.03*'T1 BOUARFA'!H39)</f>
        <v>6088.7715451514223</v>
      </c>
      <c r="I39" s="4">
        <f>+(0.3359*'T1 OUJDA'!I39)+(0.1185*'T1 BERKANE'!I39)+(0.2686*'T1 NADOR'!I39)+(0.04*'T1 DRIOUCH'!I39)+(0.095*'T1 GUERCIF'!I39)+(0.095*'T1 TAOURIRT'!I39)+(0.017*'T1 JERADA'!I39)+(0.03*'T1 BOUARFA'!I39)</f>
        <v>6167.4598256860399</v>
      </c>
      <c r="J39" s="4">
        <f>+(0.3359*'T1 OUJDA'!J39)+(0.1185*'T1 BERKANE'!J39)+(0.2686*'T1 NADOR'!J39)+(0.04*'T1 DRIOUCH'!J39)+(0.095*'T1 GUERCIF'!J39)+(0.095*'T1 TAOURIRT'!J39)+(0.017*'T1 JERADA'!J39)+(0.03*'T1 BOUARFA'!J39)</f>
        <v>6352.48362045662</v>
      </c>
      <c r="K39" s="4">
        <f>+(0.3359*'T1 OUJDA'!K39)+(0.1185*'T1 BERKANE'!K39)+(0.2686*'T1 NADOR'!K39)+(0.04*'T1 DRIOUCH'!K39)+(0.095*'T1 GUERCIF'!K39)+(0.095*'T1 TAOURIRT'!K39)+(0.017*'T1 JERADA'!K39)+(0.03*'T1 BOUARFA'!K39)</f>
        <v>6372.8475997582482</v>
      </c>
      <c r="L39" s="4">
        <f>+(0.3359*'T1 OUJDA'!L39)+(0.1185*'T1 BERKANE'!L39)+(0.2686*'T1 NADOR'!L39)+(0.04*'T1 DRIOUCH'!L39)+(0.095*'T1 GUERCIF'!L39)+(0.095*'T1 TAOURIRT'!L39)+(0.017*'T1 JERADA'!L39)+(0.03*'T1 BOUARFA'!L39)</f>
        <v>6463.4847874610487</v>
      </c>
      <c r="M39" s="4">
        <f>+(0.3359*'T1 OUJDA'!M39)+(0.1185*'T1 BERKANE'!M39)+(0.2686*'T1 NADOR'!M39)+(0.04*'T1 DRIOUCH'!M39)+(0.095*'T1 GUERCIF'!M39)+(0.095*'T1 TAOURIRT'!M39)+(0.017*'T1 JERADA'!M39)+(0.03*'T1 BOUARFA'!M39)</f>
        <v>6627.7615037485766</v>
      </c>
      <c r="N39" s="4">
        <f>+(0.3359*'T1 OUJDA'!N39)+(0.1185*'T1 BERKANE'!N39)+(0.2686*'T1 NADOR'!N39)+(0.04*'T1 DRIOUCH'!N39)+(0.095*'T1 GUERCIF'!N39)+(0.095*'T1 TAOURIRT'!N39)+(0.017*'T1 JERADA'!N39)+(0.03*'T1 BOUARFA'!N39)</f>
        <v>6627.7615037485766</v>
      </c>
      <c r="O39" s="4">
        <f>+(0.3496*'T1 OUJDA'!O39)+(0.1246*'T1 BERKANE'!O39)+(0.2641*'T1 NADOR'!O39)+(0.034*'T1 DRIOUCH'!O39)+(0.0752*'T1 GUERCIF'!O39)+(0.1025*'T1 TAOURIRT'!O39)+(0.0215*'T1 JERADA'!O39)+(0.0285*'T1 BOUARFA'!O39)</f>
        <v>6624.2725200824789</v>
      </c>
      <c r="P39" s="4">
        <f>+(0.3496*'T1 OUJDA'!P39)+(0.1246*'T1 BERKANE'!P39)+(0.2641*'T1 NADOR'!P39)+(0.034*'T1 DRIOUCH'!P39)+(0.0752*'T1 GUERCIF'!P39)+(0.1025*'T1 TAOURIRT'!P39)+(0.0215*'T1 JERADA'!P39)+(0.0285*'T1 BOUARFA'!P39)</f>
        <v>6398.6104891785726</v>
      </c>
      <c r="Q39" s="4">
        <f>+(0.3496*'T1 OUJDA'!Q39)+(0.1246*'T1 BERKANE'!Q39)+(0.2641*'T1 NADOR'!Q39)+(0.034*'T1 DRIOUCH'!Q39)+(0.0752*'T1 GUERCIF'!Q39)+(0.1025*'T1 TAOURIRT'!Q39)+(0.0215*'T1 JERADA'!Q39)+(0.0285*'T1 BOUARFA'!Q39)</f>
        <v>6446.6145216428567</v>
      </c>
      <c r="R39" s="4">
        <f>+(0.3496*'T1 OUJDA'!R39)+(0.1246*'T1 BERKANE'!R39)+(0.2641*'T1 NADOR'!R39)+(0.034*'T1 DRIOUCH'!R39)+(0.0752*'T1 GUERCIF'!R39)+(0.1025*'T1 TAOURIRT'!R39)+(0.0215*'T1 JERADA'!R39)+(0.0285*'T1 BOUARFA'!R39)</f>
        <v>6481.2323049999995</v>
      </c>
      <c r="S39" s="4">
        <f>+(0.3496*'T1 OUJDA'!S39)+(0.1246*'T1 BERKANE'!S39)+(0.2641*'T1 NADOR'!S39)+(0.034*'T1 DRIOUCH'!S39)+(0.0752*'T1 GUERCIF'!S39)+(0.1025*'T1 TAOURIRT'!S39)+(0.0215*'T1 JERADA'!S39)+(0.0285*'T1 BOUARFA'!S39)</f>
        <v>6489.4962953175864</v>
      </c>
    </row>
    <row r="40" spans="1:19" ht="20.100000000000001" customHeight="1" x14ac:dyDescent="0.25">
      <c r="A40" s="17"/>
      <c r="B40" s="18"/>
      <c r="C40" s="6" t="s">
        <v>161</v>
      </c>
      <c r="D40" s="6" t="s">
        <v>162</v>
      </c>
      <c r="E40" s="4">
        <f>+(0.3359*'T1 OUJDA'!E40)+(0.1185*'T1 BERKANE'!E40)+(0.2686*'T1 NADOR'!E40)+(0.04*'T1 DRIOUCH'!E40)+(0.095*'T1 GUERCIF'!E40)+(0.095*'T1 TAOURIRT'!E40)+(0.017*'T1 JERADA'!E40)+(0.03*'T1 BOUARFA'!E40)</f>
        <v>51.149056436233622</v>
      </c>
      <c r="F40" s="4">
        <f>+(0.3359*'T1 OUJDA'!F40)+(0.1185*'T1 BERKANE'!F40)+(0.2686*'T1 NADOR'!F40)+(0.04*'T1 DRIOUCH'!F40)+(0.095*'T1 GUERCIF'!F40)+(0.095*'T1 TAOURIRT'!F40)+(0.017*'T1 JERADA'!F40)+(0.03*'T1 BOUARFA'!F40)</f>
        <v>53.195018693682968</v>
      </c>
      <c r="G40" s="4">
        <f>+(0.3359*'T1 OUJDA'!G40)+(0.1185*'T1 BERKANE'!G40)+(0.2686*'T1 NADOR'!G40)+(0.04*'T1 DRIOUCH'!G40)+(0.095*'T1 GUERCIF'!G40)+(0.095*'T1 TAOURIRT'!G40)+(0.017*'T1 JERADA'!G40)+(0.03*'T1 BOUARFA'!G40)</f>
        <v>58.00302999868893</v>
      </c>
      <c r="H40" s="4">
        <f>+(0.3359*'T1 OUJDA'!H40)+(0.1185*'T1 BERKANE'!H40)+(0.2686*'T1 NADOR'!H40)+(0.04*'T1 DRIOUCH'!H40)+(0.095*'T1 GUERCIF'!H40)+(0.095*'T1 TAOURIRT'!H40)+(0.017*'T1 JERADA'!H40)+(0.03*'T1 BOUARFA'!H40)</f>
        <v>59.94669414326583</v>
      </c>
      <c r="I40" s="4">
        <f>+(0.3359*'T1 OUJDA'!I40)+(0.1185*'T1 BERKANE'!I40)+(0.2686*'T1 NADOR'!I40)+(0.04*'T1 DRIOUCH'!I40)+(0.095*'T1 GUERCIF'!I40)+(0.095*'T1 TAOURIRT'!I40)+(0.017*'T1 JERADA'!I40)+(0.03*'T1 BOUARFA'!I40)</f>
        <v>57.871503853567212</v>
      </c>
      <c r="J40" s="4">
        <f>+(0.3359*'T1 OUJDA'!J40)+(0.1185*'T1 BERKANE'!J40)+(0.2686*'T1 NADOR'!J40)+(0.04*'T1 DRIOUCH'!J40)+(0.095*'T1 GUERCIF'!J40)+(0.095*'T1 TAOURIRT'!J40)+(0.017*'T1 JERADA'!J40)+(0.03*'T1 BOUARFA'!J40)</f>
        <v>60.765079046245539</v>
      </c>
      <c r="K40" s="4">
        <f>+(0.3359*'T1 OUJDA'!K40)+(0.1185*'T1 BERKANE'!K40)+(0.2686*'T1 NADOR'!K40)+(0.04*'T1 DRIOUCH'!K40)+(0.095*'T1 GUERCIF'!K40)+(0.095*'T1 TAOURIRT'!K40)+(0.017*'T1 JERADA'!K40)+(0.03*'T1 BOUARFA'!K40)</f>
        <v>61.71645149595949</v>
      </c>
      <c r="L40" s="4">
        <f>+(0.3359*'T1 OUJDA'!L40)+(0.1185*'T1 BERKANE'!L40)+(0.2686*'T1 NADOR'!L40)+(0.04*'T1 DRIOUCH'!L40)+(0.095*'T1 GUERCIF'!L40)+(0.095*'T1 TAOURIRT'!L40)+(0.017*'T1 JERADA'!L40)+(0.03*'T1 BOUARFA'!L40)</f>
        <v>61.951737155566171</v>
      </c>
      <c r="M40" s="4">
        <f>+(0.3359*'T1 OUJDA'!M40)+(0.1185*'T1 BERKANE'!M40)+(0.2686*'T1 NADOR'!M40)+(0.04*'T1 DRIOUCH'!M40)+(0.095*'T1 GUERCIF'!M40)+(0.095*'T1 TAOURIRT'!M40)+(0.017*'T1 JERADA'!M40)+(0.03*'T1 BOUARFA'!M40)</f>
        <v>61.378867723480347</v>
      </c>
      <c r="N40" s="4">
        <f>+(0.3359*'T1 OUJDA'!N40)+(0.1185*'T1 BERKANE'!N40)+(0.2686*'T1 NADOR'!N40)+(0.04*'T1 DRIOUCH'!N40)+(0.095*'T1 GUERCIF'!N40)+(0.095*'T1 TAOURIRT'!N40)+(0.017*'T1 JERADA'!N40)+(0.03*'T1 BOUARFA'!N40)</f>
        <v>61.378867723480347</v>
      </c>
      <c r="O40" s="4">
        <f>+(0.3496*'T1 OUJDA'!O40)+(0.1246*'T1 BERKANE'!O40)+(0.2641*'T1 NADOR'!O40)+(0.034*'T1 DRIOUCH'!O40)+(0.0752*'T1 GUERCIF'!O40)+(0.1025*'T1 TAOURIRT'!O40)+(0.0215*'T1 JERADA'!O40)+(0.0285*'T1 BOUARFA'!O40)</f>
        <v>61.375762705601929</v>
      </c>
      <c r="P40" s="4">
        <f>+(0.3496*'T1 OUJDA'!P40)+(0.1246*'T1 BERKANE'!P40)+(0.2641*'T1 NADOR'!P40)+(0.034*'T1 DRIOUCH'!P40)+(0.0752*'T1 GUERCIF'!P40)+(0.1025*'T1 TAOURIRT'!P40)+(0.0215*'T1 JERADA'!P40)+(0.0285*'T1 BOUARFA'!P40)</f>
        <v>61.302696321428556</v>
      </c>
      <c r="Q40" s="4">
        <f>+(0.3496*'T1 OUJDA'!Q40)+(0.1246*'T1 BERKANE'!Q40)+(0.2641*'T1 NADOR'!Q40)+(0.034*'T1 DRIOUCH'!Q40)+(0.0752*'T1 GUERCIF'!Q40)+(0.1025*'T1 TAOURIRT'!Q40)+(0.0215*'T1 JERADA'!Q40)+(0.0285*'T1 BOUARFA'!Q40)</f>
        <v>61.974153500000007</v>
      </c>
      <c r="R40" s="4">
        <f>+(0.3496*'T1 OUJDA'!R40)+(0.1246*'T1 BERKANE'!R40)+(0.2641*'T1 NADOR'!R40)+(0.034*'T1 DRIOUCH'!R40)+(0.0752*'T1 GUERCIF'!R40)+(0.1025*'T1 TAOURIRT'!R40)+(0.0215*'T1 JERADA'!R40)+(0.0285*'T1 BOUARFA'!R40)</f>
        <v>62.085562000000003</v>
      </c>
      <c r="S40" s="4">
        <f>+(0.3496*'T1 OUJDA'!S40)+(0.1246*'T1 BERKANE'!S40)+(0.2641*'T1 NADOR'!S40)+(0.034*'T1 DRIOUCH'!S40)+(0.0752*'T1 GUERCIF'!S40)+(0.1025*'T1 TAOURIRT'!S40)+(0.0215*'T1 JERADA'!S40)+(0.0285*'T1 BOUARFA'!S40)</f>
        <v>62.455538268687881</v>
      </c>
    </row>
    <row r="41" spans="1:19" ht="20.100000000000001" customHeight="1" x14ac:dyDescent="0.25">
      <c r="A41" s="17"/>
      <c r="B41" s="18"/>
      <c r="C41" s="6" t="s">
        <v>35</v>
      </c>
      <c r="D41" s="6" t="s">
        <v>163</v>
      </c>
      <c r="E41" s="4">
        <f>+(0.3359*'T1 OUJDA'!E41)+(0.1185*'T1 BERKANE'!E41)+(0.2686*'T1 NADOR'!E41)+(0.04*'T1 DRIOUCH'!E41)+(0.095*'T1 GUERCIF'!E41)+(0.095*'T1 TAOURIRT'!E41)+(0.017*'T1 JERADA'!E41)+(0.03*'T1 BOUARFA'!E41)</f>
        <v>7225.7067891674069</v>
      </c>
      <c r="F41" s="4">
        <f>+(0.3359*'T1 OUJDA'!F41)+(0.1185*'T1 BERKANE'!F41)+(0.2686*'T1 NADOR'!F41)+(0.04*'T1 DRIOUCH'!F41)+(0.095*'T1 GUERCIF'!F41)+(0.095*'T1 TAOURIRT'!F41)+(0.017*'T1 JERADA'!F41)+(0.03*'T1 BOUARFA'!F41)</f>
        <v>7271.4393196798746</v>
      </c>
      <c r="G41" s="4">
        <f>+(0.3359*'T1 OUJDA'!G41)+(0.1185*'T1 BERKANE'!G41)+(0.2686*'T1 NADOR'!G41)+(0.04*'T1 DRIOUCH'!G41)+(0.095*'T1 GUERCIF'!G41)+(0.095*'T1 TAOURIRT'!G41)+(0.017*'T1 JERADA'!G41)+(0.03*'T1 BOUARFA'!G41)</f>
        <v>7317.1718501923424</v>
      </c>
      <c r="H41" s="4">
        <f>+(0.3359*'T1 OUJDA'!H41)+(0.1185*'T1 BERKANE'!H41)+(0.2686*'T1 NADOR'!H41)+(0.04*'T1 DRIOUCH'!H41)+(0.095*'T1 GUERCIF'!H41)+(0.095*'T1 TAOURIRT'!H41)+(0.017*'T1 JERADA'!H41)+(0.03*'T1 BOUARFA'!H41)</f>
        <v>7081.1926533840588</v>
      </c>
      <c r="I41" s="4">
        <f>+(0.3359*'T1 OUJDA'!I41)+(0.1185*'T1 BERKANE'!I41)+(0.2686*'T1 NADOR'!I41)+(0.04*'T1 DRIOUCH'!I41)+(0.095*'T1 GUERCIF'!I41)+(0.095*'T1 TAOURIRT'!I41)+(0.017*'T1 JERADA'!I41)+(0.03*'T1 BOUARFA'!I41)</f>
        <v>7358.4238526419122</v>
      </c>
      <c r="J41" s="4">
        <f>+(0.3359*'T1 OUJDA'!J41)+(0.1185*'T1 BERKANE'!J41)+(0.2686*'T1 NADOR'!J41)+(0.04*'T1 DRIOUCH'!J41)+(0.095*'T1 GUERCIF'!J41)+(0.095*'T1 TAOURIRT'!J41)+(0.017*'T1 JERADA'!J41)+(0.03*'T1 BOUARFA'!J41)</f>
        <v>7432.0080911683272</v>
      </c>
      <c r="K41" s="4">
        <f>+(0.3359*'T1 OUJDA'!K41)+(0.1185*'T1 BERKANE'!K41)+(0.2686*'T1 NADOR'!K41)+(0.04*'T1 DRIOUCH'!K41)+(0.095*'T1 GUERCIF'!K41)+(0.095*'T1 TAOURIRT'!K41)+(0.017*'T1 JERADA'!K41)+(0.03*'T1 BOUARFA'!K41)</f>
        <v>7478.0284702451336</v>
      </c>
      <c r="L41" s="4">
        <f>+(0.3359*'T1 OUJDA'!L41)+(0.1185*'T1 BERKANE'!L41)+(0.2686*'T1 NADOR'!L41)+(0.04*'T1 DRIOUCH'!L41)+(0.095*'T1 GUERCIF'!L41)+(0.095*'T1 TAOURIRT'!L41)+(0.017*'T1 JERADA'!L41)+(0.03*'T1 BOUARFA'!L41)</f>
        <v>7569.7846240292874</v>
      </c>
      <c r="M41" s="4">
        <f>+(0.3359*'T1 OUJDA'!M41)+(0.1185*'T1 BERKANE'!M41)+(0.2686*'T1 NADOR'!M41)+(0.04*'T1 DRIOUCH'!M41)+(0.095*'T1 GUERCIF'!M41)+(0.095*'T1 TAOURIRT'!M41)+(0.017*'T1 JERADA'!M41)+(0.03*'T1 BOUARFA'!M41)</f>
        <v>7948.2774680841485</v>
      </c>
      <c r="N41" s="4">
        <f>+(0.3359*'T1 OUJDA'!N41)+(0.1185*'T1 BERKANE'!N41)+(0.2686*'T1 NADOR'!N41)+(0.04*'T1 DRIOUCH'!N41)+(0.095*'T1 GUERCIF'!N41)+(0.095*'T1 TAOURIRT'!N41)+(0.017*'T1 JERADA'!N41)+(0.03*'T1 BOUARFA'!N41)</f>
        <v>8154.726233488931</v>
      </c>
      <c r="O41" s="4">
        <f>+(0.3496*'T1 OUJDA'!O41)+(0.1246*'T1 BERKANE'!O41)+(0.2641*'T1 NADOR'!O41)+(0.034*'T1 DRIOUCH'!O41)+(0.0752*'T1 GUERCIF'!O41)+(0.1025*'T1 TAOURIRT'!O41)+(0.0215*'T1 JERADA'!O41)+(0.0285*'T1 BOUARFA'!O41)</f>
        <v>8247.9589905757348</v>
      </c>
      <c r="P41" s="4">
        <f>+(0.3496*'T1 OUJDA'!P41)+(0.1246*'T1 BERKANE'!P41)+(0.2641*'T1 NADOR'!P41)+(0.034*'T1 DRIOUCH'!P41)+(0.0752*'T1 GUERCIF'!P41)+(0.1025*'T1 TAOURIRT'!P41)+(0.0215*'T1 JERADA'!P41)+(0.0285*'T1 BOUARFA'!P41)</f>
        <v>8314.2372324642856</v>
      </c>
      <c r="Q41" s="4">
        <f>+(0.3496*'T1 OUJDA'!Q41)+(0.1246*'T1 BERKANE'!Q41)+(0.2641*'T1 NADOR'!Q41)+(0.034*'T1 DRIOUCH'!Q41)+(0.0752*'T1 GUERCIF'!Q41)+(0.1025*'T1 TAOURIRT'!Q41)+(0.0215*'T1 JERADA'!Q41)+(0.0285*'T1 BOUARFA'!Q41)</f>
        <v>8407.1968583571434</v>
      </c>
      <c r="R41" s="4">
        <f>+(0.3496*'T1 OUJDA'!R41)+(0.1246*'T1 BERKANE'!R41)+(0.2641*'T1 NADOR'!R41)+(0.034*'T1 DRIOUCH'!R41)+(0.0752*'T1 GUERCIF'!R41)+(0.1025*'T1 TAOURIRT'!R41)+(0.0215*'T1 JERADA'!R41)+(0.0285*'T1 BOUARFA'!R41)</f>
        <v>8393.9990959999996</v>
      </c>
      <c r="S41" s="4">
        <f>+(0.3496*'T1 OUJDA'!S41)+(0.1246*'T1 BERKANE'!S41)+(0.2641*'T1 NADOR'!S41)+(0.034*'T1 DRIOUCH'!S41)+(0.0752*'T1 GUERCIF'!S41)+(0.1025*'T1 TAOURIRT'!S41)+(0.0215*'T1 JERADA'!S41)+(0.0285*'T1 BOUARFA'!S41)</f>
        <v>8400.7259429966616</v>
      </c>
    </row>
    <row r="42" spans="1:19" ht="20.100000000000001" customHeight="1" x14ac:dyDescent="0.25">
      <c r="A42" s="17"/>
      <c r="B42" s="18"/>
      <c r="C42" s="6" t="s">
        <v>36</v>
      </c>
      <c r="D42" s="6" t="s">
        <v>160</v>
      </c>
      <c r="E42" s="4">
        <f>+(0.3359*'T1 OUJDA'!E42)+(0.1185*'T1 BERKANE'!E42)+(0.2686*'T1 NADOR'!E42)+(0.04*'T1 DRIOUCH'!E42)+(0.095*'T1 GUERCIF'!E42)+(0.095*'T1 TAOURIRT'!E42)+(0.017*'T1 JERADA'!E42)+(0.03*'T1 BOUARFA'!E42)</f>
        <v>11324.433360832572</v>
      </c>
      <c r="F42" s="4">
        <f>+(0.3359*'T1 OUJDA'!F42)+(0.1185*'T1 BERKANE'!F42)+(0.2686*'T1 NADOR'!F42)+(0.04*'T1 DRIOUCH'!F42)+(0.095*'T1 GUERCIF'!F42)+(0.095*'T1 TAOURIRT'!F42)+(0.017*'T1 JERADA'!F42)+(0.03*'T1 BOUARFA'!F42)</f>
        <v>11839.180331779507</v>
      </c>
      <c r="G42" s="4">
        <f>+(0.3359*'T1 OUJDA'!G42)+(0.1185*'T1 BERKANE'!G42)+(0.2686*'T1 NADOR'!G42)+(0.04*'T1 DRIOUCH'!G42)+(0.095*'T1 GUERCIF'!G42)+(0.095*'T1 TAOURIRT'!G42)+(0.017*'T1 JERADA'!G42)+(0.03*'T1 BOUARFA'!G42)</f>
        <v>12353.927302726444</v>
      </c>
      <c r="H42" s="4">
        <f>+(0.3359*'T1 OUJDA'!H42)+(0.1185*'T1 BERKANE'!H42)+(0.2686*'T1 NADOR'!H42)+(0.04*'T1 DRIOUCH'!H42)+(0.095*'T1 GUERCIF'!H42)+(0.095*'T1 TAOURIRT'!H42)+(0.017*'T1 JERADA'!H42)+(0.03*'T1 BOUARFA'!H42)</f>
        <v>11164.861799839024</v>
      </c>
      <c r="I42" s="4">
        <f>+(0.3359*'T1 OUJDA'!I42)+(0.1185*'T1 BERKANE'!I42)+(0.2686*'T1 NADOR'!I42)+(0.04*'T1 DRIOUCH'!I42)+(0.095*'T1 GUERCIF'!I42)+(0.095*'T1 TAOURIRT'!I42)+(0.017*'T1 JERADA'!I42)+(0.03*'T1 BOUARFA'!I42)</f>
        <v>12220.093090280241</v>
      </c>
      <c r="J42" s="4">
        <f>+(0.3359*'T1 OUJDA'!J42)+(0.1185*'T1 BERKANE'!J42)+(0.2686*'T1 NADOR'!J42)+(0.04*'T1 DRIOUCH'!J42)+(0.095*'T1 GUERCIF'!J42)+(0.095*'T1 TAOURIRT'!J42)+(0.017*'T1 JERADA'!J42)+(0.03*'T1 BOUARFA'!J42)</f>
        <v>11731.289366669032</v>
      </c>
      <c r="K42" s="4">
        <f>+(0.3359*'T1 OUJDA'!K42)+(0.1185*'T1 BERKANE'!K42)+(0.2686*'T1 NADOR'!K42)+(0.04*'T1 DRIOUCH'!K42)+(0.095*'T1 GUERCIF'!K42)+(0.095*'T1 TAOURIRT'!K42)+(0.017*'T1 JERADA'!K42)+(0.03*'T1 BOUARFA'!K42)</f>
        <v>12262.415586231498</v>
      </c>
      <c r="L42" s="4">
        <f>+(0.3359*'T1 OUJDA'!L42)+(0.1185*'T1 BERKANE'!L42)+(0.2686*'T1 NADOR'!L42)+(0.04*'T1 DRIOUCH'!L42)+(0.095*'T1 GUERCIF'!L42)+(0.095*'T1 TAOURIRT'!L42)+(0.017*'T1 JERADA'!L42)+(0.03*'T1 BOUARFA'!L42)</f>
        <v>12353.927302726444</v>
      </c>
      <c r="M42" s="4">
        <f>+(0.3359*'T1 OUJDA'!M42)+(0.1185*'T1 BERKANE'!M42)+(0.2686*'T1 NADOR'!M42)+(0.04*'T1 DRIOUCH'!M42)+(0.095*'T1 GUERCIF'!M42)+(0.095*'T1 TAOURIRT'!M42)+(0.017*'T1 JERADA'!M42)+(0.03*'T1 BOUARFA'!M42)</f>
        <v>12353.927302726444</v>
      </c>
      <c r="N42" s="4">
        <f>+(0.3359*'T1 OUJDA'!N42)+(0.1185*'T1 BERKANE'!N42)+(0.2686*'T1 NADOR'!N42)+(0.04*'T1 DRIOUCH'!N42)+(0.095*'T1 GUERCIF'!N42)+(0.095*'T1 TAOURIRT'!N42)+(0.017*'T1 JERADA'!N42)+(0.03*'T1 BOUARFA'!N42)</f>
        <v>12353.927302726444</v>
      </c>
      <c r="O42" s="4">
        <f>+(0.3496*'T1 OUJDA'!O42)+(0.1246*'T1 BERKANE'!O42)+(0.2641*'T1 NADOR'!O42)+(0.034*'T1 DRIOUCH'!O42)+(0.0752*'T1 GUERCIF'!O42)+(0.1025*'T1 TAOURIRT'!O42)+(0.0215*'T1 JERADA'!O42)+(0.0285*'T1 BOUARFA'!O42)</f>
        <v>12509.332299475336</v>
      </c>
      <c r="P42" s="4">
        <f>+(0.3496*'T1 OUJDA'!P42)+(0.1246*'T1 BERKANE'!P42)+(0.2641*'T1 NADOR'!P42)+(0.034*'T1 DRIOUCH'!P42)+(0.0752*'T1 GUERCIF'!P42)+(0.1025*'T1 TAOURIRT'!P42)+(0.0215*'T1 JERADA'!P42)+(0.0285*'T1 BOUARFA'!P42)</f>
        <v>12525.210050357156</v>
      </c>
      <c r="Q42" s="4">
        <f>+(0.3496*'T1 OUJDA'!Q42)+(0.1246*'T1 BERKANE'!Q42)+(0.2641*'T1 NADOR'!Q42)+(0.034*'T1 DRIOUCH'!Q42)+(0.0752*'T1 GUERCIF'!Q42)+(0.1025*'T1 TAOURIRT'!Q42)+(0.0215*'T1 JERADA'!Q42)+(0.0285*'T1 BOUARFA'!Q42)</f>
        <v>12601.369717142841</v>
      </c>
      <c r="R42" s="4">
        <f>+(0.3496*'T1 OUJDA'!R42)+(0.1246*'T1 BERKANE'!R42)+(0.2641*'T1 NADOR'!R42)+(0.034*'T1 DRIOUCH'!R42)+(0.0752*'T1 GUERCIF'!R42)+(0.1025*'T1 TAOURIRT'!R42)+(0.0215*'T1 JERADA'!R42)+(0.0285*'T1 BOUARFA'!R42)</f>
        <v>12624.827143</v>
      </c>
      <c r="S42" s="4">
        <f>+(0.3496*'T1 OUJDA'!S42)+(0.1246*'T1 BERKANE'!S42)+(0.2641*'T1 NADOR'!S42)+(0.034*'T1 DRIOUCH'!S42)+(0.0752*'T1 GUERCIF'!S42)+(0.1025*'T1 TAOURIRT'!S42)+(0.0215*'T1 JERADA'!S42)+(0.0285*'T1 BOUARFA'!S42)</f>
        <v>12667.997601985961</v>
      </c>
    </row>
    <row r="43" spans="1:19" ht="20.100000000000001" customHeight="1" x14ac:dyDescent="0.25">
      <c r="A43" s="17"/>
      <c r="B43" s="18" t="s">
        <v>37</v>
      </c>
      <c r="C43" s="6" t="s">
        <v>38</v>
      </c>
      <c r="D43" s="6" t="s">
        <v>39</v>
      </c>
      <c r="E43" s="4">
        <f>+(0.3359*'T1 OUJDA'!E43)+(0.1185*'T1 BERKANE'!E43)+(0.2686*'T1 NADOR'!E43)+(0.04*'T1 DRIOUCH'!E43)+(0.095*'T1 GUERCIF'!E43)+(0.095*'T1 TAOURIRT'!E43)+(0.017*'T1 JERADA'!E43)+(0.03*'T1 BOUARFA'!E43)</f>
        <v>24.852900344168258</v>
      </c>
      <c r="F43" s="4">
        <f>+(0.3359*'T1 OUJDA'!F43)+(0.1185*'T1 BERKANE'!F43)+(0.2686*'T1 NADOR'!F43)+(0.04*'T1 DRIOUCH'!F43)+(0.095*'T1 GUERCIF'!F43)+(0.095*'T1 TAOURIRT'!F43)+(0.017*'T1 JERADA'!F43)+(0.03*'T1 BOUARFA'!F43)</f>
        <v>24.852900344168258</v>
      </c>
      <c r="G43" s="4">
        <f>+(0.3359*'T1 OUJDA'!G43)+(0.1185*'T1 BERKANE'!G43)+(0.2686*'T1 NADOR'!G43)+(0.04*'T1 DRIOUCH'!G43)+(0.095*'T1 GUERCIF'!G43)+(0.095*'T1 TAOURIRT'!G43)+(0.017*'T1 JERADA'!G43)+(0.03*'T1 BOUARFA'!G43)</f>
        <v>24.852900344168258</v>
      </c>
      <c r="H43" s="4">
        <f>+(0.3359*'T1 OUJDA'!H43)+(0.1185*'T1 BERKANE'!H43)+(0.2686*'T1 NADOR'!H43)+(0.04*'T1 DRIOUCH'!H43)+(0.095*'T1 GUERCIF'!H43)+(0.095*'T1 TAOURIRT'!H43)+(0.017*'T1 JERADA'!H43)+(0.03*'T1 BOUARFA'!H43)</f>
        <v>26.19909911281071</v>
      </c>
      <c r="I43" s="4">
        <f>+(0.3359*'T1 OUJDA'!I43)+(0.1185*'T1 BERKANE'!I43)+(0.2686*'T1 NADOR'!I43)+(0.04*'T1 DRIOUCH'!I43)+(0.095*'T1 GUERCIF'!I43)+(0.095*'T1 TAOURIRT'!I43)+(0.017*'T1 JERADA'!I43)+(0.03*'T1 BOUARFA'!I43)</f>
        <v>26.036371789128605</v>
      </c>
      <c r="J43" s="4">
        <f>+(0.3359*'T1 OUJDA'!J43)+(0.1185*'T1 BERKANE'!J43)+(0.2686*'T1 NADOR'!J43)+(0.04*'T1 DRIOUCH'!J43)+(0.095*'T1 GUERCIF'!J43)+(0.095*'T1 TAOURIRT'!J43)+(0.017*'T1 JERADA'!J43)+(0.03*'T1 BOUARFA'!J43)</f>
        <v>26.81746294280255</v>
      </c>
      <c r="K43" s="4">
        <f>+(0.3359*'T1 OUJDA'!K43)+(0.1185*'T1 BERKANE'!K43)+(0.2686*'T1 NADOR'!K43)+(0.04*'T1 DRIOUCH'!K43)+(0.095*'T1 GUERCIF'!K43)+(0.095*'T1 TAOURIRT'!K43)+(0.017*'T1 JERADA'!K43)+(0.03*'T1 BOUARFA'!K43)</f>
        <v>27.151793626003823</v>
      </c>
      <c r="L43" s="4">
        <f>+(0.3359*'T1 OUJDA'!L43)+(0.1185*'T1 BERKANE'!L43)+(0.2686*'T1 NADOR'!L43)+(0.04*'T1 DRIOUCH'!L43)+(0.095*'T1 GUERCIF'!L43)+(0.095*'T1 TAOURIRT'!L43)+(0.017*'T1 JERADA'!L43)+(0.03*'T1 BOUARFA'!L43)</f>
        <v>27.379611879158698</v>
      </c>
      <c r="M43" s="4">
        <f>+(0.3359*'T1 OUJDA'!M43)+(0.1185*'T1 BERKANE'!M43)+(0.2686*'T1 NADOR'!M43)+(0.04*'T1 DRIOUCH'!M43)+(0.095*'T1 GUERCIF'!M43)+(0.095*'T1 TAOURIRT'!M43)+(0.017*'T1 JERADA'!M43)+(0.03*'T1 BOUARFA'!M43)</f>
        <v>25.888437858508599</v>
      </c>
      <c r="N43" s="4">
        <f>+(0.3359*'T1 OUJDA'!N43)+(0.1185*'T1 BERKANE'!N43)+(0.2686*'T1 NADOR'!N43)+(0.04*'T1 DRIOUCH'!N43)+(0.095*'T1 GUERCIF'!N43)+(0.095*'T1 TAOURIRT'!N43)+(0.017*'T1 JERADA'!N43)+(0.03*'T1 BOUARFA'!N43)</f>
        <v>25.888437858508599</v>
      </c>
      <c r="O43" s="4">
        <f>+(0.3496*'T1 OUJDA'!O43)+(0.1246*'T1 BERKANE'!O43)+(0.2641*'T1 NADOR'!O43)+(0.034*'T1 DRIOUCH'!O43)+(0.0752*'T1 GUERCIF'!O43)+(0.1025*'T1 TAOURIRT'!O43)+(0.0215*'T1 JERADA'!O43)+(0.0285*'T1 BOUARFA'!O43)</f>
        <v>25.887392925430209</v>
      </c>
      <c r="P43" s="4">
        <f>+(0.3496*'T1 OUJDA'!P43)+(0.1246*'T1 BERKANE'!P43)+(0.2641*'T1 NADOR'!P43)+(0.034*'T1 DRIOUCH'!P43)+(0.0752*'T1 GUERCIF'!P43)+(0.1025*'T1 TAOURIRT'!P43)+(0.0215*'T1 JERADA'!P43)+(0.0285*'T1 BOUARFA'!P43)</f>
        <v>27.078212999999998</v>
      </c>
      <c r="Q43" s="4">
        <f>+(0.3496*'T1 OUJDA'!Q43)+(0.1246*'T1 BERKANE'!Q43)+(0.2641*'T1 NADOR'!Q43)+(0.034*'T1 DRIOUCH'!Q43)+(0.0752*'T1 GUERCIF'!Q43)+(0.1025*'T1 TAOURIRT'!Q43)+(0.0215*'T1 JERADA'!Q43)+(0.0285*'T1 BOUARFA'!Q43)</f>
        <v>27.439089666666678</v>
      </c>
      <c r="R43" s="4">
        <f>+(0.3496*'T1 OUJDA'!R43)+(0.1246*'T1 BERKANE'!R43)+(0.2641*'T1 NADOR'!R43)+(0.034*'T1 DRIOUCH'!R43)+(0.0752*'T1 GUERCIF'!R43)+(0.1025*'T1 TAOURIRT'!R43)+(0.0215*'T1 JERADA'!R43)+(0.0285*'T1 BOUARFA'!R43)</f>
        <v>27.586950000000002</v>
      </c>
      <c r="S43" s="4">
        <f>+(0.3496*'T1 OUJDA'!S43)+(0.1246*'T1 BERKANE'!S43)+(0.2641*'T1 NADOR'!S43)+(0.034*'T1 DRIOUCH'!S43)+(0.0752*'T1 GUERCIF'!S43)+(0.1025*'T1 TAOURIRT'!S43)+(0.0215*'T1 JERADA'!S43)+(0.0285*'T1 BOUARFA'!S43)</f>
        <v>28.035917037148941</v>
      </c>
    </row>
    <row r="44" spans="1:19" ht="20.100000000000001" customHeight="1" x14ac:dyDescent="0.25">
      <c r="A44" s="17"/>
      <c r="B44" s="18"/>
      <c r="C44" s="6" t="s">
        <v>40</v>
      </c>
      <c r="D44" s="6" t="s">
        <v>39</v>
      </c>
      <c r="E44" s="4">
        <f>+(0.3359*'T1 OUJDA'!E44)+(0.1185*'T1 BERKANE'!E44)+(0.2686*'T1 NADOR'!E44)+(0.04*'T1 DRIOUCH'!E44)+(0.095*'T1 GUERCIF'!E44)+(0.095*'T1 TAOURIRT'!E44)+(0.017*'T1 JERADA'!E44)+(0.03*'T1 BOUARFA'!E44)</f>
        <v>30.021262577319611</v>
      </c>
      <c r="F44" s="4">
        <f>+(0.3359*'T1 OUJDA'!F44)+(0.1185*'T1 BERKANE'!F44)+(0.2686*'T1 NADOR'!F44)+(0.04*'T1 DRIOUCH'!F44)+(0.095*'T1 GUERCIF'!F44)+(0.095*'T1 TAOURIRT'!F44)+(0.017*'T1 JERADA'!F44)+(0.03*'T1 BOUARFA'!F44)</f>
        <v>32.022680082474245</v>
      </c>
      <c r="G44" s="4">
        <f>+(0.3359*'T1 OUJDA'!G44)+(0.1185*'T1 BERKANE'!G44)+(0.2686*'T1 NADOR'!G44)+(0.04*'T1 DRIOUCH'!G44)+(0.095*'T1 GUERCIF'!G44)+(0.095*'T1 TAOURIRT'!G44)+(0.017*'T1 JERADA'!G44)+(0.03*'T1 BOUARFA'!G44)</f>
        <v>34.024097587628887</v>
      </c>
      <c r="H44" s="4">
        <f>+(0.3359*'T1 OUJDA'!H44)+(0.1185*'T1 BERKANE'!H44)+(0.2686*'T1 NADOR'!H44)+(0.04*'T1 DRIOUCH'!H44)+(0.095*'T1 GUERCIF'!H44)+(0.095*'T1 TAOURIRT'!H44)+(0.017*'T1 JERADA'!H44)+(0.03*'T1 BOUARFA'!H44)</f>
        <v>30.421546078350538</v>
      </c>
      <c r="I44" s="4">
        <f>+(0.3359*'T1 OUJDA'!I44)+(0.1185*'T1 BERKANE'!I44)+(0.2686*'T1 NADOR'!I44)+(0.04*'T1 DRIOUCH'!I44)+(0.095*'T1 GUERCIF'!I44)+(0.095*'T1 TAOURIRT'!I44)+(0.017*'T1 JERADA'!I44)+(0.03*'T1 BOUARFA'!I44)</f>
        <v>28.895465230670116</v>
      </c>
      <c r="J44" s="4">
        <f>+(0.3359*'T1 OUJDA'!J44)+(0.1185*'T1 BERKANE'!J44)+(0.2686*'T1 NADOR'!J44)+(0.04*'T1 DRIOUCH'!J44)+(0.095*'T1 GUERCIF'!J44)+(0.095*'T1 TAOURIRT'!J44)+(0.017*'T1 JERADA'!J44)+(0.03*'T1 BOUARFA'!J44)</f>
        <v>29.473374535283522</v>
      </c>
      <c r="K44" s="4">
        <f>+(0.3359*'T1 OUJDA'!K44)+(0.1185*'T1 BERKANE'!K44)+(0.2686*'T1 NADOR'!K44)+(0.04*'T1 DRIOUCH'!K44)+(0.095*'T1 GUERCIF'!K44)+(0.095*'T1 TAOURIRT'!K44)+(0.017*'T1 JERADA'!K44)+(0.03*'T1 BOUARFA'!K44)</f>
        <v>29.801106651752598</v>
      </c>
      <c r="L44" s="4">
        <f>+(0.3359*'T1 OUJDA'!L44)+(0.1185*'T1 BERKANE'!L44)+(0.2686*'T1 NADOR'!L44)+(0.04*'T1 DRIOUCH'!L44)+(0.095*'T1 GUERCIF'!L44)+(0.095*'T1 TAOURIRT'!L44)+(0.017*'T1 JERADA'!L44)+(0.03*'T1 BOUARFA'!L44)</f>
        <v>30.241418502886617</v>
      </c>
      <c r="M44" s="4">
        <f>+(0.3359*'T1 OUJDA'!M44)+(0.1185*'T1 BERKANE'!M44)+(0.2686*'T1 NADOR'!M44)+(0.04*'T1 DRIOUCH'!M44)+(0.095*'T1 GUERCIF'!M44)+(0.095*'T1 TAOURIRT'!M44)+(0.017*'T1 JERADA'!M44)+(0.03*'T1 BOUARFA'!M44)</f>
        <v>30.021262577319611</v>
      </c>
      <c r="N44" s="4">
        <f>+(0.3359*'T1 OUJDA'!N44)+(0.1185*'T1 BERKANE'!N44)+(0.2686*'T1 NADOR'!N44)+(0.04*'T1 DRIOUCH'!N44)+(0.095*'T1 GUERCIF'!N44)+(0.095*'T1 TAOURIRT'!N44)+(0.017*'T1 JERADA'!N44)+(0.03*'T1 BOUARFA'!N44)</f>
        <v>32.022680082474245</v>
      </c>
      <c r="O44" s="4">
        <f>+(0.3496*'T1 OUJDA'!O44)+(0.1246*'T1 BERKANE'!O44)+(0.2641*'T1 NADOR'!O44)+(0.034*'T1 DRIOUCH'!O44)+(0.0752*'T1 GUERCIF'!O44)+(0.1025*'T1 TAOURIRT'!O44)+(0.0215*'T1 JERADA'!O44)+(0.0285*'T1 BOUARFA'!O44)</f>
        <v>33.001888144329918</v>
      </c>
      <c r="P44" s="4">
        <f>+(0.3496*'T1 OUJDA'!P44)+(0.1246*'T1 BERKANE'!P44)+(0.2641*'T1 NADOR'!P44)+(0.034*'T1 DRIOUCH'!P44)+(0.0752*'T1 GUERCIF'!P44)+(0.1025*'T1 TAOURIRT'!P44)+(0.0215*'T1 JERADA'!P44)+(0.0285*'T1 BOUARFA'!P44)</f>
        <v>32.335183333333326</v>
      </c>
      <c r="Q44" s="4">
        <f>+(0.3496*'T1 OUJDA'!Q44)+(0.1246*'T1 BERKANE'!Q44)+(0.2641*'T1 NADOR'!Q44)+(0.034*'T1 DRIOUCH'!Q44)+(0.0752*'T1 GUERCIF'!Q44)+(0.1025*'T1 TAOURIRT'!Q44)+(0.0215*'T1 JERADA'!Q44)+(0.0285*'T1 BOUARFA'!Q44)</f>
        <v>32.633156333333318</v>
      </c>
      <c r="R44" s="4">
        <f>+(0.3496*'T1 OUJDA'!R44)+(0.1246*'T1 BERKANE'!R44)+(0.2641*'T1 NADOR'!R44)+(0.034*'T1 DRIOUCH'!R44)+(0.0752*'T1 GUERCIF'!R44)+(0.1025*'T1 TAOURIRT'!R44)+(0.0215*'T1 JERADA'!R44)+(0.0285*'T1 BOUARFA'!R44)</f>
        <v>32.796145000000003</v>
      </c>
      <c r="S44" s="4">
        <f>+(0.3496*'T1 OUJDA'!S44)+(0.1246*'T1 BERKANE'!S44)+(0.2641*'T1 NADOR'!S44)+(0.034*'T1 DRIOUCH'!S44)+(0.0752*'T1 GUERCIF'!S44)+(0.1025*'T1 TAOURIRT'!S44)+(0.0215*'T1 JERADA'!S44)+(0.0285*'T1 BOUARFA'!S44)</f>
        <v>32.544910648395849</v>
      </c>
    </row>
    <row r="45" spans="1:19" ht="20.100000000000001" customHeight="1" x14ac:dyDescent="0.25">
      <c r="A45" s="17"/>
      <c r="B45" s="18"/>
      <c r="C45" s="6" t="s">
        <v>41</v>
      </c>
      <c r="D45" s="6" t="s">
        <v>39</v>
      </c>
      <c r="E45" s="4">
        <f>+(0.3359*'T1 OUJDA'!E45)+(0.1185*'T1 BERKANE'!E45)+(0.2686*'T1 NADOR'!E45)+(0.04*'T1 DRIOUCH'!E45)+(0.095*'T1 GUERCIF'!E45)+(0.095*'T1 TAOURIRT'!E45)+(0.017*'T1 JERADA'!E45)+(0.03*'T1 BOUARFA'!E45)</f>
        <v>4.322968008849557</v>
      </c>
      <c r="F45" s="4">
        <f>+(0.3359*'T1 OUJDA'!F45)+(0.1185*'T1 BERKANE'!F45)+(0.2686*'T1 NADOR'!F45)+(0.04*'T1 DRIOUCH'!F45)+(0.095*'T1 GUERCIF'!F45)+(0.095*'T1 TAOURIRT'!F45)+(0.017*'T1 JERADA'!F45)+(0.03*'T1 BOUARFA'!F45)</f>
        <v>4.322968008849557</v>
      </c>
      <c r="G45" s="4">
        <f>+(0.3359*'T1 OUJDA'!G45)+(0.1185*'T1 BERKANE'!G45)+(0.2686*'T1 NADOR'!G45)+(0.04*'T1 DRIOUCH'!G45)+(0.095*'T1 GUERCIF'!G45)+(0.095*'T1 TAOURIRT'!G45)+(0.017*'T1 JERADA'!G45)+(0.03*'T1 BOUARFA'!G45)</f>
        <v>4.6317514380530973</v>
      </c>
      <c r="H45" s="4">
        <f>+(0.3359*'T1 OUJDA'!H45)+(0.1185*'T1 BERKANE'!H45)+(0.2686*'T1 NADOR'!H45)+(0.04*'T1 DRIOUCH'!H45)+(0.095*'T1 GUERCIF'!H45)+(0.095*'T1 TAOURIRT'!H45)+(0.017*'T1 JERADA'!H45)+(0.03*'T1 BOUARFA'!H45)</f>
        <v>4.7346792477876098</v>
      </c>
      <c r="I45" s="4">
        <f>+(0.3359*'T1 OUJDA'!I45)+(0.1185*'T1 BERKANE'!I45)+(0.2686*'T1 NADOR'!I45)+(0.04*'T1 DRIOUCH'!I45)+(0.095*'T1 GUERCIF'!I45)+(0.095*'T1 TAOURIRT'!I45)+(0.017*'T1 JERADA'!I45)+(0.03*'T1 BOUARFA'!I45)</f>
        <v>4.8376070575221242</v>
      </c>
      <c r="J45" s="4">
        <f>+(0.3359*'T1 OUJDA'!J45)+(0.1185*'T1 BERKANE'!J45)+(0.2686*'T1 NADOR'!J45)+(0.04*'T1 DRIOUCH'!J45)+(0.095*'T1 GUERCIF'!J45)+(0.095*'T1 TAOURIRT'!J45)+(0.017*'T1 JERADA'!J45)+(0.03*'T1 BOUARFA'!J45)</f>
        <v>4.8890709623893809</v>
      </c>
      <c r="K45" s="4">
        <f>+(0.3359*'T1 OUJDA'!K45)+(0.1185*'T1 BERKANE'!K45)+(0.2686*'T1 NADOR'!K45)+(0.04*'T1 DRIOUCH'!K45)+(0.095*'T1 GUERCIF'!K45)+(0.095*'T1 TAOURIRT'!K45)+(0.017*'T1 JERADA'!K45)+(0.03*'T1 BOUARFA'!K45)</f>
        <v>4.8890709623893809</v>
      </c>
      <c r="L45" s="4">
        <f>+(0.3359*'T1 OUJDA'!L45)+(0.1185*'T1 BERKANE'!L45)+(0.2686*'T1 NADOR'!L45)+(0.04*'T1 DRIOUCH'!L45)+(0.095*'T1 GUERCIF'!L45)+(0.095*'T1 TAOURIRT'!L45)+(0.017*'T1 JERADA'!L45)+(0.03*'T1 BOUARFA'!L45)</f>
        <v>4.8890709623893809</v>
      </c>
      <c r="M45" s="4">
        <f>+(0.3359*'T1 OUJDA'!M45)+(0.1185*'T1 BERKANE'!M45)+(0.2686*'T1 NADOR'!M45)+(0.04*'T1 DRIOUCH'!M45)+(0.095*'T1 GUERCIF'!M45)+(0.095*'T1 TAOURIRT'!M45)+(0.017*'T1 JERADA'!M45)+(0.03*'T1 BOUARFA'!M45)</f>
        <v>4.8376070575221242</v>
      </c>
      <c r="N45" s="4">
        <f>+(0.3359*'T1 OUJDA'!N45)+(0.1185*'T1 BERKANE'!N45)+(0.2686*'T1 NADOR'!N45)+(0.04*'T1 DRIOUCH'!N45)+(0.095*'T1 GUERCIF'!N45)+(0.095*'T1 TAOURIRT'!N45)+(0.017*'T1 JERADA'!N45)+(0.03*'T1 BOUARFA'!N45)</f>
        <v>4.8376070575221242</v>
      </c>
      <c r="O45" s="4">
        <f>+(0.3496*'T1 OUJDA'!O45)+(0.1246*'T1 BERKANE'!O45)+(0.2641*'T1 NADOR'!O45)+(0.034*'T1 DRIOUCH'!O45)+(0.0752*'T1 GUERCIF'!O45)+(0.1025*'T1 TAOURIRT'!O45)+(0.0215*'T1 JERADA'!O45)+(0.0285*'T1 BOUARFA'!O45)</f>
        <v>4.7328697787610619</v>
      </c>
      <c r="P45" s="4">
        <f>+(0.3496*'T1 OUJDA'!P45)+(0.1246*'T1 BERKANE'!P45)+(0.2641*'T1 NADOR'!P45)+(0.034*'T1 DRIOUCH'!P45)+(0.0752*'T1 GUERCIF'!P45)+(0.1025*'T1 TAOURIRT'!P45)+(0.0215*'T1 JERADA'!P45)+(0.0285*'T1 BOUARFA'!P45)</f>
        <v>4.6505590000000003</v>
      </c>
      <c r="Q45" s="4">
        <f>+(0.3496*'T1 OUJDA'!Q45)+(0.1246*'T1 BERKANE'!Q45)+(0.2641*'T1 NADOR'!Q45)+(0.034*'T1 DRIOUCH'!Q45)+(0.0752*'T1 GUERCIF'!Q45)+(0.1025*'T1 TAOURIRT'!Q45)+(0.0215*'T1 JERADA'!Q45)+(0.0285*'T1 BOUARFA'!Q45)</f>
        <v>4.7263500000000001</v>
      </c>
      <c r="R45" s="4">
        <f>+(0.3496*'T1 OUJDA'!R45)+(0.1246*'T1 BERKANE'!R45)+(0.2641*'T1 NADOR'!R45)+(0.034*'T1 DRIOUCH'!R45)+(0.0752*'T1 GUERCIF'!R45)+(0.1025*'T1 TAOURIRT'!R45)+(0.0215*'T1 JERADA'!R45)+(0.0285*'T1 BOUARFA'!R45)</f>
        <v>4.792033</v>
      </c>
      <c r="S45" s="4">
        <f>+(0.3496*'T1 OUJDA'!S45)+(0.1246*'T1 BERKANE'!S45)+(0.2641*'T1 NADOR'!S45)+(0.034*'T1 DRIOUCH'!S45)+(0.0752*'T1 GUERCIF'!S45)+(0.1025*'T1 TAOURIRT'!S45)+(0.0215*'T1 JERADA'!S45)+(0.0285*'T1 BOUARFA'!S45)</f>
        <v>4.8513200148618649</v>
      </c>
    </row>
    <row r="46" spans="1:19" ht="20.100000000000001" customHeight="1" x14ac:dyDescent="0.25">
      <c r="A46" s="17"/>
      <c r="B46" s="18" t="s">
        <v>164</v>
      </c>
      <c r="C46" s="6" t="s">
        <v>165</v>
      </c>
      <c r="D46" s="6" t="s">
        <v>166</v>
      </c>
      <c r="E46" s="4">
        <f>+(0.3359*'T1 OUJDA'!E46)+(0.1185*'T1 BERKANE'!E46)+(0.2686*'T1 NADOR'!E46)+(0.04*'T1 DRIOUCH'!E46)+(0.095*'T1 GUERCIF'!E46)+(0.095*'T1 TAOURIRT'!E46)+(0.017*'T1 JERADA'!E46)+(0.03*'T1 BOUARFA'!E46)</f>
        <v>536.33068739673706</v>
      </c>
      <c r="F46" s="4">
        <f>+(0.3359*'T1 OUJDA'!F46)+(0.1185*'T1 BERKANE'!F46)+(0.2686*'T1 NADOR'!F46)+(0.04*'T1 DRIOUCH'!F46)+(0.095*'T1 GUERCIF'!F46)+(0.095*'T1 TAOURIRT'!F46)+(0.017*'T1 JERADA'!F46)+(0.03*'T1 BOUARFA'!F46)</f>
        <v>536.33068739673706</v>
      </c>
      <c r="G46" s="4">
        <f>+(0.3359*'T1 OUJDA'!G46)+(0.1185*'T1 BERKANE'!G46)+(0.2686*'T1 NADOR'!G46)+(0.04*'T1 DRIOUCH'!G46)+(0.095*'T1 GUERCIF'!G46)+(0.095*'T1 TAOURIRT'!G46)+(0.017*'T1 JERADA'!G46)+(0.03*'T1 BOUARFA'!G46)</f>
        <v>555.83362148389108</v>
      </c>
      <c r="H46" s="4">
        <f>+(0.3359*'T1 OUJDA'!H46)+(0.1185*'T1 BERKANE'!H46)+(0.2686*'T1 NADOR'!H46)+(0.04*'T1 DRIOUCH'!H46)+(0.095*'T1 GUERCIF'!H46)+(0.095*'T1 TAOURIRT'!H46)+(0.017*'T1 JERADA'!H46)+(0.03*'T1 BOUARFA'!H46)</f>
        <v>578.55453969542555</v>
      </c>
      <c r="I46" s="4">
        <f>+(0.3359*'T1 OUJDA'!I46)+(0.1185*'T1 BERKANE'!I46)+(0.2686*'T1 NADOR'!I46)+(0.04*'T1 DRIOUCH'!I46)+(0.095*'T1 GUERCIF'!I46)+(0.095*'T1 TAOURIRT'!I46)+(0.017*'T1 JERADA'!I46)+(0.03*'T1 BOUARFA'!I46)</f>
        <v>575.3365555710451</v>
      </c>
      <c r="J46" s="4">
        <f>+(0.3359*'T1 OUJDA'!J46)+(0.1185*'T1 BERKANE'!J46)+(0.2686*'T1 NADOR'!J46)+(0.04*'T1 DRIOUCH'!J46)+(0.095*'T1 GUERCIF'!J46)+(0.095*'T1 TAOURIRT'!J46)+(0.017*'T1 JERADA'!J46)+(0.03*'T1 BOUARFA'!J46)</f>
        <v>604.10338334959749</v>
      </c>
      <c r="K46" s="4">
        <f>+(0.3359*'T1 OUJDA'!K46)+(0.1185*'T1 BERKANE'!K46)+(0.2686*'T1 NADOR'!K46)+(0.04*'T1 DRIOUCH'!K46)+(0.095*'T1 GUERCIF'!K46)+(0.095*'T1 TAOURIRT'!K46)+(0.017*'T1 JERADA'!K46)+(0.03*'T1 BOUARFA'!K46)</f>
        <v>599.71522317998779</v>
      </c>
      <c r="L46" s="4">
        <f>+(0.3359*'T1 OUJDA'!L46)+(0.1185*'T1 BERKANE'!L46)+(0.2686*'T1 NADOR'!L46)+(0.04*'T1 DRIOUCH'!L46)+(0.095*'T1 GUERCIF'!L46)+(0.095*'T1 TAOURIRT'!L46)+(0.017*'T1 JERADA'!L46)+(0.03*'T1 BOUARFA'!L46)</f>
        <v>604.59095670177635</v>
      </c>
      <c r="M46" s="4">
        <f>+(0.3359*'T1 OUJDA'!M46)+(0.1185*'T1 BERKANE'!M46)+(0.2686*'T1 NADOR'!M46)+(0.04*'T1 DRIOUCH'!M46)+(0.095*'T1 GUERCIF'!M46)+(0.095*'T1 TAOURIRT'!M46)+(0.017*'T1 JERADA'!M46)+(0.03*'T1 BOUARFA'!M46)</f>
        <v>585.08802261462233</v>
      </c>
      <c r="N46" s="4">
        <f>+(0.3359*'T1 OUJDA'!N46)+(0.1185*'T1 BERKANE'!N46)+(0.2686*'T1 NADOR'!N46)+(0.04*'T1 DRIOUCH'!N46)+(0.095*'T1 GUERCIF'!N46)+(0.095*'T1 TAOURIRT'!N46)+(0.017*'T1 JERADA'!N46)+(0.03*'T1 BOUARFA'!N46)</f>
        <v>575.33655557104521</v>
      </c>
      <c r="O46" s="4">
        <f>+(0.3496*'T1 OUJDA'!O46)+(0.1246*'T1 BERKANE'!O46)+(0.2641*'T1 NADOR'!O46)+(0.034*'T1 DRIOUCH'!O46)+(0.0752*'T1 GUERCIF'!O46)+(0.1025*'T1 TAOURIRT'!O46)+(0.0215*'T1 JERADA'!O46)+(0.0285*'T1 BOUARFA'!O46)</f>
        <v>565.56628763940546</v>
      </c>
      <c r="P46" s="4">
        <f>+(0.3496*'T1 OUJDA'!P46)+(0.1246*'T1 BERKANE'!P46)+(0.2641*'T1 NADOR'!P46)+(0.034*'T1 DRIOUCH'!P46)+(0.0752*'T1 GUERCIF'!P46)+(0.1025*'T1 TAOURIRT'!P46)+(0.0215*'T1 JERADA'!P46)+(0.0285*'T1 BOUARFA'!P46)</f>
        <v>555.4709867647058</v>
      </c>
      <c r="Q46" s="4">
        <f>+(0.3496*'T1 OUJDA'!Q46)+(0.1246*'T1 BERKANE'!Q46)+(0.2641*'T1 NADOR'!Q46)+(0.034*'T1 DRIOUCH'!Q46)+(0.0752*'T1 GUERCIF'!Q46)+(0.1025*'T1 TAOURIRT'!Q46)+(0.0215*'T1 JERADA'!Q46)+(0.0285*'T1 BOUARFA'!Q46)</f>
        <v>565.30961376470577</v>
      </c>
      <c r="R46" s="4">
        <f>+(0.3496*'T1 OUJDA'!R46)+(0.1246*'T1 BERKANE'!R46)+(0.2641*'T1 NADOR'!R46)+(0.034*'T1 DRIOUCH'!R46)+(0.0752*'T1 GUERCIF'!R46)+(0.1025*'T1 TAOURIRT'!R46)+(0.0215*'T1 JERADA'!R46)+(0.0285*'T1 BOUARFA'!R46)</f>
        <v>566.37794000000008</v>
      </c>
      <c r="S46" s="4">
        <f>+(0.3496*'T1 OUJDA'!S46)+(0.1246*'T1 BERKANE'!S46)+(0.2641*'T1 NADOR'!S46)+(0.034*'T1 DRIOUCH'!S46)+(0.0752*'T1 GUERCIF'!S46)+(0.1025*'T1 TAOURIRT'!S46)+(0.0215*'T1 JERADA'!S46)+(0.0285*'T1 BOUARFA'!S46)</f>
        <v>574.86631937940433</v>
      </c>
    </row>
    <row r="47" spans="1:19" ht="20.100000000000001" customHeight="1" x14ac:dyDescent="0.25">
      <c r="A47" s="17"/>
      <c r="B47" s="18"/>
      <c r="C47" s="6" t="s">
        <v>167</v>
      </c>
      <c r="D47" s="6" t="s">
        <v>168</v>
      </c>
      <c r="E47" s="4">
        <f>+(0.3359*'T1 OUJDA'!E47)+(0.1185*'T1 BERKANE'!E47)+(0.2686*'T1 NADOR'!E47)+(0.04*'T1 DRIOUCH'!E47)+(0.095*'T1 GUERCIF'!E47)+(0.095*'T1 TAOURIRT'!E47)+(0.017*'T1 JERADA'!E47)+(0.03*'T1 BOUARFA'!E47)</f>
        <v>765.10276851674644</v>
      </c>
      <c r="F47" s="4">
        <f>+(0.3359*'T1 OUJDA'!F47)+(0.1185*'T1 BERKANE'!F47)+(0.2686*'T1 NADOR'!F47)+(0.04*'T1 DRIOUCH'!F47)+(0.095*'T1 GUERCIF'!F47)+(0.095*'T1 TAOURIRT'!F47)+(0.017*'T1 JERADA'!F47)+(0.03*'T1 BOUARFA'!F47)</f>
        <v>765.10276851674644</v>
      </c>
      <c r="G47" s="4">
        <f>+(0.3359*'T1 OUJDA'!G47)+(0.1185*'T1 BERKANE'!G47)+(0.2686*'T1 NADOR'!G47)+(0.04*'T1 DRIOUCH'!G47)+(0.095*'T1 GUERCIF'!G47)+(0.095*'T1 TAOURIRT'!G47)+(0.017*'T1 JERADA'!G47)+(0.03*'T1 BOUARFA'!G47)</f>
        <v>775.30413876363662</v>
      </c>
      <c r="H47" s="4">
        <f>+(0.3359*'T1 OUJDA'!H47)+(0.1185*'T1 BERKANE'!H47)+(0.2686*'T1 NADOR'!H47)+(0.04*'T1 DRIOUCH'!H47)+(0.095*'T1 GUERCIF'!H47)+(0.095*'T1 TAOURIRT'!H47)+(0.017*'T1 JERADA'!H47)+(0.03*'T1 BOUARFA'!H47)</f>
        <v>734.49865777607681</v>
      </c>
      <c r="I47" s="4">
        <f>+(0.3359*'T1 OUJDA'!I47)+(0.1185*'T1 BERKANE'!I47)+(0.2686*'T1 NADOR'!I47)+(0.04*'T1 DRIOUCH'!I47)+(0.095*'T1 GUERCIF'!I47)+(0.095*'T1 TAOURIRT'!I47)+(0.017*'T1 JERADA'!I47)+(0.03*'T1 BOUARFA'!I47)</f>
        <v>751.71347006770338</v>
      </c>
      <c r="J47" s="4">
        <f>+(0.3359*'T1 OUJDA'!J47)+(0.1185*'T1 BERKANE'!J47)+(0.2686*'T1 NADOR'!J47)+(0.04*'T1 DRIOUCH'!J47)+(0.095*'T1 GUERCIF'!J47)+(0.095*'T1 TAOURIRT'!J47)+(0.017*'T1 JERADA'!J47)+(0.03*'T1 BOUARFA'!J47)</f>
        <v>796.8162782717659</v>
      </c>
      <c r="K47" s="4">
        <f>+(0.3359*'T1 OUJDA'!K47)+(0.1185*'T1 BERKANE'!K47)+(0.2686*'T1 NADOR'!K47)+(0.04*'T1 DRIOUCH'!K47)+(0.095*'T1 GUERCIF'!K47)+(0.095*'T1 TAOURIRT'!K47)+(0.017*'T1 JERADA'!K47)+(0.03*'T1 BOUARFA'!K47)</f>
        <v>800.80756438086155</v>
      </c>
      <c r="L47" s="4">
        <f>+(0.3359*'T1 OUJDA'!L47)+(0.1185*'T1 BERKANE'!L47)+(0.2686*'T1 NADOR'!L47)+(0.04*'T1 DRIOUCH'!L47)+(0.095*'T1 GUERCIF'!L47)+(0.095*'T1 TAOURIRT'!L47)+(0.017*'T1 JERADA'!L47)+(0.03*'T1 BOUARFA'!L47)</f>
        <v>805.90824950430647</v>
      </c>
      <c r="M47" s="4">
        <f>+(0.3359*'T1 OUJDA'!M47)+(0.1185*'T1 BERKANE'!M47)+(0.2686*'T1 NADOR'!M47)+(0.04*'T1 DRIOUCH'!M47)+(0.095*'T1 GUERCIF'!M47)+(0.095*'T1 TAOURIRT'!M47)+(0.017*'T1 JERADA'!M47)+(0.03*'T1 BOUARFA'!M47)</f>
        <v>795.70687925741663</v>
      </c>
      <c r="N47" s="4">
        <f>+(0.3359*'T1 OUJDA'!N47)+(0.1185*'T1 BERKANE'!N47)+(0.2686*'T1 NADOR'!N47)+(0.04*'T1 DRIOUCH'!N47)+(0.095*'T1 GUERCIF'!N47)+(0.095*'T1 TAOURIRT'!N47)+(0.017*'T1 JERADA'!N47)+(0.03*'T1 BOUARFA'!N47)</f>
        <v>790.60619413397137</v>
      </c>
      <c r="O47" s="4">
        <f>+(0.3496*'T1 OUJDA'!O47)+(0.1246*'T1 BERKANE'!O47)+(0.2641*'T1 NADOR'!O47)+(0.034*'T1 DRIOUCH'!O47)+(0.0752*'T1 GUERCIF'!O47)+(0.1025*'T1 TAOURIRT'!O47)+(0.0215*'T1 JERADA'!O47)+(0.0285*'T1 BOUARFA'!O47)</f>
        <v>784.78061736421068</v>
      </c>
      <c r="P47" s="4">
        <f>+(0.3496*'T1 OUJDA'!P47)+(0.1246*'T1 BERKANE'!P47)+(0.2641*'T1 NADOR'!P47)+(0.034*'T1 DRIOUCH'!P47)+(0.0752*'T1 GUERCIF'!P47)+(0.1025*'T1 TAOURIRT'!P47)+(0.0215*'T1 JERADA'!P47)+(0.0285*'T1 BOUARFA'!P47)</f>
        <v>783.13191858823507</v>
      </c>
      <c r="Q47" s="4">
        <f>+(0.3496*'T1 OUJDA'!Q47)+(0.1246*'T1 BERKANE'!Q47)+(0.2641*'T1 NADOR'!Q47)+(0.034*'T1 DRIOUCH'!Q47)+(0.0752*'T1 GUERCIF'!Q47)+(0.1025*'T1 TAOURIRT'!Q47)+(0.0215*'T1 JERADA'!Q47)+(0.0285*'T1 BOUARFA'!Q47)</f>
        <v>789.64426399999991</v>
      </c>
      <c r="R47" s="4">
        <f>+(0.3496*'T1 OUJDA'!R47)+(0.1246*'T1 BERKANE'!R47)+(0.2641*'T1 NADOR'!R47)+(0.034*'T1 DRIOUCH'!R47)+(0.0752*'T1 GUERCIF'!R47)+(0.1025*'T1 TAOURIRT'!R47)+(0.0215*'T1 JERADA'!R47)+(0.0285*'T1 BOUARFA'!R47)</f>
        <v>790.53347000000008</v>
      </c>
      <c r="S47" s="4">
        <f>+(0.3496*'T1 OUJDA'!S47)+(0.1246*'T1 BERKANE'!S47)+(0.2641*'T1 NADOR'!S47)+(0.034*'T1 DRIOUCH'!S47)+(0.0752*'T1 GUERCIF'!S47)+(0.1025*'T1 TAOURIRT'!S47)+(0.0215*'T1 JERADA'!S47)+(0.0285*'T1 BOUARFA'!S47)</f>
        <v>796.15584143687306</v>
      </c>
    </row>
    <row r="48" spans="1:19" ht="20.100000000000001" customHeight="1" x14ac:dyDescent="0.25">
      <c r="A48" s="17"/>
      <c r="B48" s="18" t="s">
        <v>42</v>
      </c>
      <c r="C48" s="6" t="s">
        <v>169</v>
      </c>
      <c r="D48" s="6" t="s">
        <v>170</v>
      </c>
      <c r="E48" s="4">
        <f>+(0.3359*'T1 OUJDA'!E48)+(0.1185*'T1 BERKANE'!E48)+(0.2686*'T1 NADOR'!E48)+(0.04*'T1 DRIOUCH'!E48)+(0.095*'T1 GUERCIF'!E48)+(0.095*'T1 TAOURIRT'!E48)+(0.017*'T1 JERADA'!E48)+(0.03*'T1 BOUARFA'!E48)</f>
        <v>439.10381064142683</v>
      </c>
      <c r="F48" s="4">
        <f>+(0.3359*'T1 OUJDA'!F48)+(0.1185*'T1 BERKANE'!F48)+(0.2686*'T1 NADOR'!F48)+(0.04*'T1 DRIOUCH'!F48)+(0.095*'T1 GUERCIF'!F48)+(0.095*'T1 TAOURIRT'!F48)+(0.017*'T1 JERADA'!F48)+(0.03*'T1 BOUARFA'!F48)</f>
        <v>463.49846678817278</v>
      </c>
      <c r="G48" s="4">
        <f>+(0.3359*'T1 OUJDA'!G48)+(0.1185*'T1 BERKANE'!G48)+(0.2686*'T1 NADOR'!G48)+(0.04*'T1 DRIOUCH'!G48)+(0.095*'T1 GUERCIF'!G48)+(0.095*'T1 TAOURIRT'!G48)+(0.017*'T1 JERADA'!G48)+(0.03*'T1 BOUARFA'!G48)</f>
        <v>487.89312293491867</v>
      </c>
      <c r="H48" s="4">
        <f>+(0.3359*'T1 OUJDA'!H48)+(0.1185*'T1 BERKANE'!H48)+(0.2686*'T1 NADOR'!H48)+(0.04*'T1 DRIOUCH'!H48)+(0.095*'T1 GUERCIF'!H48)+(0.095*'T1 TAOURIRT'!H48)+(0.017*'T1 JERADA'!H48)+(0.03*'T1 BOUARFA'!H48)</f>
        <v>485.94155044317904</v>
      </c>
      <c r="I48" s="4">
        <f>+(0.3359*'T1 OUJDA'!I48)+(0.1185*'T1 BERKANE'!I48)+(0.2686*'T1 NADOR'!I48)+(0.04*'T1 DRIOUCH'!I48)+(0.095*'T1 GUERCIF'!I48)+(0.095*'T1 TAOURIRT'!I48)+(0.017*'T1 JERADA'!I48)+(0.03*'T1 BOUARFA'!I48)</f>
        <v>480.57472609089501</v>
      </c>
      <c r="J48" s="4">
        <f>+(0.3359*'T1 OUJDA'!J48)+(0.1185*'T1 BERKANE'!J48)+(0.2686*'T1 NADOR'!J48)+(0.04*'T1 DRIOUCH'!J48)+(0.095*'T1 GUERCIF'!J48)+(0.095*'T1 TAOURIRT'!J48)+(0.017*'T1 JERADA'!J48)+(0.03*'T1 BOUARFA'!J48)</f>
        <v>509.40920965634854</v>
      </c>
      <c r="K48" s="4">
        <f>+(0.3359*'T1 OUJDA'!K48)+(0.1185*'T1 BERKANE'!K48)+(0.2686*'T1 NADOR'!K48)+(0.04*'T1 DRIOUCH'!K48)+(0.095*'T1 GUERCIF'!K48)+(0.095*'T1 TAOURIRT'!K48)+(0.017*'T1 JERADA'!K48)+(0.03*'T1 BOUARFA'!K48)</f>
        <v>505.45727536057569</v>
      </c>
      <c r="L48" s="4">
        <f>+(0.3359*'T1 OUJDA'!L48)+(0.1185*'T1 BERKANE'!L48)+(0.2686*'T1 NADOR'!L48)+(0.04*'T1 DRIOUCH'!L48)+(0.095*'T1 GUERCIF'!L48)+(0.095*'T1 TAOURIRT'!L48)+(0.017*'T1 JERADA'!L48)+(0.03*'T1 BOUARFA'!L48)</f>
        <v>509.36042034405506</v>
      </c>
      <c r="M48" s="4">
        <f>+(0.3359*'T1 OUJDA'!M48)+(0.1185*'T1 BERKANE'!M48)+(0.2686*'T1 NADOR'!M48)+(0.04*'T1 DRIOUCH'!M48)+(0.095*'T1 GUERCIF'!M48)+(0.095*'T1 TAOURIRT'!M48)+(0.017*'T1 JERADA'!M48)+(0.03*'T1 BOUARFA'!M48)</f>
        <v>507.40884785231538</v>
      </c>
      <c r="N48" s="4">
        <f>+(0.3359*'T1 OUJDA'!N48)+(0.1185*'T1 BERKANE'!N48)+(0.2686*'T1 NADOR'!N48)+(0.04*'T1 DRIOUCH'!N48)+(0.095*'T1 GUERCIF'!N48)+(0.095*'T1 TAOURIRT'!N48)+(0.017*'T1 JERADA'!N48)+(0.03*'T1 BOUARFA'!N48)</f>
        <v>507.40884785231538</v>
      </c>
      <c r="O48" s="4">
        <f>+(0.3496*'T1 OUJDA'!O48)+(0.1246*'T1 BERKANE'!O48)+(0.2641*'T1 NADOR'!O48)+(0.034*'T1 DRIOUCH'!O48)+(0.0752*'T1 GUERCIF'!O48)+(0.1025*'T1 TAOURIRT'!O48)+(0.0215*'T1 JERADA'!O48)+(0.0285*'T1 BOUARFA'!O48)</f>
        <v>507.58568973216524</v>
      </c>
      <c r="P48" s="4">
        <f>+(0.3496*'T1 OUJDA'!P48)+(0.1246*'T1 BERKANE'!P48)+(0.2641*'T1 NADOR'!P48)+(0.034*'T1 DRIOUCH'!P48)+(0.0752*'T1 GUERCIF'!P48)+(0.1025*'T1 TAOURIRT'!P48)+(0.0215*'T1 JERADA'!P48)+(0.0285*'T1 BOUARFA'!P48)</f>
        <v>503.17737729032257</v>
      </c>
      <c r="Q48" s="4">
        <f>+(0.3496*'T1 OUJDA'!Q48)+(0.1246*'T1 BERKANE'!Q48)+(0.2641*'T1 NADOR'!Q48)+(0.034*'T1 DRIOUCH'!Q48)+(0.0752*'T1 GUERCIF'!Q48)+(0.1025*'T1 TAOURIRT'!Q48)+(0.0215*'T1 JERADA'!Q48)+(0.0285*'T1 BOUARFA'!Q48)</f>
        <v>510.64250861290316</v>
      </c>
      <c r="R48" s="4">
        <f>+(0.3496*'T1 OUJDA'!R48)+(0.1246*'T1 BERKANE'!R48)+(0.2641*'T1 NADOR'!R48)+(0.034*'T1 DRIOUCH'!R48)+(0.0752*'T1 GUERCIF'!R48)+(0.1025*'T1 TAOURIRT'!R48)+(0.0215*'T1 JERADA'!R48)+(0.0285*'T1 BOUARFA'!R48)</f>
        <v>509.47469899999999</v>
      </c>
      <c r="S48" s="4">
        <f>+(0.3496*'T1 OUJDA'!S48)+(0.1246*'T1 BERKANE'!S48)+(0.2641*'T1 NADOR'!S48)+(0.034*'T1 DRIOUCH'!S48)+(0.0752*'T1 GUERCIF'!S48)+(0.1025*'T1 TAOURIRT'!S48)+(0.0215*'T1 JERADA'!S48)+(0.0285*'T1 BOUARFA'!S48)</f>
        <v>511.45605484377569</v>
      </c>
    </row>
    <row r="49" spans="1:19" ht="20.100000000000001" customHeight="1" x14ac:dyDescent="0.25">
      <c r="A49" s="17"/>
      <c r="B49" s="18"/>
      <c r="C49" s="6" t="s">
        <v>171</v>
      </c>
      <c r="D49" s="6" t="s">
        <v>172</v>
      </c>
      <c r="E49" s="4">
        <f>+(0.3359*'T1 OUJDA'!E49)+(0.1185*'T1 BERKANE'!E49)+(0.2686*'T1 NADOR'!E49)+(0.04*'T1 DRIOUCH'!E49)+(0.095*'T1 GUERCIF'!E49)+(0.095*'T1 TAOURIRT'!E49)+(0.017*'T1 JERADA'!E49)+(0.03*'T1 BOUARFA'!E49)</f>
        <v>384.03319302990928</v>
      </c>
      <c r="F49" s="4">
        <f>+(0.3359*'T1 OUJDA'!F49)+(0.1185*'T1 BERKANE'!F49)+(0.2686*'T1 NADOR'!F49)+(0.04*'T1 DRIOUCH'!F49)+(0.095*'T1 GUERCIF'!F49)+(0.095*'T1 TAOURIRT'!F49)+(0.017*'T1 JERADA'!F49)+(0.03*'T1 BOUARFA'!F49)</f>
        <v>403.23485268140467</v>
      </c>
      <c r="G49" s="4">
        <f>+(0.3359*'T1 OUJDA'!G49)+(0.1185*'T1 BERKANE'!G49)+(0.2686*'T1 NADOR'!G49)+(0.04*'T1 DRIOUCH'!G49)+(0.095*'T1 GUERCIF'!G49)+(0.095*'T1 TAOURIRT'!G49)+(0.017*'T1 JERADA'!G49)+(0.03*'T1 BOUARFA'!G49)</f>
        <v>408.03526759427865</v>
      </c>
      <c r="H49" s="4">
        <f>+(0.3359*'T1 OUJDA'!H49)+(0.1185*'T1 BERKANE'!H49)+(0.2686*'T1 NADOR'!H49)+(0.04*'T1 DRIOUCH'!H49)+(0.095*'T1 GUERCIF'!H49)+(0.095*'T1 TAOURIRT'!H49)+(0.017*'T1 JERADA'!H49)+(0.03*'T1 BOUARFA'!H49)</f>
        <v>393.63402285565695</v>
      </c>
      <c r="I49" s="4">
        <f>+(0.3359*'T1 OUJDA'!I49)+(0.1185*'T1 BERKANE'!I49)+(0.2686*'T1 NADOR'!I49)+(0.04*'T1 DRIOUCH'!I49)+(0.095*'T1 GUERCIF'!I49)+(0.095*'T1 TAOURIRT'!I49)+(0.017*'T1 JERADA'!I49)+(0.03*'T1 BOUARFA'!I49)</f>
        <v>387.0334523504556</v>
      </c>
      <c r="J49" s="4">
        <f>+(0.3359*'T1 OUJDA'!J49)+(0.1185*'T1 BERKANE'!J49)+(0.2686*'T1 NADOR'!J49)+(0.04*'T1 DRIOUCH'!J49)+(0.095*'T1 GUERCIF'!J49)+(0.095*'T1 TAOURIRT'!J49)+(0.017*'T1 JERADA'!J49)+(0.03*'T1 BOUARFA'!J49)</f>
        <v>398.64445592096916</v>
      </c>
      <c r="K49" s="4">
        <f>+(0.3359*'T1 OUJDA'!K49)+(0.1185*'T1 BERKANE'!K49)+(0.2686*'T1 NADOR'!K49)+(0.04*'T1 DRIOUCH'!K49)+(0.095*'T1 GUERCIF'!K49)+(0.095*'T1 TAOURIRT'!K49)+(0.017*'T1 JERADA'!K49)+(0.03*'T1 BOUARFA'!K49)</f>
        <v>417.63609742002643</v>
      </c>
      <c r="L49" s="4">
        <f>+(0.3359*'T1 OUJDA'!L49)+(0.1185*'T1 BERKANE'!L49)+(0.2686*'T1 NADOR'!L49)+(0.04*'T1 DRIOUCH'!L49)+(0.095*'T1 GUERCIF'!L49)+(0.095*'T1 TAOURIRT'!L49)+(0.017*'T1 JERADA'!L49)+(0.03*'T1 BOUARFA'!L49)</f>
        <v>423.396595315475</v>
      </c>
      <c r="M49" s="4">
        <f>+(0.3359*'T1 OUJDA'!M49)+(0.1185*'T1 BERKANE'!M49)+(0.2686*'T1 NADOR'!M49)+(0.04*'T1 DRIOUCH'!M49)+(0.095*'T1 GUERCIF'!M49)+(0.095*'T1 TAOURIRT'!M49)+(0.017*'T1 JERADA'!M49)+(0.03*'T1 BOUARFA'!M49)</f>
        <v>427.23692724577404</v>
      </c>
      <c r="N49" s="4">
        <f>+(0.3359*'T1 OUJDA'!N49)+(0.1185*'T1 BERKANE'!N49)+(0.2686*'T1 NADOR'!N49)+(0.04*'T1 DRIOUCH'!N49)+(0.095*'T1 GUERCIF'!N49)+(0.095*'T1 TAOURIRT'!N49)+(0.017*'T1 JERADA'!N49)+(0.03*'T1 BOUARFA'!N49)</f>
        <v>427.23692724577404</v>
      </c>
      <c r="O49" s="4">
        <f>+(0.3496*'T1 OUJDA'!O49)+(0.1246*'T1 BERKANE'!O49)+(0.2641*'T1 NADOR'!O49)+(0.034*'T1 DRIOUCH'!O49)+(0.0752*'T1 GUERCIF'!O49)+(0.1025*'T1 TAOURIRT'!O49)+(0.0215*'T1 JERADA'!O49)+(0.0285*'T1 BOUARFA'!O49)</f>
        <v>428.11773553641126</v>
      </c>
      <c r="P49" s="4">
        <f>+(0.3496*'T1 OUJDA'!P49)+(0.1246*'T1 BERKANE'!P49)+(0.2641*'T1 NADOR'!P49)+(0.034*'T1 DRIOUCH'!P49)+(0.0752*'T1 GUERCIF'!P49)+(0.1025*'T1 TAOURIRT'!P49)+(0.0215*'T1 JERADA'!P49)+(0.0285*'T1 BOUARFA'!P49)</f>
        <v>435.19172323529398</v>
      </c>
      <c r="Q49" s="4">
        <f>+(0.3496*'T1 OUJDA'!Q49)+(0.1246*'T1 BERKANE'!Q49)+(0.2641*'T1 NADOR'!Q49)+(0.034*'T1 DRIOUCH'!Q49)+(0.0752*'T1 GUERCIF'!Q49)+(0.1025*'T1 TAOURIRT'!Q49)+(0.0215*'T1 JERADA'!Q49)+(0.0285*'T1 BOUARFA'!Q49)</f>
        <v>440.74143952941188</v>
      </c>
      <c r="R49" s="4">
        <f>+(0.3496*'T1 OUJDA'!R49)+(0.1246*'T1 BERKANE'!R49)+(0.2641*'T1 NADOR'!R49)+(0.034*'T1 DRIOUCH'!R49)+(0.0752*'T1 GUERCIF'!R49)+(0.1025*'T1 TAOURIRT'!R49)+(0.0215*'T1 JERADA'!R49)+(0.0285*'T1 BOUARFA'!R49)</f>
        <v>438.80334799999997</v>
      </c>
      <c r="S49" s="4">
        <f>+(0.3496*'T1 OUJDA'!S49)+(0.1246*'T1 BERKANE'!S49)+(0.2641*'T1 NADOR'!S49)+(0.034*'T1 DRIOUCH'!S49)+(0.0752*'T1 GUERCIF'!S49)+(0.1025*'T1 TAOURIRT'!S49)+(0.0215*'T1 JERADA'!S49)+(0.0285*'T1 BOUARFA'!S49)</f>
        <v>441.41271214649692</v>
      </c>
    </row>
    <row r="50" spans="1:19" ht="20.100000000000001" customHeight="1" x14ac:dyDescent="0.25">
      <c r="A50" s="18" t="s">
        <v>173</v>
      </c>
      <c r="B50" s="6" t="s">
        <v>45</v>
      </c>
      <c r="C50" s="6" t="s">
        <v>46</v>
      </c>
      <c r="D50" s="6" t="s">
        <v>174</v>
      </c>
      <c r="E50" s="4">
        <f>+(0.3359*'T1 OUJDA'!E50)+(0.1185*'T1 BERKANE'!E50)+(0.2686*'T1 NADOR'!E50)+(0.04*'T1 DRIOUCH'!E50)+(0.095*'T1 GUERCIF'!E50)+(0.095*'T1 TAOURIRT'!E50)+(0.017*'T1 JERADA'!E50)+(0.03*'T1 BOUARFA'!E50)</f>
        <v>6.5442904639175268</v>
      </c>
      <c r="F50" s="4">
        <f>+(0.3359*'T1 OUJDA'!F50)+(0.1185*'T1 BERKANE'!F50)+(0.2686*'T1 NADOR'!F50)+(0.04*'T1 DRIOUCH'!F50)+(0.095*'T1 GUERCIF'!F50)+(0.095*'T1 TAOURIRT'!F50)+(0.017*'T1 JERADA'!F50)+(0.03*'T1 BOUARFA'!F50)</f>
        <v>6.5442904639175268</v>
      </c>
      <c r="G50" s="4">
        <f>+(0.3359*'T1 OUJDA'!G50)+(0.1185*'T1 BERKANE'!G50)+(0.2686*'T1 NADOR'!G50)+(0.04*'T1 DRIOUCH'!G50)+(0.095*'T1 GUERCIF'!G50)+(0.095*'T1 TAOURIRT'!G50)+(0.017*'T1 JERADA'!G50)+(0.03*'T1 BOUARFA'!G50)</f>
        <v>7.0476974226804128</v>
      </c>
      <c r="H50" s="4">
        <f>+(0.3359*'T1 OUJDA'!H50)+(0.1185*'T1 BERKANE'!H50)+(0.2686*'T1 NADOR'!H50)+(0.04*'T1 DRIOUCH'!H50)+(0.095*'T1 GUERCIF'!H50)+(0.095*'T1 TAOURIRT'!H50)+(0.017*'T1 JERADA'!H50)+(0.03*'T1 BOUARFA'!H50)</f>
        <v>6.7456532474226814</v>
      </c>
      <c r="I50" s="4">
        <f>+(0.3359*'T1 OUJDA'!I50)+(0.1185*'T1 BERKANE'!I50)+(0.2686*'T1 NADOR'!I50)+(0.04*'T1 DRIOUCH'!I50)+(0.095*'T1 GUERCIF'!I50)+(0.095*'T1 TAOURIRT'!I50)+(0.017*'T1 JERADA'!I50)+(0.03*'T1 BOUARFA'!I50)</f>
        <v>6.8646403467666373</v>
      </c>
      <c r="J50" s="4">
        <f>+(0.3359*'T1 OUJDA'!J50)+(0.1185*'T1 BERKANE'!J50)+(0.2686*'T1 NADOR'!J50)+(0.04*'T1 DRIOUCH'!J50)+(0.095*'T1 GUERCIF'!J50)+(0.095*'T1 TAOURIRT'!J50)+(0.017*'T1 JERADA'!J50)+(0.03*'T1 BOUARFA'!J50)</f>
        <v>7.2765187675726377</v>
      </c>
      <c r="K50" s="4">
        <f>+(0.3359*'T1 OUJDA'!K50)+(0.1185*'T1 BERKANE'!K50)+(0.2686*'T1 NADOR'!K50)+(0.04*'T1 DRIOUCH'!K50)+(0.095*'T1 GUERCIF'!K50)+(0.095*'T1 TAOURIRT'!K50)+(0.017*'T1 JERADA'!K50)+(0.03*'T1 BOUARFA'!K50)</f>
        <v>7.3396734587628876</v>
      </c>
      <c r="L50" s="4">
        <f>+(0.3359*'T1 OUJDA'!L50)+(0.1185*'T1 BERKANE'!L50)+(0.2686*'T1 NADOR'!L50)+(0.04*'T1 DRIOUCH'!L50)+(0.095*'T1 GUERCIF'!L50)+(0.095*'T1 TAOURIRT'!L50)+(0.017*'T1 JERADA'!L50)+(0.03*'T1 BOUARFA'!L50)</f>
        <v>7.4101504329896919</v>
      </c>
      <c r="M50" s="4">
        <f>+(0.3359*'T1 OUJDA'!M50)+(0.1185*'T1 BERKANE'!M50)+(0.2686*'T1 NADOR'!M50)+(0.04*'T1 DRIOUCH'!M50)+(0.095*'T1 GUERCIF'!M50)+(0.095*'T1 TAOURIRT'!M50)+(0.017*'T1 JERADA'!M50)+(0.03*'T1 BOUARFA'!M50)</f>
        <v>7.3396734587628885</v>
      </c>
      <c r="N50" s="4">
        <f>+(0.3359*'T1 OUJDA'!N50)+(0.1185*'T1 BERKANE'!N50)+(0.2686*'T1 NADOR'!N50)+(0.04*'T1 DRIOUCH'!N50)+(0.095*'T1 GUERCIF'!N50)+(0.095*'T1 TAOURIRT'!N50)+(0.017*'T1 JERADA'!N50)+(0.03*'T1 BOUARFA'!N50)</f>
        <v>7.4101504329896919</v>
      </c>
      <c r="O50" s="4">
        <f>+(0.3496*'T1 OUJDA'!O50)+(0.1246*'T1 BERKANE'!O50)+(0.2641*'T1 NADOR'!O50)+(0.034*'T1 DRIOUCH'!O50)+(0.0752*'T1 GUERCIF'!O50)+(0.1025*'T1 TAOURIRT'!O50)+(0.0215*'T1 JERADA'!O50)+(0.0285*'T1 BOUARFA'!O50)</f>
        <v>7.4500293402061875</v>
      </c>
      <c r="P50" s="4">
        <f>+(0.3496*'T1 OUJDA'!P50)+(0.1246*'T1 BERKANE'!P50)+(0.2641*'T1 NADOR'!P50)+(0.034*'T1 DRIOUCH'!P50)+(0.0752*'T1 GUERCIF'!P50)+(0.1025*'T1 TAOURIRT'!P50)+(0.0215*'T1 JERADA'!P50)+(0.0285*'T1 BOUARFA'!P50)</f>
        <v>7.5119838461538455</v>
      </c>
      <c r="Q50" s="4">
        <f>+(0.3496*'T1 OUJDA'!Q50)+(0.1246*'T1 BERKANE'!Q50)+(0.2641*'T1 NADOR'!Q50)+(0.034*'T1 DRIOUCH'!Q50)+(0.0752*'T1 GUERCIF'!Q50)+(0.1025*'T1 TAOURIRT'!Q50)+(0.0215*'T1 JERADA'!Q50)+(0.0285*'T1 BOUARFA'!Q50)</f>
        <v>7.4883862307692315</v>
      </c>
      <c r="R50" s="4">
        <f>+(0.3496*'T1 OUJDA'!R50)+(0.1246*'T1 BERKANE'!R50)+(0.2641*'T1 NADOR'!R50)+(0.034*'T1 DRIOUCH'!R50)+(0.0752*'T1 GUERCIF'!R50)+(0.1025*'T1 TAOURIRT'!R50)+(0.0215*'T1 JERADA'!R50)+(0.0285*'T1 BOUARFA'!R50)</f>
        <v>7.5866080000000009</v>
      </c>
      <c r="S50" s="4">
        <f>+(0.3496*'T1 OUJDA'!S50)+(0.1246*'T1 BERKANE'!S50)+(0.2641*'T1 NADOR'!S50)+(0.034*'T1 DRIOUCH'!S50)+(0.0752*'T1 GUERCIF'!S50)+(0.1025*'T1 TAOURIRT'!S50)+(0.0215*'T1 JERADA'!S50)+(0.0285*'T1 BOUARFA'!S50)</f>
        <v>7.6344696414639692</v>
      </c>
    </row>
    <row r="51" spans="1:19" ht="20.100000000000001" customHeight="1" x14ac:dyDescent="0.25">
      <c r="A51" s="18"/>
      <c r="B51" s="18" t="s">
        <v>175</v>
      </c>
      <c r="C51" s="18" t="s">
        <v>176</v>
      </c>
      <c r="D51" s="6" t="s">
        <v>177</v>
      </c>
      <c r="E51" s="4">
        <f>+(0.3359*'T1 OUJDA'!E51)+(0.1185*'T1 BERKANE'!E51)+(0.2686*'T1 NADOR'!E51)+(0.04*'T1 DRIOUCH'!E51)+(0.095*'T1 GUERCIF'!E51)+(0.095*'T1 TAOURIRT'!E51)+(0.017*'T1 JERADA'!E51)+(0.03*'T1 BOUARFA'!E51)</f>
        <v>12.756488575180541</v>
      </c>
      <c r="F51" s="4">
        <f>+(0.3359*'T1 OUJDA'!F51)+(0.1185*'T1 BERKANE'!F51)+(0.2686*'T1 NADOR'!F51)+(0.04*'T1 DRIOUCH'!F51)+(0.095*'T1 GUERCIF'!F51)+(0.095*'T1 TAOURIRT'!F51)+(0.017*'T1 JERADA'!F51)+(0.03*'T1 BOUARFA'!F51)</f>
        <v>13.737756927117506</v>
      </c>
      <c r="G51" s="4">
        <f>+(0.3359*'T1 OUJDA'!G51)+(0.1185*'T1 BERKANE'!G51)+(0.2686*'T1 NADOR'!G51)+(0.04*'T1 DRIOUCH'!G51)+(0.095*'T1 GUERCIF'!G51)+(0.095*'T1 TAOURIRT'!G51)+(0.017*'T1 JERADA'!G51)+(0.03*'T1 BOUARFA'!G51)</f>
        <v>14.228391103085988</v>
      </c>
      <c r="H51" s="4">
        <f>+(0.3359*'T1 OUJDA'!H51)+(0.1185*'T1 BERKANE'!H51)+(0.2686*'T1 NADOR'!H51)+(0.04*'T1 DRIOUCH'!H51)+(0.095*'T1 GUERCIF'!H51)+(0.095*'T1 TAOURIRT'!H51)+(0.017*'T1 JERADA'!H51)+(0.03*'T1 BOUARFA'!H51)</f>
        <v>12.46210806959945</v>
      </c>
      <c r="I51" s="4">
        <f>+(0.3359*'T1 OUJDA'!I51)+(0.1185*'T1 BERKANE'!I51)+(0.2686*'T1 NADOR'!I51)+(0.04*'T1 DRIOUCH'!I51)+(0.095*'T1 GUERCIF'!I51)+(0.095*'T1 TAOURIRT'!I51)+(0.017*'T1 JERADA'!I51)+(0.03*'T1 BOUARFA'!I51)</f>
        <v>13.247122751149025</v>
      </c>
      <c r="J51" s="4">
        <f>+(0.3359*'T1 OUJDA'!J51)+(0.1185*'T1 BERKANE'!J51)+(0.2686*'T1 NADOR'!J51)+(0.04*'T1 DRIOUCH'!J51)+(0.095*'T1 GUERCIF'!J51)+(0.095*'T1 TAOURIRT'!J51)+(0.017*'T1 JERADA'!J51)+(0.03*'T1 BOUARFA'!J51)</f>
        <v>13.644536433683495</v>
      </c>
      <c r="K51" s="4">
        <f>+(0.3359*'T1 OUJDA'!K51)+(0.1185*'T1 BERKANE'!K51)+(0.2686*'T1 NADOR'!K51)+(0.04*'T1 DRIOUCH'!K51)+(0.095*'T1 GUERCIF'!K51)+(0.095*'T1 TAOURIRT'!K51)+(0.017*'T1 JERADA'!K51)+(0.03*'T1 BOUARFA'!K51)</f>
        <v>13.050869080761634</v>
      </c>
      <c r="L51" s="4">
        <f>+(0.3359*'T1 OUJDA'!L51)+(0.1185*'T1 BERKANE'!L51)+(0.2686*'T1 NADOR'!L51)+(0.04*'T1 DRIOUCH'!L51)+(0.095*'T1 GUERCIF'!L51)+(0.095*'T1 TAOURIRT'!L51)+(0.017*'T1 JERADA'!L51)+(0.03*'T1 BOUARFA'!L51)</f>
        <v>13.050869080761634</v>
      </c>
      <c r="M51" s="4">
        <f>+(0.3359*'T1 OUJDA'!M51)+(0.1185*'T1 BERKANE'!M51)+(0.2686*'T1 NADOR'!M51)+(0.04*'T1 DRIOUCH'!M51)+(0.095*'T1 GUERCIF'!M51)+(0.095*'T1 TAOURIRT'!M51)+(0.017*'T1 JERADA'!M51)+(0.03*'T1 BOUARFA'!M51)</f>
        <v>13.050869080761634</v>
      </c>
      <c r="N51" s="4">
        <f>+(0.3359*'T1 OUJDA'!N51)+(0.1185*'T1 BERKANE'!N51)+(0.2686*'T1 NADOR'!N51)+(0.04*'T1 DRIOUCH'!N51)+(0.095*'T1 GUERCIF'!N51)+(0.095*'T1 TAOURIRT'!N51)+(0.017*'T1 JERADA'!N51)+(0.03*'T1 BOUARFA'!N51)</f>
        <v>12.854615410374238</v>
      </c>
      <c r="O51" s="4">
        <f>+(0.3496*'T1 OUJDA'!O51)+(0.1246*'T1 BERKANE'!O51)+(0.2641*'T1 NADOR'!O51)+(0.034*'T1 DRIOUCH'!O51)+(0.0752*'T1 GUERCIF'!O51)+(0.1025*'T1 TAOURIRT'!O51)+(0.0215*'T1 JERADA'!O51)+(0.0285*'T1 BOUARFA'!O51)</f>
        <v>12.764181877872598</v>
      </c>
      <c r="P51" s="4">
        <f>+(0.3496*'T1 OUJDA'!P51)+(0.1246*'T1 BERKANE'!P51)+(0.2641*'T1 NADOR'!P51)+(0.034*'T1 DRIOUCH'!P51)+(0.0752*'T1 GUERCIF'!P51)+(0.1025*'T1 TAOURIRT'!P51)+(0.0215*'T1 JERADA'!P51)+(0.0285*'T1 BOUARFA'!P51)</f>
        <v>12.461441666666678</v>
      </c>
      <c r="Q51" s="4">
        <f>+(0.3496*'T1 OUJDA'!Q51)+(0.1246*'T1 BERKANE'!Q51)+(0.2641*'T1 NADOR'!Q51)+(0.034*'T1 DRIOUCH'!Q51)+(0.0752*'T1 GUERCIF'!Q51)+(0.1025*'T1 TAOURIRT'!Q51)+(0.0215*'T1 JERADA'!Q51)+(0.0285*'T1 BOUARFA'!Q51)</f>
        <v>12.248760000000003</v>
      </c>
      <c r="R51" s="4">
        <f>+(0.3496*'T1 OUJDA'!R51)+(0.1246*'T1 BERKANE'!R51)+(0.2641*'T1 NADOR'!R51)+(0.034*'T1 DRIOUCH'!R51)+(0.0752*'T1 GUERCIF'!R51)+(0.1025*'T1 TAOURIRT'!R51)+(0.0215*'T1 JERADA'!R51)+(0.0285*'T1 BOUARFA'!R51)</f>
        <v>11.355044000000001</v>
      </c>
      <c r="S51" s="4">
        <f>+(0.3496*'T1 OUJDA'!S51)+(0.1246*'T1 BERKANE'!S51)+(0.2641*'T1 NADOR'!S51)+(0.034*'T1 DRIOUCH'!S51)+(0.0752*'T1 GUERCIF'!S51)+(0.1025*'T1 TAOURIRT'!S51)+(0.0215*'T1 JERADA'!S51)+(0.0285*'T1 BOUARFA'!S51)</f>
        <v>11.102876001823036</v>
      </c>
    </row>
    <row r="52" spans="1:19" ht="20.100000000000001" customHeight="1" x14ac:dyDescent="0.25">
      <c r="A52" s="18"/>
      <c r="B52" s="18"/>
      <c r="C52" s="18"/>
      <c r="D52" s="6" t="s">
        <v>178</v>
      </c>
      <c r="E52" s="4">
        <f>+(0.3359*'T1 OUJDA'!E52)+(0.1185*'T1 BERKANE'!E52)+(0.2686*'T1 NADOR'!E52)+(0.04*'T1 DRIOUCH'!E52)+(0.095*'T1 GUERCIF'!E52)+(0.095*'T1 TAOURIRT'!E52)+(0.017*'T1 JERADA'!E52)+(0.03*'T1 BOUARFA'!E52)</f>
        <v>15.689294656488556</v>
      </c>
      <c r="F52" s="4">
        <f>+(0.3359*'T1 OUJDA'!F52)+(0.1185*'T1 BERKANE'!F52)+(0.2686*'T1 NADOR'!F52)+(0.04*'T1 DRIOUCH'!F52)+(0.095*'T1 GUERCIF'!F52)+(0.095*'T1 TAOURIRT'!F52)+(0.017*'T1 JERADA'!F52)+(0.03*'T1 BOUARFA'!F52)</f>
        <v>16.669875572519093</v>
      </c>
      <c r="G52" s="4">
        <f>+(0.3359*'T1 OUJDA'!G52)+(0.1185*'T1 BERKANE'!G52)+(0.2686*'T1 NADOR'!G52)+(0.04*'T1 DRIOUCH'!G52)+(0.095*'T1 GUERCIF'!G52)+(0.095*'T1 TAOURIRT'!G52)+(0.017*'T1 JERADA'!G52)+(0.03*'T1 BOUARFA'!G52)</f>
        <v>17.650456488549629</v>
      </c>
      <c r="H52" s="4">
        <f>+(0.3359*'T1 OUJDA'!H52)+(0.1185*'T1 BERKANE'!H52)+(0.2686*'T1 NADOR'!H52)+(0.04*'T1 DRIOUCH'!H52)+(0.095*'T1 GUERCIF'!H52)+(0.095*'T1 TAOURIRT'!H52)+(0.017*'T1 JERADA'!H52)+(0.03*'T1 BOUARFA'!H52)</f>
        <v>15.199004198473292</v>
      </c>
      <c r="I52" s="4">
        <f>+(0.3359*'T1 OUJDA'!I52)+(0.1185*'T1 BERKANE'!I52)+(0.2686*'T1 NADOR'!I52)+(0.04*'T1 DRIOUCH'!I52)+(0.095*'T1 GUERCIF'!I52)+(0.095*'T1 TAOURIRT'!I52)+(0.017*'T1 JERADA'!I52)+(0.03*'T1 BOUARFA'!I52)</f>
        <v>15.444149427480925</v>
      </c>
      <c r="J52" s="4">
        <f>+(0.3359*'T1 OUJDA'!J52)+(0.1185*'T1 BERKANE'!J52)+(0.2686*'T1 NADOR'!J52)+(0.04*'T1 DRIOUCH'!J52)+(0.095*'T1 GUERCIF'!J52)+(0.095*'T1 TAOURIRT'!J52)+(0.017*'T1 JERADA'!J52)+(0.03*'T1 BOUARFA'!J52)</f>
        <v>15.289707933206117</v>
      </c>
      <c r="K52" s="4">
        <f>+(0.3359*'T1 OUJDA'!K52)+(0.1185*'T1 BERKANE'!K52)+(0.2686*'T1 NADOR'!K52)+(0.04*'T1 DRIOUCH'!K52)+(0.095*'T1 GUERCIF'!K52)+(0.095*'T1 TAOURIRT'!K52)+(0.017*'T1 JERADA'!K52)+(0.03*'T1 BOUARFA'!K52)</f>
        <v>15.199004198473292</v>
      </c>
      <c r="L52" s="4">
        <f>+(0.3359*'T1 OUJDA'!L52)+(0.1185*'T1 BERKANE'!L52)+(0.2686*'T1 NADOR'!L52)+(0.04*'T1 DRIOUCH'!L52)+(0.095*'T1 GUERCIF'!L52)+(0.095*'T1 TAOURIRT'!L52)+(0.017*'T1 JERADA'!L52)+(0.03*'T1 BOUARFA'!L52)</f>
        <v>15.199004198473292</v>
      </c>
      <c r="M52" s="4">
        <f>+(0.3359*'T1 OUJDA'!M52)+(0.1185*'T1 BERKANE'!M52)+(0.2686*'T1 NADOR'!M52)+(0.04*'T1 DRIOUCH'!M52)+(0.095*'T1 GUERCIF'!M52)+(0.095*'T1 TAOURIRT'!M52)+(0.017*'T1 JERADA'!M52)+(0.03*'T1 BOUARFA'!M52)</f>
        <v>15.002888015267187</v>
      </c>
      <c r="N52" s="4">
        <f>+(0.3359*'T1 OUJDA'!N52)+(0.1185*'T1 BERKANE'!N52)+(0.2686*'T1 NADOR'!N52)+(0.04*'T1 DRIOUCH'!N52)+(0.095*'T1 GUERCIF'!N52)+(0.095*'T1 TAOURIRT'!N52)+(0.017*'T1 JERADA'!N52)+(0.03*'T1 BOUARFA'!N52)</f>
        <v>15.002888015267187</v>
      </c>
      <c r="O52" s="4">
        <f>+(0.3496*'T1 OUJDA'!O52)+(0.1246*'T1 BERKANE'!O52)+(0.2641*'T1 NADOR'!O52)+(0.034*'T1 DRIOUCH'!O52)+(0.0752*'T1 GUERCIF'!O52)+(0.1025*'T1 TAOURIRT'!O52)+(0.0215*'T1 JERADA'!O52)+(0.0285*'T1 BOUARFA'!O52)</f>
        <v>14.928276213740467</v>
      </c>
      <c r="P52" s="4">
        <f>+(0.3496*'T1 OUJDA'!P52)+(0.1246*'T1 BERKANE'!P52)+(0.2641*'T1 NADOR'!P52)+(0.034*'T1 DRIOUCH'!P52)+(0.0752*'T1 GUERCIF'!P52)+(0.1025*'T1 TAOURIRT'!P52)+(0.0215*'T1 JERADA'!P52)+(0.0285*'T1 BOUARFA'!P52)</f>
        <v>14.845173461538455</v>
      </c>
      <c r="Q52" s="4">
        <f>+(0.3496*'T1 OUJDA'!Q52)+(0.1246*'T1 BERKANE'!Q52)+(0.2641*'T1 NADOR'!Q52)+(0.034*'T1 DRIOUCH'!Q52)+(0.0752*'T1 GUERCIF'!Q52)+(0.1025*'T1 TAOURIRT'!Q52)+(0.0215*'T1 JERADA'!Q52)+(0.0285*'T1 BOUARFA'!Q52)</f>
        <v>14.637073076923087</v>
      </c>
      <c r="R52" s="4">
        <f>+(0.3496*'T1 OUJDA'!R52)+(0.1246*'T1 BERKANE'!R52)+(0.2641*'T1 NADOR'!R52)+(0.034*'T1 DRIOUCH'!R52)+(0.0752*'T1 GUERCIF'!R52)+(0.1025*'T1 TAOURIRT'!R52)+(0.0215*'T1 JERADA'!R52)+(0.0285*'T1 BOUARFA'!R52)</f>
        <v>13.704882</v>
      </c>
      <c r="S52" s="4">
        <f>+(0.3496*'T1 OUJDA'!S52)+(0.1246*'T1 BERKANE'!S52)+(0.2641*'T1 NADOR'!S52)+(0.034*'T1 DRIOUCH'!S52)+(0.0752*'T1 GUERCIF'!S52)+(0.1025*'T1 TAOURIRT'!S52)+(0.0215*'T1 JERADA'!S52)+(0.0285*'T1 BOUARFA'!S52)</f>
        <v>13.437774774376361</v>
      </c>
    </row>
    <row r="53" spans="1:19" ht="20.100000000000001" customHeight="1" x14ac:dyDescent="0.25">
      <c r="A53" s="18"/>
      <c r="B53" s="18" t="s">
        <v>47</v>
      </c>
      <c r="C53" s="18" t="s">
        <v>48</v>
      </c>
      <c r="D53" s="6" t="s">
        <v>49</v>
      </c>
      <c r="E53" s="4">
        <f>+(0.3359*'T1 OUJDA'!E53)+(0.1185*'T1 BERKANE'!E53)+(0.2686*'T1 NADOR'!E53)+(0.04*'T1 DRIOUCH'!E53)+(0.095*'T1 GUERCIF'!E53)+(0.095*'T1 TAOURIRT'!E53)+(0.017*'T1 JERADA'!E53)+(0.03*'T1 BOUARFA'!E53)</f>
        <v>30.278261305429496</v>
      </c>
      <c r="F53" s="4">
        <f>+(0.3359*'T1 OUJDA'!F53)+(0.1185*'T1 BERKANE'!F53)+(0.2686*'T1 NADOR'!F53)+(0.04*'T1 DRIOUCH'!F53)+(0.095*'T1 GUERCIF'!F53)+(0.095*'T1 TAOURIRT'!F53)+(0.017*'T1 JERADA'!F53)+(0.03*'T1 BOUARFA'!F53)</f>
        <v>32.296812059124797</v>
      </c>
      <c r="G53" s="4">
        <f>+(0.3359*'T1 OUJDA'!G53)+(0.1185*'T1 BERKANE'!G53)+(0.2686*'T1 NADOR'!G53)+(0.04*'T1 DRIOUCH'!G53)+(0.095*'T1 GUERCIF'!G53)+(0.095*'T1 TAOURIRT'!G53)+(0.017*'T1 JERADA'!G53)+(0.03*'T1 BOUARFA'!G53)</f>
        <v>35.324638189667745</v>
      </c>
      <c r="H53" s="4">
        <f>+(0.3359*'T1 OUJDA'!H53)+(0.1185*'T1 BERKANE'!H53)+(0.2686*'T1 NADOR'!H53)+(0.04*'T1 DRIOUCH'!H53)+(0.095*'T1 GUERCIF'!H53)+(0.095*'T1 TAOURIRT'!H53)+(0.017*'T1 JERADA'!H53)+(0.03*'T1 BOUARFA'!H53)</f>
        <v>35.324638189667745</v>
      </c>
      <c r="I53" s="4">
        <f>+(0.3359*'T1 OUJDA'!I53)+(0.1185*'T1 BERKANE'!I53)+(0.2686*'T1 NADOR'!I53)+(0.04*'T1 DRIOUCH'!I53)+(0.095*'T1 GUERCIF'!I53)+(0.095*'T1 TAOURIRT'!I53)+(0.017*'T1 JERADA'!I53)+(0.03*'T1 BOUARFA'!I53)</f>
        <v>35.247001622217901</v>
      </c>
      <c r="J53" s="4">
        <f>+(0.3359*'T1 OUJDA'!J53)+(0.1185*'T1 BERKANE'!J53)+(0.2686*'T1 NADOR'!J53)+(0.04*'T1 DRIOUCH'!J53)+(0.095*'T1 GUERCIF'!J53)+(0.095*'T1 TAOURIRT'!J53)+(0.017*'T1 JERADA'!J53)+(0.03*'T1 BOUARFA'!J53)</f>
        <v>35.951941654662328</v>
      </c>
      <c r="K53" s="4">
        <f>+(0.3359*'T1 OUJDA'!K53)+(0.1185*'T1 BERKANE'!K53)+(0.2686*'T1 NADOR'!K53)+(0.04*'T1 DRIOUCH'!K53)+(0.095*'T1 GUERCIF'!K53)+(0.095*'T1 TAOURIRT'!K53)+(0.017*'T1 JERADA'!K53)+(0.03*'T1 BOUARFA'!K53)</f>
        <v>35.324638189667752</v>
      </c>
      <c r="L53" s="4">
        <f>+(0.3359*'T1 OUJDA'!L53)+(0.1185*'T1 BERKANE'!L53)+(0.2686*'T1 NADOR'!L53)+(0.04*'T1 DRIOUCH'!L53)+(0.095*'T1 GUERCIF'!L53)+(0.095*'T1 TAOURIRT'!L53)+(0.017*'T1 JERADA'!L53)+(0.03*'T1 BOUARFA'!L53)</f>
        <v>35.728348340406804</v>
      </c>
      <c r="M53" s="4">
        <f>+(0.3359*'T1 OUJDA'!M53)+(0.1185*'T1 BERKANE'!M53)+(0.2686*'T1 NADOR'!M53)+(0.04*'T1 DRIOUCH'!M53)+(0.095*'T1 GUERCIF'!M53)+(0.095*'T1 TAOURIRT'!M53)+(0.017*'T1 JERADA'!M53)+(0.03*'T1 BOUARFA'!M53)</f>
        <v>35.324638189667752</v>
      </c>
      <c r="N53" s="4">
        <f>+(0.3359*'T1 OUJDA'!N53)+(0.1185*'T1 BERKANE'!N53)+(0.2686*'T1 NADOR'!N53)+(0.04*'T1 DRIOUCH'!N53)+(0.095*'T1 GUERCIF'!N53)+(0.095*'T1 TAOURIRT'!N53)+(0.017*'T1 JERADA'!N53)+(0.03*'T1 BOUARFA'!N53)</f>
        <v>35.728348340406804</v>
      </c>
      <c r="O53" s="4">
        <f>+(0.3496*'T1 OUJDA'!O53)+(0.1246*'T1 BERKANE'!O53)+(0.2641*'T1 NADOR'!O53)+(0.034*'T1 DRIOUCH'!O53)+(0.0752*'T1 GUERCIF'!O53)+(0.1025*'T1 TAOURIRT'!O53)+(0.0215*'T1 JERADA'!O53)+(0.0285*'T1 BOUARFA'!O53)</f>
        <v>36.049692393385001</v>
      </c>
      <c r="P53" s="4">
        <f>+(0.3496*'T1 OUJDA'!P53)+(0.1246*'T1 BERKANE'!P53)+(0.2641*'T1 NADOR'!P53)+(0.034*'T1 DRIOUCH'!P53)+(0.0752*'T1 GUERCIF'!P53)+(0.1025*'T1 TAOURIRT'!P53)+(0.0215*'T1 JERADA'!P53)+(0.0285*'T1 BOUARFA'!P53)</f>
        <v>36.315428000000018</v>
      </c>
      <c r="Q53" s="4">
        <f>+(0.3496*'T1 OUJDA'!Q53)+(0.1246*'T1 BERKANE'!Q53)+(0.2641*'T1 NADOR'!Q53)+(0.034*'T1 DRIOUCH'!Q53)+(0.0752*'T1 GUERCIF'!Q53)+(0.1025*'T1 TAOURIRT'!Q53)+(0.0215*'T1 JERADA'!Q53)+(0.0285*'T1 BOUARFA'!Q53)</f>
        <v>36.487087999999979</v>
      </c>
      <c r="R53" s="4">
        <f>+(0.3496*'T1 OUJDA'!R53)+(0.1246*'T1 BERKANE'!R53)+(0.2641*'T1 NADOR'!R53)+(0.034*'T1 DRIOUCH'!R53)+(0.0752*'T1 GUERCIF'!R53)+(0.1025*'T1 TAOURIRT'!R53)+(0.0215*'T1 JERADA'!R53)+(0.0285*'T1 BOUARFA'!R53)</f>
        <v>36.499924999999998</v>
      </c>
      <c r="S53" s="4">
        <f>+(0.3496*'T1 OUJDA'!S53)+(0.1246*'T1 BERKANE'!S53)+(0.2641*'T1 NADOR'!S53)+(0.034*'T1 DRIOUCH'!S53)+(0.0752*'T1 GUERCIF'!S53)+(0.1025*'T1 TAOURIRT'!S53)+(0.0215*'T1 JERADA'!S53)+(0.0285*'T1 BOUARFA'!S53)</f>
        <v>36.454963415304263</v>
      </c>
    </row>
    <row r="54" spans="1:19" ht="20.100000000000001" customHeight="1" x14ac:dyDescent="0.25">
      <c r="A54" s="18"/>
      <c r="B54" s="18"/>
      <c r="C54" s="18"/>
      <c r="D54" s="6" t="s">
        <v>50</v>
      </c>
      <c r="E54" s="4">
        <f>+(0.3359*'T1 OUJDA'!E54)+(0.1185*'T1 BERKANE'!E54)+(0.2686*'T1 NADOR'!E54)+(0.04*'T1 DRIOUCH'!E54)+(0.095*'T1 GUERCIF'!E54)+(0.095*'T1 TAOURIRT'!E54)+(0.017*'T1 JERADA'!E54)+(0.03*'T1 BOUARFA'!E54)</f>
        <v>38.739846153846166</v>
      </c>
      <c r="F54" s="4">
        <f>+(0.3359*'T1 OUJDA'!F54)+(0.1185*'T1 BERKANE'!F54)+(0.2686*'T1 NADOR'!F54)+(0.04*'T1 DRIOUCH'!F54)+(0.095*'T1 GUERCIF'!F54)+(0.095*'T1 TAOURIRT'!F54)+(0.017*'T1 JERADA'!F54)+(0.03*'T1 BOUARFA'!F54)</f>
        <v>43.582326923076927</v>
      </c>
      <c r="G54" s="4">
        <f>+(0.3359*'T1 OUJDA'!G54)+(0.1185*'T1 BERKANE'!G54)+(0.2686*'T1 NADOR'!G54)+(0.04*'T1 DRIOUCH'!G54)+(0.095*'T1 GUERCIF'!G54)+(0.095*'T1 TAOURIRT'!G54)+(0.017*'T1 JERADA'!G54)+(0.03*'T1 BOUARFA'!G54)</f>
        <v>43.582326923076927</v>
      </c>
      <c r="H54" s="4">
        <f>+(0.3359*'T1 OUJDA'!H54)+(0.1185*'T1 BERKANE'!H54)+(0.2686*'T1 NADOR'!H54)+(0.04*'T1 DRIOUCH'!H54)+(0.095*'T1 GUERCIF'!H54)+(0.095*'T1 TAOURIRT'!H54)+(0.017*'T1 JERADA'!H54)+(0.03*'T1 BOUARFA'!H54)</f>
        <v>40.386289615384626</v>
      </c>
      <c r="I54" s="4">
        <f>+(0.3359*'T1 OUJDA'!I54)+(0.1185*'T1 BERKANE'!I54)+(0.2686*'T1 NADOR'!I54)+(0.04*'T1 DRIOUCH'!I54)+(0.095*'T1 GUERCIF'!I54)+(0.095*'T1 TAOURIRT'!I54)+(0.017*'T1 JERADA'!I54)+(0.03*'T1 BOUARFA'!I54)</f>
        <v>41.421835502958636</v>
      </c>
      <c r="J54" s="4">
        <f>+(0.3359*'T1 OUJDA'!J54)+(0.1185*'T1 BERKANE'!J54)+(0.2686*'T1 NADOR'!J54)+(0.04*'T1 DRIOUCH'!J54)+(0.095*'T1 GUERCIF'!J54)+(0.095*'T1 TAOURIRT'!J54)+(0.017*'T1 JERADA'!J54)+(0.03*'T1 BOUARFA'!J54)</f>
        <v>42.250272213017794</v>
      </c>
      <c r="K54" s="4">
        <f>+(0.3359*'T1 OUJDA'!K54)+(0.1185*'T1 BERKANE'!K54)+(0.2686*'T1 NADOR'!K54)+(0.04*'T1 DRIOUCH'!K54)+(0.095*'T1 GUERCIF'!K54)+(0.095*'T1 TAOURIRT'!K54)+(0.017*'T1 JERADA'!K54)+(0.03*'T1 BOUARFA'!K54)</f>
        <v>43.223983346153872</v>
      </c>
      <c r="L54" s="4">
        <f>+(0.3359*'T1 OUJDA'!L54)+(0.1185*'T1 BERKANE'!L54)+(0.2686*'T1 NADOR'!L54)+(0.04*'T1 DRIOUCH'!L54)+(0.095*'T1 GUERCIF'!L54)+(0.095*'T1 TAOURIRT'!L54)+(0.017*'T1 JERADA'!L54)+(0.03*'T1 BOUARFA'!L54)</f>
        <v>42.255487192307712</v>
      </c>
      <c r="M54" s="4">
        <f>+(0.3359*'T1 OUJDA'!M54)+(0.1185*'T1 BERKANE'!M54)+(0.2686*'T1 NADOR'!M54)+(0.04*'T1 DRIOUCH'!M54)+(0.095*'T1 GUERCIF'!M54)+(0.095*'T1 TAOURIRT'!M54)+(0.017*'T1 JERADA'!M54)+(0.03*'T1 BOUARFA'!M54)</f>
        <v>43.223983346153872</v>
      </c>
      <c r="N54" s="4">
        <f>+(0.3359*'T1 OUJDA'!N54)+(0.1185*'T1 BERKANE'!N54)+(0.2686*'T1 NADOR'!N54)+(0.04*'T1 DRIOUCH'!N54)+(0.095*'T1 GUERCIF'!N54)+(0.095*'T1 TAOURIRT'!N54)+(0.017*'T1 JERADA'!N54)+(0.03*'T1 BOUARFA'!N54)</f>
        <v>42.255487192307712</v>
      </c>
      <c r="O54" s="4">
        <f>+(0.3496*'T1 OUJDA'!O54)+(0.1246*'T1 BERKANE'!O54)+(0.2641*'T1 NADOR'!O54)+(0.034*'T1 DRIOUCH'!O54)+(0.0752*'T1 GUERCIF'!O54)+(0.1025*'T1 TAOURIRT'!O54)+(0.0215*'T1 JERADA'!O54)+(0.0285*'T1 BOUARFA'!O54)</f>
        <v>42.690123384615404</v>
      </c>
      <c r="P54" s="4">
        <f>+(0.3496*'T1 OUJDA'!P54)+(0.1246*'T1 BERKANE'!P54)+(0.2641*'T1 NADOR'!P54)+(0.034*'T1 DRIOUCH'!P54)+(0.0752*'T1 GUERCIF'!P54)+(0.1025*'T1 TAOURIRT'!P54)+(0.0215*'T1 JERADA'!P54)+(0.0285*'T1 BOUARFA'!P54)</f>
        <v>42.04330333333332</v>
      </c>
      <c r="Q54" s="4">
        <f>+(0.3496*'T1 OUJDA'!Q54)+(0.1246*'T1 BERKANE'!Q54)+(0.2641*'T1 NADOR'!Q54)+(0.034*'T1 DRIOUCH'!Q54)+(0.0752*'T1 GUERCIF'!Q54)+(0.1025*'T1 TAOURIRT'!Q54)+(0.0215*'T1 JERADA'!Q54)+(0.0285*'T1 BOUARFA'!Q54)</f>
        <v>42.692858888888885</v>
      </c>
      <c r="R54" s="4">
        <f>+(0.3496*'T1 OUJDA'!R54)+(0.1246*'T1 BERKANE'!R54)+(0.2641*'T1 NADOR'!R54)+(0.034*'T1 DRIOUCH'!R54)+(0.0752*'T1 GUERCIF'!R54)+(0.1025*'T1 TAOURIRT'!R54)+(0.0215*'T1 JERADA'!R54)+(0.0285*'T1 BOUARFA'!R54)</f>
        <v>42.868279000000001</v>
      </c>
      <c r="S54" s="4">
        <f>+(0.3496*'T1 OUJDA'!S54)+(0.1246*'T1 BERKANE'!S54)+(0.2641*'T1 NADOR'!S54)+(0.034*'T1 DRIOUCH'!S54)+(0.0752*'T1 GUERCIF'!S54)+(0.1025*'T1 TAOURIRT'!S54)+(0.0215*'T1 JERADA'!S54)+(0.0285*'T1 BOUARFA'!S54)</f>
        <v>43.502431305770273</v>
      </c>
    </row>
    <row r="55" spans="1:19" ht="20.100000000000001" customHeight="1" x14ac:dyDescent="0.25">
      <c r="A55" s="18"/>
      <c r="B55" s="18" t="s">
        <v>51</v>
      </c>
      <c r="C55" s="18" t="s">
        <v>52</v>
      </c>
      <c r="D55" s="6" t="s">
        <v>179</v>
      </c>
      <c r="E55" s="4">
        <f>+(0.3359*'T1 OUJDA'!E55)+(0.1185*'T1 BERKANE'!E55)+(0.2686*'T1 NADOR'!E55)+(0.04*'T1 DRIOUCH'!E55)+(0.095*'T1 GUERCIF'!E55)+(0.095*'T1 TAOURIRT'!E55)+(0.017*'T1 JERADA'!E55)+(0.03*'T1 BOUARFA'!E55)</f>
        <v>12.269386415094358</v>
      </c>
      <c r="F55" s="4">
        <f>+(0.3359*'T1 OUJDA'!F55)+(0.1185*'T1 BERKANE'!F55)+(0.2686*'T1 NADOR'!F55)+(0.04*'T1 DRIOUCH'!F55)+(0.095*'T1 GUERCIF'!F55)+(0.095*'T1 TAOURIRT'!F55)+(0.017*'T1 JERADA'!F55)+(0.03*'T1 BOUARFA'!F55)</f>
        <v>12.269386415094358</v>
      </c>
      <c r="G55" s="4">
        <f>+(0.3359*'T1 OUJDA'!G55)+(0.1185*'T1 BERKANE'!G55)+(0.2686*'T1 NADOR'!G55)+(0.04*'T1 DRIOUCH'!G55)+(0.095*'T1 GUERCIF'!G55)+(0.095*'T1 TAOURIRT'!G55)+(0.017*'T1 JERADA'!G55)+(0.03*'T1 BOUARFA'!G55)</f>
        <v>13.291835283018889</v>
      </c>
      <c r="H55" s="4">
        <f>+(0.3359*'T1 OUJDA'!H55)+(0.1185*'T1 BERKANE'!H55)+(0.2686*'T1 NADOR'!H55)+(0.04*'T1 DRIOUCH'!H55)+(0.095*'T1 GUERCIF'!H55)+(0.095*'T1 TAOURIRT'!H55)+(0.017*'T1 JERADA'!H55)+(0.03*'T1 BOUARFA'!H55)</f>
        <v>14.212039264150967</v>
      </c>
      <c r="I55" s="4">
        <f>+(0.3359*'T1 OUJDA'!I55)+(0.1185*'T1 BERKANE'!I55)+(0.2686*'T1 NADOR'!I55)+(0.04*'T1 DRIOUCH'!I55)+(0.095*'T1 GUERCIF'!I55)+(0.095*'T1 TAOURIRT'!I55)+(0.017*'T1 JERADA'!I55)+(0.03*'T1 BOUARFA'!I55)</f>
        <v>14.152844856007968</v>
      </c>
      <c r="J55" s="4">
        <f>+(0.3359*'T1 OUJDA'!J55)+(0.1185*'T1 BERKANE'!J55)+(0.2686*'T1 NADOR'!J55)+(0.04*'T1 DRIOUCH'!J55)+(0.095*'T1 GUERCIF'!J55)+(0.095*'T1 TAOURIRT'!J55)+(0.017*'T1 JERADA'!J55)+(0.03*'T1 BOUARFA'!J55)</f>
        <v>13.162145716087363</v>
      </c>
      <c r="K55" s="4">
        <f>+(0.3359*'T1 OUJDA'!K55)+(0.1185*'T1 BERKANE'!K55)+(0.2686*'T1 NADOR'!K55)+(0.04*'T1 DRIOUCH'!K55)+(0.095*'T1 GUERCIF'!K55)+(0.095*'T1 TAOURIRT'!K55)+(0.017*'T1 JERADA'!K55)+(0.03*'T1 BOUARFA'!K55)</f>
        <v>13.68036585283021</v>
      </c>
      <c r="L55" s="4">
        <f>+(0.3359*'T1 OUJDA'!L55)+(0.1185*'T1 BERKANE'!L55)+(0.2686*'T1 NADOR'!L55)+(0.04*'T1 DRIOUCH'!L55)+(0.095*'T1 GUERCIF'!L55)+(0.095*'T1 TAOURIRT'!L55)+(0.017*'T1 JERADA'!L55)+(0.03*'T1 BOUARFA'!L55)</f>
        <v>13.935978069811341</v>
      </c>
      <c r="M55" s="4">
        <f>+(0.3359*'T1 OUJDA'!M55)+(0.1185*'T1 BERKANE'!M55)+(0.2686*'T1 NADOR'!M55)+(0.04*'T1 DRIOUCH'!M55)+(0.095*'T1 GUERCIF'!M55)+(0.095*'T1 TAOURIRT'!M55)+(0.017*'T1 JERADA'!M55)+(0.03*'T1 BOUARFA'!M55)</f>
        <v>13.291835283018889</v>
      </c>
      <c r="N55" s="4">
        <f>+(0.3359*'T1 OUJDA'!N55)+(0.1185*'T1 BERKANE'!N55)+(0.2686*'T1 NADOR'!N55)+(0.04*'T1 DRIOUCH'!N55)+(0.095*'T1 GUERCIF'!N55)+(0.095*'T1 TAOURIRT'!N55)+(0.017*'T1 JERADA'!N55)+(0.03*'T1 BOUARFA'!N55)</f>
        <v>13.291835283018889</v>
      </c>
      <c r="O55" s="4">
        <f>+(0.3496*'T1 OUJDA'!O55)+(0.1246*'T1 BERKANE'!O55)+(0.2641*'T1 NADOR'!O55)+(0.034*'T1 DRIOUCH'!O55)+(0.0752*'T1 GUERCIF'!O55)+(0.1025*'T1 TAOURIRT'!O55)+(0.0215*'T1 JERADA'!O55)+(0.0285*'T1 BOUARFA'!O55)</f>
        <v>14.288656754717003</v>
      </c>
      <c r="P55" s="4">
        <f>+(0.3496*'T1 OUJDA'!P55)+(0.1246*'T1 BERKANE'!P55)+(0.2641*'T1 NADOR'!P55)+(0.034*'T1 DRIOUCH'!P55)+(0.0752*'T1 GUERCIF'!P55)+(0.1025*'T1 TAOURIRT'!P55)+(0.0215*'T1 JERADA'!P55)+(0.0285*'T1 BOUARFA'!P55)</f>
        <v>14.234939999999989</v>
      </c>
      <c r="Q55" s="4">
        <f>+(0.3496*'T1 OUJDA'!Q55)+(0.1246*'T1 BERKANE'!Q55)+(0.2641*'T1 NADOR'!Q55)+(0.034*'T1 DRIOUCH'!Q55)+(0.0752*'T1 GUERCIF'!Q55)+(0.1025*'T1 TAOURIRT'!Q55)+(0.0215*'T1 JERADA'!Q55)+(0.0285*'T1 BOUARFA'!Q55)</f>
        <v>14.336679999999982</v>
      </c>
      <c r="R55" s="4">
        <f>+(0.3496*'T1 OUJDA'!R55)+(0.1246*'T1 BERKANE'!R55)+(0.2641*'T1 NADOR'!R55)+(0.034*'T1 DRIOUCH'!R55)+(0.0752*'T1 GUERCIF'!R55)+(0.1025*'T1 TAOURIRT'!R55)+(0.0215*'T1 JERADA'!R55)+(0.0285*'T1 BOUARFA'!R55)</f>
        <v>14.359345999999999</v>
      </c>
      <c r="S55" s="4">
        <f>+(0.3496*'T1 OUJDA'!S55)+(0.1246*'T1 BERKANE'!S55)+(0.2641*'T1 NADOR'!S55)+(0.034*'T1 DRIOUCH'!S55)+(0.0752*'T1 GUERCIF'!S55)+(0.1025*'T1 TAOURIRT'!S55)+(0.0215*'T1 JERADA'!S55)+(0.0285*'T1 BOUARFA'!S55)</f>
        <v>14.308979429630011</v>
      </c>
    </row>
    <row r="56" spans="1:19" ht="20.100000000000001" customHeight="1" x14ac:dyDescent="0.25">
      <c r="A56" s="18"/>
      <c r="B56" s="18"/>
      <c r="C56" s="18"/>
      <c r="D56" s="6" t="s">
        <v>180</v>
      </c>
      <c r="E56" s="4">
        <f>+(0.3359*'T1 OUJDA'!E56)+(0.1185*'T1 BERKANE'!E56)+(0.2686*'T1 NADOR'!E56)+(0.04*'T1 DRIOUCH'!E56)+(0.095*'T1 GUERCIF'!E56)+(0.095*'T1 TAOURIRT'!E56)+(0.017*'T1 JERADA'!E56)+(0.03*'T1 BOUARFA'!E56)</f>
        <v>21.685388403164765</v>
      </c>
      <c r="F56" s="4">
        <f>+(0.3359*'T1 OUJDA'!F56)+(0.1185*'T1 BERKANE'!F56)+(0.2686*'T1 NADOR'!F56)+(0.04*'T1 DRIOUCH'!F56)+(0.095*'T1 GUERCIF'!F56)+(0.095*'T1 TAOURIRT'!F56)+(0.017*'T1 JERADA'!F56)+(0.03*'T1 BOUARFA'!F56)</f>
        <v>22.191920759486592</v>
      </c>
      <c r="G56" s="4">
        <f>+(0.3359*'T1 OUJDA'!G56)+(0.1185*'T1 BERKANE'!G56)+(0.2686*'T1 NADOR'!G56)+(0.04*'T1 DRIOUCH'!G56)+(0.095*'T1 GUERCIF'!G56)+(0.095*'T1 TAOURIRT'!G56)+(0.017*'T1 JERADA'!G56)+(0.03*'T1 BOUARFA'!G56)</f>
        <v>22.694473827530345</v>
      </c>
      <c r="H56" s="4">
        <f>+(0.3359*'T1 OUJDA'!H56)+(0.1185*'T1 BERKANE'!H56)+(0.2686*'T1 NADOR'!H56)+(0.04*'T1 DRIOUCH'!H56)+(0.095*'T1 GUERCIF'!H56)+(0.095*'T1 TAOURIRT'!H56)+(0.017*'T1 JERADA'!H56)+(0.03*'T1 BOUARFA'!H56)</f>
        <v>24.156652870790914</v>
      </c>
      <c r="I56" s="4">
        <f>+(0.3359*'T1 OUJDA'!I56)+(0.1185*'T1 BERKANE'!I56)+(0.2686*'T1 NADOR'!I56)+(0.04*'T1 DRIOUCH'!I56)+(0.095*'T1 GUERCIF'!I56)+(0.095*'T1 TAOURIRT'!I56)+(0.017*'T1 JERADA'!I56)+(0.03*'T1 BOUARFA'!I56)</f>
        <v>23.227665781553348</v>
      </c>
      <c r="J56" s="4">
        <f>+(0.3359*'T1 OUJDA'!J56)+(0.1185*'T1 BERKANE'!J56)+(0.2686*'T1 NADOR'!J56)+(0.04*'T1 DRIOUCH'!J56)+(0.095*'T1 GUERCIF'!J56)+(0.095*'T1 TAOURIRT'!J56)+(0.017*'T1 JERADA'!J56)+(0.03*'T1 BOUARFA'!J56)</f>
        <v>24.514687337641917</v>
      </c>
      <c r="K56" s="4">
        <f>+(0.3359*'T1 OUJDA'!K56)+(0.1185*'T1 BERKANE'!K56)+(0.2686*'T1 NADOR'!K56)+(0.04*'T1 DRIOUCH'!K56)+(0.095*'T1 GUERCIF'!K56)+(0.095*'T1 TAOURIRT'!K56)+(0.017*'T1 JERADA'!K56)+(0.03*'T1 BOUARFA'!K56)</f>
        <v>25.294002892430971</v>
      </c>
      <c r="L56" s="4">
        <f>+(0.3359*'T1 OUJDA'!L56)+(0.1185*'T1 BERKANE'!L56)+(0.2686*'T1 NADOR'!L56)+(0.04*'T1 DRIOUCH'!L56)+(0.095*'T1 GUERCIF'!L56)+(0.095*'T1 TAOURIRT'!L56)+(0.017*'T1 JERADA'!L56)+(0.03*'T1 BOUARFA'!L56)</f>
        <v>26.009896443371609</v>
      </c>
      <c r="M56" s="4">
        <f>+(0.3359*'T1 OUJDA'!M56)+(0.1185*'T1 BERKANE'!M56)+(0.2686*'T1 NADOR'!M56)+(0.04*'T1 DRIOUCH'!M56)+(0.095*'T1 GUERCIF'!M56)+(0.095*'T1 TAOURIRT'!M56)+(0.017*'T1 JERADA'!M56)+(0.03*'T1 BOUARFA'!M56)</f>
        <v>25.21917703258335</v>
      </c>
      <c r="N56" s="4">
        <f>+(0.3359*'T1 OUJDA'!N56)+(0.1185*'T1 BERKANE'!N56)+(0.2686*'T1 NADOR'!N56)+(0.04*'T1 DRIOUCH'!N56)+(0.095*'T1 GUERCIF'!N56)+(0.095*'T1 TAOURIRT'!N56)+(0.017*'T1 JERADA'!N56)+(0.03*'T1 BOUARFA'!N56)</f>
        <v>25.21917703258335</v>
      </c>
      <c r="O56" s="4">
        <f>+(0.3496*'T1 OUJDA'!O56)+(0.1246*'T1 BERKANE'!O56)+(0.2641*'T1 NADOR'!O56)+(0.034*'T1 DRIOUCH'!O56)+(0.0752*'T1 GUERCIF'!O56)+(0.1025*'T1 TAOURIRT'!O56)+(0.0215*'T1 JERADA'!O56)+(0.0285*'T1 BOUARFA'!O56)</f>
        <v>25.480160045644933</v>
      </c>
      <c r="P56" s="4">
        <f>+(0.3496*'T1 OUJDA'!P56)+(0.1246*'T1 BERKANE'!P56)+(0.2641*'T1 NADOR'!P56)+(0.034*'T1 DRIOUCH'!P56)+(0.0752*'T1 GUERCIF'!P56)+(0.1025*'T1 TAOURIRT'!P56)+(0.0215*'T1 JERADA'!P56)+(0.0285*'T1 BOUARFA'!P56)</f>
        <v>25.461535843137256</v>
      </c>
      <c r="Q56" s="4">
        <f>+(0.3496*'T1 OUJDA'!Q56)+(0.1246*'T1 BERKANE'!Q56)+(0.2641*'T1 NADOR'!Q56)+(0.034*'T1 DRIOUCH'!Q56)+(0.0752*'T1 GUERCIF'!Q56)+(0.1025*'T1 TAOURIRT'!Q56)+(0.0215*'T1 JERADA'!Q56)+(0.0285*'T1 BOUARFA'!Q56)</f>
        <v>25.376834852941187</v>
      </c>
      <c r="R56" s="4">
        <f>+(0.3496*'T1 OUJDA'!R56)+(0.1246*'T1 BERKANE'!R56)+(0.2641*'T1 NADOR'!R56)+(0.034*'T1 DRIOUCH'!R56)+(0.0752*'T1 GUERCIF'!R56)+(0.1025*'T1 TAOURIRT'!R56)+(0.0215*'T1 JERADA'!R56)+(0.0285*'T1 BOUARFA'!R56)</f>
        <v>25.356197999999999</v>
      </c>
      <c r="S56" s="4">
        <f>+(0.3496*'T1 OUJDA'!S56)+(0.1246*'T1 BERKANE'!S56)+(0.2641*'T1 NADOR'!S56)+(0.034*'T1 DRIOUCH'!S56)+(0.0752*'T1 GUERCIF'!S56)+(0.1025*'T1 TAOURIRT'!S56)+(0.0215*'T1 JERADA'!S56)+(0.0285*'T1 BOUARFA'!S56)</f>
        <v>25.271291592489572</v>
      </c>
    </row>
    <row r="57" spans="1:19" ht="20.100000000000001" customHeight="1" x14ac:dyDescent="0.25">
      <c r="A57" s="18"/>
      <c r="B57" s="18" t="s">
        <v>53</v>
      </c>
      <c r="C57" s="6" t="s">
        <v>54</v>
      </c>
      <c r="D57" s="6" t="s">
        <v>55</v>
      </c>
      <c r="E57" s="4">
        <f>+(0.3359*'T1 OUJDA'!E57)+(0.1185*'T1 BERKANE'!E57)+(0.2686*'T1 NADOR'!E57)+(0.04*'T1 DRIOUCH'!E57)+(0.095*'T1 GUERCIF'!E57)+(0.095*'T1 TAOURIRT'!E57)+(0.017*'T1 JERADA'!E57)+(0.03*'T1 BOUARFA'!E57)</f>
        <v>405.85947222832044</v>
      </c>
      <c r="F57" s="4">
        <f>+(0.3359*'T1 OUJDA'!F57)+(0.1185*'T1 BERKANE'!F57)+(0.2686*'T1 NADOR'!F57)+(0.04*'T1 DRIOUCH'!F57)+(0.095*'T1 GUERCIF'!F57)+(0.095*'T1 TAOURIRT'!F57)+(0.017*'T1 JERADA'!F57)+(0.03*'T1 BOUARFA'!F57)</f>
        <v>446.44541945115247</v>
      </c>
      <c r="G57" s="4">
        <f>+(0.3359*'T1 OUJDA'!G57)+(0.1185*'T1 BERKANE'!G57)+(0.2686*'T1 NADOR'!G57)+(0.04*'T1 DRIOUCH'!G57)+(0.095*'T1 GUERCIF'!G57)+(0.095*'T1 TAOURIRT'!G57)+(0.017*'T1 JERADA'!G57)+(0.03*'T1 BOUARFA'!G57)</f>
        <v>448.4747168122941</v>
      </c>
      <c r="H57" s="4">
        <f>+(0.3359*'T1 OUJDA'!H57)+(0.1185*'T1 BERKANE'!H57)+(0.2686*'T1 NADOR'!H57)+(0.04*'T1 DRIOUCH'!H57)+(0.095*'T1 GUERCIF'!H57)+(0.095*'T1 TAOURIRT'!H57)+(0.017*'T1 JERADA'!H57)+(0.03*'T1 BOUARFA'!H57)</f>
        <v>417.02060771459924</v>
      </c>
      <c r="I57" s="4">
        <f>+(0.3359*'T1 OUJDA'!I57)+(0.1185*'T1 BERKANE'!I57)+(0.2686*'T1 NADOR'!I57)+(0.04*'T1 DRIOUCH'!I57)+(0.095*'T1 GUERCIF'!I57)+(0.095*'T1 TAOURIRT'!I57)+(0.017*'T1 JERADA'!I57)+(0.03*'T1 BOUARFA'!I57)</f>
        <v>412.17796628460246</v>
      </c>
      <c r="J57" s="4">
        <f>+(0.3359*'T1 OUJDA'!J57)+(0.1185*'T1 BERKANE'!J57)+(0.2686*'T1 NADOR'!J57)+(0.04*'T1 DRIOUCH'!J57)+(0.095*'T1 GUERCIF'!J57)+(0.095*'T1 TAOURIRT'!J57)+(0.017*'T1 JERADA'!J57)+(0.03*'T1 BOUARFA'!J57)</f>
        <v>428.66508493598667</v>
      </c>
      <c r="K57" s="4">
        <f>+(0.3359*'T1 OUJDA'!K57)+(0.1185*'T1 BERKANE'!K57)+(0.2686*'T1 NADOR'!K57)+(0.04*'T1 DRIOUCH'!K57)+(0.095*'T1 GUERCIF'!K57)+(0.095*'T1 TAOURIRT'!K57)+(0.017*'T1 JERADA'!K57)+(0.03*'T1 BOUARFA'!K57)</f>
        <v>430.50528867938522</v>
      </c>
      <c r="L57" s="4">
        <f>+(0.3359*'T1 OUJDA'!L57)+(0.1185*'T1 BERKANE'!L57)+(0.2686*'T1 NADOR'!L57)+(0.04*'T1 DRIOUCH'!L57)+(0.095*'T1 GUERCIF'!L57)+(0.095*'T1 TAOURIRT'!L57)+(0.017*'T1 JERADA'!L57)+(0.03*'T1 BOUARFA'!L57)</f>
        <v>426.29449665501647</v>
      </c>
      <c r="M57" s="4">
        <f>+(0.3359*'T1 OUJDA'!M57)+(0.1185*'T1 BERKANE'!M57)+(0.2686*'T1 NADOR'!M57)+(0.04*'T1 DRIOUCH'!M57)+(0.095*'T1 GUERCIF'!M57)+(0.095*'T1 TAOURIRT'!M57)+(0.017*'T1 JERADA'!M57)+(0.03*'T1 BOUARFA'!M57)</f>
        <v>423.10849979802413</v>
      </c>
      <c r="N57" s="4">
        <f>+(0.3359*'T1 OUJDA'!N57)+(0.1185*'T1 BERKANE'!N57)+(0.2686*'T1 NADOR'!N57)+(0.04*'T1 DRIOUCH'!N57)+(0.095*'T1 GUERCIF'!N57)+(0.095*'T1 TAOURIRT'!N57)+(0.017*'T1 JERADA'!N57)+(0.03*'T1 BOUARFA'!N57)</f>
        <v>421.07920243688255</v>
      </c>
      <c r="O57" s="4">
        <f>+(0.3496*'T1 OUJDA'!O57)+(0.1246*'T1 BERKANE'!O57)+(0.2641*'T1 NADOR'!O57)+(0.034*'T1 DRIOUCH'!O57)+(0.0752*'T1 GUERCIF'!O57)+(0.1025*'T1 TAOURIRT'!O57)+(0.0215*'T1 JERADA'!O57)+(0.0285*'T1 BOUARFA'!O57)</f>
        <v>415.3765819664419</v>
      </c>
      <c r="P57" s="4">
        <f>+(0.3496*'T1 OUJDA'!P57)+(0.1246*'T1 BERKANE'!P57)+(0.2641*'T1 NADOR'!P57)+(0.034*'T1 DRIOUCH'!P57)+(0.0752*'T1 GUERCIF'!P57)+(0.1025*'T1 TAOURIRT'!P57)+(0.0215*'T1 JERADA'!P57)+(0.0285*'T1 BOUARFA'!P57)</f>
        <v>403.78909500000003</v>
      </c>
      <c r="Q57" s="4">
        <f>+(0.3496*'T1 OUJDA'!Q57)+(0.1246*'T1 BERKANE'!Q57)+(0.2641*'T1 NADOR'!Q57)+(0.034*'T1 DRIOUCH'!Q57)+(0.0752*'T1 GUERCIF'!Q57)+(0.1025*'T1 TAOURIRT'!Q57)+(0.0215*'T1 JERADA'!Q57)+(0.0285*'T1 BOUARFA'!Q57)</f>
        <v>405.16277200000002</v>
      </c>
      <c r="R57" s="4">
        <f>+(0.3496*'T1 OUJDA'!R57)+(0.1246*'T1 BERKANE'!R57)+(0.2641*'T1 NADOR'!R57)+(0.034*'T1 DRIOUCH'!R57)+(0.0752*'T1 GUERCIF'!R57)+(0.1025*'T1 TAOURIRT'!R57)+(0.0215*'T1 JERADA'!R57)+(0.0285*'T1 BOUARFA'!R57)</f>
        <v>407.97593100000006</v>
      </c>
      <c r="S57" s="4">
        <f>+(0.3496*'T1 OUJDA'!S57)+(0.1246*'T1 BERKANE'!S57)+(0.2641*'T1 NADOR'!S57)+(0.034*'T1 DRIOUCH'!S57)+(0.0752*'T1 GUERCIF'!S57)+(0.1025*'T1 TAOURIRT'!S57)+(0.0215*'T1 JERADA'!S57)+(0.0285*'T1 BOUARFA'!S57)</f>
        <v>409.98331187504294</v>
      </c>
    </row>
    <row r="58" spans="1:19" ht="20.100000000000001" customHeight="1" x14ac:dyDescent="0.25">
      <c r="A58" s="18"/>
      <c r="B58" s="18"/>
      <c r="C58" s="6" t="s">
        <v>181</v>
      </c>
      <c r="D58" s="6" t="s">
        <v>39</v>
      </c>
      <c r="E58" s="4">
        <f>+(0.3359*'T1 OUJDA'!E58)+(0.1185*'T1 BERKANE'!E58)+(0.2686*'T1 NADOR'!E58)+(0.04*'T1 DRIOUCH'!E58)+(0.095*'T1 GUERCIF'!E58)+(0.095*'T1 TAOURIRT'!E58)+(0.017*'T1 JERADA'!E58)+(0.03*'T1 BOUARFA'!E58)</f>
        <v>407.34199960265948</v>
      </c>
      <c r="F58" s="4">
        <f>+(0.3359*'T1 OUJDA'!F58)+(0.1185*'T1 BERKANE'!F58)+(0.2686*'T1 NADOR'!F58)+(0.04*'T1 DRIOUCH'!F58)+(0.095*'T1 GUERCIF'!F58)+(0.095*'T1 TAOURIRT'!F58)+(0.017*'T1 JERADA'!F58)+(0.03*'T1 BOUARFA'!F58)</f>
        <v>427.70909958279248</v>
      </c>
      <c r="G58" s="4">
        <f>+(0.3359*'T1 OUJDA'!G58)+(0.1185*'T1 BERKANE'!G58)+(0.2686*'T1 NADOR'!G58)+(0.04*'T1 DRIOUCH'!G58)+(0.095*'T1 GUERCIF'!G58)+(0.095*'T1 TAOURIRT'!G58)+(0.017*'T1 JERADA'!G58)+(0.03*'T1 BOUARFA'!G58)</f>
        <v>428.72745458179912</v>
      </c>
      <c r="H58" s="4">
        <f>+(0.3359*'T1 OUJDA'!H58)+(0.1185*'T1 BERKANE'!H58)+(0.2686*'T1 NADOR'!H58)+(0.04*'T1 DRIOUCH'!H58)+(0.095*'T1 GUERCIF'!H58)+(0.095*'T1 TAOURIRT'!H58)+(0.017*'T1 JERADA'!H58)+(0.03*'T1 BOUARFA'!H58)</f>
        <v>421.5989695887526</v>
      </c>
      <c r="I58" s="4">
        <f>+(0.3359*'T1 OUJDA'!I58)+(0.1185*'T1 BERKANE'!I58)+(0.2686*'T1 NADOR'!I58)+(0.04*'T1 DRIOUCH'!I58)+(0.095*'T1 GUERCIF'!I58)+(0.095*'T1 TAOURIRT'!I58)+(0.017*'T1 JERADA'!I58)+(0.03*'T1 BOUARFA'!I58)</f>
        <v>430.45865808011035</v>
      </c>
      <c r="J58" s="4">
        <f>+(0.3359*'T1 OUJDA'!J58)+(0.1185*'T1 BERKANE'!J58)+(0.2686*'T1 NADOR'!J58)+(0.04*'T1 DRIOUCH'!J58)+(0.095*'T1 GUERCIF'!J58)+(0.095*'T1 TAOURIRT'!J58)+(0.017*'T1 JERADA'!J58)+(0.03*'T1 BOUARFA'!J58)</f>
        <v>435.1974033421543</v>
      </c>
      <c r="K58" s="4">
        <f>+(0.3359*'T1 OUJDA'!K58)+(0.1185*'T1 BERKANE'!K58)+(0.2686*'T1 NADOR'!K58)+(0.04*'T1 DRIOUCH'!K58)+(0.095*'T1 GUERCIF'!K58)+(0.095*'T1 TAOURIRT'!K58)+(0.017*'T1 JERADA'!K58)+(0.03*'T1 BOUARFA'!K58)</f>
        <v>436.43640192427932</v>
      </c>
      <c r="L58" s="4">
        <f>+(0.3359*'T1 OUJDA'!L58)+(0.1185*'T1 BERKANE'!L58)+(0.2686*'T1 NADOR'!L58)+(0.04*'T1 DRIOUCH'!L58)+(0.095*'T1 GUERCIF'!L58)+(0.095*'T1 TAOURIRT'!L58)+(0.017*'T1 JERADA'!L58)+(0.03*'T1 BOUARFA'!L58)</f>
        <v>443.70745661718684</v>
      </c>
      <c r="M58" s="4">
        <f>+(0.3359*'T1 OUJDA'!M58)+(0.1185*'T1 BERKANE'!M58)+(0.2686*'T1 NADOR'!M58)+(0.04*'T1 DRIOUCH'!M58)+(0.095*'T1 GUERCIF'!M58)+(0.095*'T1 TAOURIRT'!M58)+(0.017*'T1 JERADA'!M58)+(0.03*'T1 BOUARFA'!M58)</f>
        <v>448.07619956292541</v>
      </c>
      <c r="N58" s="4">
        <f>+(0.3359*'T1 OUJDA'!N58)+(0.1185*'T1 BERKANE'!N58)+(0.2686*'T1 NADOR'!N58)+(0.04*'T1 DRIOUCH'!N58)+(0.095*'T1 GUERCIF'!N58)+(0.095*'T1 TAOURIRT'!N58)+(0.017*'T1 JERADA'!N58)+(0.03*'T1 BOUARFA'!N58)</f>
        <v>448.07619956292541</v>
      </c>
      <c r="O58" s="4">
        <f>+(0.3496*'T1 OUJDA'!O58)+(0.1246*'T1 BERKANE'!O58)+(0.2641*'T1 NADOR'!O58)+(0.034*'T1 DRIOUCH'!O58)+(0.0752*'T1 GUERCIF'!O58)+(0.1025*'T1 TAOURIRT'!O58)+(0.0215*'T1 JERADA'!O58)+(0.0285*'T1 BOUARFA'!O58)</f>
        <v>450.94594531614609</v>
      </c>
      <c r="P58" s="4">
        <f>+(0.3496*'T1 OUJDA'!P58)+(0.1246*'T1 BERKANE'!P58)+(0.2641*'T1 NADOR'!P58)+(0.034*'T1 DRIOUCH'!P58)+(0.0752*'T1 GUERCIF'!P58)+(0.1025*'T1 TAOURIRT'!P58)+(0.0215*'T1 JERADA'!P58)+(0.0285*'T1 BOUARFA'!P58)</f>
        <v>459.05937337931016</v>
      </c>
      <c r="Q58" s="4">
        <f>+(0.3496*'T1 OUJDA'!Q58)+(0.1246*'T1 BERKANE'!Q58)+(0.2641*'T1 NADOR'!Q58)+(0.034*'T1 DRIOUCH'!Q58)+(0.0752*'T1 GUERCIF'!Q58)+(0.1025*'T1 TAOURIRT'!Q58)+(0.0215*'T1 JERADA'!Q58)+(0.0285*'T1 BOUARFA'!Q58)</f>
        <v>461.96813627586209</v>
      </c>
      <c r="R58" s="4">
        <f>+(0.3496*'T1 OUJDA'!R58)+(0.1246*'T1 BERKANE'!R58)+(0.2641*'T1 NADOR'!R58)+(0.034*'T1 DRIOUCH'!R58)+(0.0752*'T1 GUERCIF'!R58)+(0.1025*'T1 TAOURIRT'!R58)+(0.0215*'T1 JERADA'!R58)+(0.0285*'T1 BOUARFA'!R58)</f>
        <v>463.78636799999998</v>
      </c>
      <c r="S58" s="4">
        <f>+(0.3496*'T1 OUJDA'!S58)+(0.1246*'T1 BERKANE'!S58)+(0.2641*'T1 NADOR'!S58)+(0.034*'T1 DRIOUCH'!S58)+(0.0752*'T1 GUERCIF'!S58)+(0.1025*'T1 TAOURIRT'!S58)+(0.0215*'T1 JERADA'!S58)+(0.0285*'T1 BOUARFA'!S58)</f>
        <v>468.05450328559152</v>
      </c>
    </row>
    <row r="59" spans="1:19" ht="20.100000000000001" customHeight="1" x14ac:dyDescent="0.25">
      <c r="A59" s="18"/>
      <c r="B59" s="18"/>
      <c r="C59" s="6" t="s">
        <v>182</v>
      </c>
      <c r="D59" s="6" t="s">
        <v>183</v>
      </c>
      <c r="E59" s="4">
        <f>+(0.3359*'T1 OUJDA'!E59)+(0.1185*'T1 BERKANE'!E59)+(0.2686*'T1 NADOR'!E59)+(0.04*'T1 DRIOUCH'!E59)+(0.095*'T1 GUERCIF'!E59)+(0.095*'T1 TAOURIRT'!E59)+(0.017*'T1 JERADA'!E59)+(0.03*'T1 BOUARFA'!E59)</f>
        <v>272.40322002947073</v>
      </c>
      <c r="F59" s="4">
        <f>+(0.3359*'T1 OUJDA'!F59)+(0.1185*'T1 BERKANE'!F59)+(0.2686*'T1 NADOR'!F59)+(0.04*'T1 DRIOUCH'!F59)+(0.095*'T1 GUERCIF'!F59)+(0.095*'T1 TAOURIRT'!F59)+(0.017*'T1 JERADA'!F59)+(0.03*'T1 BOUARFA'!F59)</f>
        <v>277.35600584818837</v>
      </c>
      <c r="G59" s="4">
        <f>+(0.3359*'T1 OUJDA'!G59)+(0.1185*'T1 BERKANE'!G59)+(0.2686*'T1 NADOR'!G59)+(0.04*'T1 DRIOUCH'!G59)+(0.095*'T1 GUERCIF'!G59)+(0.095*'T1 TAOURIRT'!G59)+(0.017*'T1 JERADA'!G59)+(0.03*'T1 BOUARFA'!G59)</f>
        <v>287.26157748562372</v>
      </c>
      <c r="H59" s="4">
        <f>+(0.3359*'T1 OUJDA'!H59)+(0.1185*'T1 BERKANE'!H59)+(0.2686*'T1 NADOR'!H59)+(0.04*'T1 DRIOUCH'!H59)+(0.095*'T1 GUERCIF'!H59)+(0.095*'T1 TAOURIRT'!H59)+(0.017*'T1 JERADA'!H59)+(0.03*'T1 BOUARFA'!H59)</f>
        <v>271.01644000022981</v>
      </c>
      <c r="I59" s="4">
        <f>+(0.3359*'T1 OUJDA'!I59)+(0.1185*'T1 BERKANE'!I59)+(0.2686*'T1 NADOR'!I59)+(0.04*'T1 DRIOUCH'!I59)+(0.095*'T1 GUERCIF'!I59)+(0.095*'T1 TAOURIRT'!I59)+(0.017*'T1 JERADA'!I59)+(0.03*'T1 BOUARFA'!I59)</f>
        <v>276.0052460794476</v>
      </c>
      <c r="J59" s="4">
        <f>+(0.3359*'T1 OUJDA'!J59)+(0.1185*'T1 BERKANE'!J59)+(0.2686*'T1 NADOR'!J59)+(0.04*'T1 DRIOUCH'!J59)+(0.095*'T1 GUERCIF'!J59)+(0.095*'T1 TAOURIRT'!J59)+(0.017*'T1 JERADA'!J59)+(0.03*'T1 BOUARFA'!J59)</f>
        <v>287.3876483973732</v>
      </c>
      <c r="K59" s="4">
        <f>+(0.3359*'T1 OUJDA'!K59)+(0.1185*'T1 BERKANE'!K59)+(0.2686*'T1 NADOR'!K59)+(0.04*'T1 DRIOUCH'!K59)+(0.095*'T1 GUERCIF'!K59)+(0.095*'T1 TAOURIRT'!K59)+(0.017*'T1 JERADA'!K59)+(0.03*'T1 BOUARFA'!K59)</f>
        <v>291.51106771808344</v>
      </c>
      <c r="L59" s="4">
        <f>+(0.3359*'T1 OUJDA'!L59)+(0.1185*'T1 BERKANE'!L59)+(0.2686*'T1 NADOR'!L59)+(0.04*'T1 DRIOUCH'!L59)+(0.095*'T1 GUERCIF'!L59)+(0.095*'T1 TAOURIRT'!L59)+(0.017*'T1 JERADA'!L59)+(0.03*'T1 BOUARFA'!L59)</f>
        <v>292.91765889059923</v>
      </c>
      <c r="M59" s="4">
        <f>+(0.3359*'T1 OUJDA'!M59)+(0.1185*'T1 BERKANE'!M59)+(0.2686*'T1 NADOR'!M59)+(0.04*'T1 DRIOUCH'!M59)+(0.095*'T1 GUERCIF'!M59)+(0.095*'T1 TAOURIRT'!M59)+(0.017*'T1 JERADA'!M59)+(0.03*'T1 BOUARFA'!M59)</f>
        <v>297.167149123059</v>
      </c>
      <c r="N59" s="4">
        <f>+(0.3359*'T1 OUJDA'!N59)+(0.1185*'T1 BERKANE'!N59)+(0.2686*'T1 NADOR'!N59)+(0.04*'T1 DRIOUCH'!N59)+(0.095*'T1 GUERCIF'!N59)+(0.095*'T1 TAOURIRT'!N59)+(0.017*'T1 JERADA'!N59)+(0.03*'T1 BOUARFA'!N59)</f>
        <v>297.167149123059</v>
      </c>
      <c r="O59" s="4">
        <f>+(0.3496*'T1 OUJDA'!O59)+(0.1246*'T1 BERKANE'!O59)+(0.2641*'T1 NADOR'!O59)+(0.034*'T1 DRIOUCH'!O59)+(0.0752*'T1 GUERCIF'!O59)+(0.1025*'T1 TAOURIRT'!O59)+(0.0215*'T1 JERADA'!O59)+(0.0285*'T1 BOUARFA'!O59)</f>
        <v>297.43152002587669</v>
      </c>
      <c r="P59" s="4">
        <f>+(0.3496*'T1 OUJDA'!P59)+(0.1246*'T1 BERKANE'!P59)+(0.2641*'T1 NADOR'!P59)+(0.034*'T1 DRIOUCH'!P59)+(0.0752*'T1 GUERCIF'!P59)+(0.1025*'T1 TAOURIRT'!P59)+(0.0215*'T1 JERADA'!P59)+(0.0285*'T1 BOUARFA'!P59)</f>
        <v>299.84545700000012</v>
      </c>
      <c r="Q59" s="4">
        <f>+(0.3496*'T1 OUJDA'!Q59)+(0.1246*'T1 BERKANE'!Q59)+(0.2641*'T1 NADOR'!Q59)+(0.034*'T1 DRIOUCH'!Q59)+(0.0752*'T1 GUERCIF'!Q59)+(0.1025*'T1 TAOURIRT'!Q59)+(0.0215*'T1 JERADA'!Q59)+(0.0285*'T1 BOUARFA'!Q59)</f>
        <v>302.52510299999989</v>
      </c>
      <c r="R59" s="4">
        <f>+(0.3496*'T1 OUJDA'!R59)+(0.1246*'T1 BERKANE'!R59)+(0.2641*'T1 NADOR'!R59)+(0.034*'T1 DRIOUCH'!R59)+(0.0752*'T1 GUERCIF'!R59)+(0.1025*'T1 TAOURIRT'!R59)+(0.0215*'T1 JERADA'!R59)+(0.0285*'T1 BOUARFA'!R59)</f>
        <v>304.23249900000008</v>
      </c>
      <c r="S59" s="4">
        <f>+(0.3496*'T1 OUJDA'!S59)+(0.1246*'T1 BERKANE'!S59)+(0.2641*'T1 NADOR'!S59)+(0.034*'T1 DRIOUCH'!S59)+(0.0752*'T1 GUERCIF'!S59)+(0.1025*'T1 TAOURIRT'!S59)+(0.0215*'T1 JERADA'!S59)+(0.0285*'T1 BOUARFA'!S59)</f>
        <v>307.47992820318501</v>
      </c>
    </row>
    <row r="60" spans="1:19" ht="20.100000000000001" customHeight="1" x14ac:dyDescent="0.25">
      <c r="A60" s="18"/>
      <c r="B60" s="18"/>
      <c r="C60" s="6" t="s">
        <v>57</v>
      </c>
      <c r="D60" s="6" t="s">
        <v>39</v>
      </c>
      <c r="E60" s="4">
        <f>+(0.3359*'T1 OUJDA'!E60)+(0.1185*'T1 BERKANE'!E60)+(0.2686*'T1 NADOR'!E60)+(0.04*'T1 DRIOUCH'!E60)+(0.095*'T1 GUERCIF'!E60)+(0.095*'T1 TAOURIRT'!E60)+(0.017*'T1 JERADA'!E60)+(0.03*'T1 BOUARFA'!E60)</f>
        <v>788.13901293921037</v>
      </c>
      <c r="F60" s="4">
        <f>+(0.3359*'T1 OUJDA'!F60)+(0.1185*'T1 BERKANE'!F60)+(0.2686*'T1 NADOR'!F60)+(0.04*'T1 DRIOUCH'!F60)+(0.095*'T1 GUERCIF'!F60)+(0.095*'T1 TAOURIRT'!F60)+(0.017*'T1 JERADA'!F60)+(0.03*'T1 BOUARFA'!F60)</f>
        <v>795.23023799136263</v>
      </c>
      <c r="G60" s="4">
        <f>+(0.3359*'T1 OUJDA'!G60)+(0.1185*'T1 BERKANE'!G60)+(0.2686*'T1 NADOR'!G60)+(0.04*'T1 DRIOUCH'!G60)+(0.095*'T1 GUERCIF'!G60)+(0.095*'T1 TAOURIRT'!G60)+(0.017*'T1 JERADA'!G60)+(0.03*'T1 BOUARFA'!G60)</f>
        <v>807.38662379505229</v>
      </c>
      <c r="H60" s="4">
        <f>+(0.3359*'T1 OUJDA'!H60)+(0.1185*'T1 BERKANE'!H60)+(0.2686*'T1 NADOR'!H60)+(0.04*'T1 DRIOUCH'!H60)+(0.095*'T1 GUERCIF'!H60)+(0.095*'T1 TAOURIRT'!H60)+(0.017*'T1 JERADA'!H60)+(0.03*'T1 BOUARFA'!H60)</f>
        <v>817.5169452981271</v>
      </c>
      <c r="I60" s="4">
        <f>+(0.3359*'T1 OUJDA'!I60)+(0.1185*'T1 BERKANE'!I60)+(0.2686*'T1 NADOR'!I60)+(0.04*'T1 DRIOUCH'!I60)+(0.095*'T1 GUERCIF'!I60)+(0.095*'T1 TAOURIRT'!I60)+(0.017*'T1 JERADA'!I60)+(0.03*'T1 BOUARFA'!I60)</f>
        <v>820.55604174904931</v>
      </c>
      <c r="J60" s="4">
        <f>+(0.3359*'T1 OUJDA'!J60)+(0.1185*'T1 BERKANE'!J60)+(0.2686*'T1 NADOR'!J60)+(0.04*'T1 DRIOUCH'!J60)+(0.095*'T1 GUERCIF'!J60)+(0.095*'T1 TAOURIRT'!J60)+(0.017*'T1 JERADA'!J60)+(0.03*'T1 BOUARFA'!J60)</f>
        <v>836.96716258403046</v>
      </c>
      <c r="K60" s="4">
        <f>+(0.3359*'T1 OUJDA'!K60)+(0.1185*'T1 BERKANE'!K60)+(0.2686*'T1 NADOR'!K60)+(0.04*'T1 DRIOUCH'!K60)+(0.095*'T1 GUERCIF'!K60)+(0.095*'T1 TAOURIRT'!K60)+(0.017*'T1 JERADA'!K60)+(0.03*'T1 BOUARFA'!K60)</f>
        <v>839.36804878025919</v>
      </c>
      <c r="L60" s="4">
        <f>+(0.3359*'T1 OUJDA'!L60)+(0.1185*'T1 BERKANE'!L60)+(0.2686*'T1 NADOR'!L60)+(0.04*'T1 DRIOUCH'!L60)+(0.095*'T1 GUERCIF'!L60)+(0.095*'T1 TAOURIRT'!L60)+(0.017*'T1 JERADA'!L60)+(0.03*'T1 BOUARFA'!L60)</f>
        <v>846.6010983334545</v>
      </c>
      <c r="M60" s="4">
        <f>+(0.3359*'T1 OUJDA'!M60)+(0.1185*'T1 BERKANE'!M60)+(0.2686*'T1 NADOR'!M60)+(0.04*'T1 DRIOUCH'!M60)+(0.095*'T1 GUERCIF'!M60)+(0.095*'T1 TAOURIRT'!M60)+(0.017*'T1 JERADA'!M60)+(0.03*'T1 BOUARFA'!M60)</f>
        <v>810.42572024597462</v>
      </c>
      <c r="N60" s="4">
        <f>+(0.3359*'T1 OUJDA'!N60)+(0.1185*'T1 BERKANE'!N60)+(0.2686*'T1 NADOR'!N60)+(0.04*'T1 DRIOUCH'!N60)+(0.095*'T1 GUERCIF'!N60)+(0.095*'T1 TAOURIRT'!N60)+(0.017*'T1 JERADA'!N60)+(0.03*'T1 BOUARFA'!N60)</f>
        <v>810.42572024597462</v>
      </c>
      <c r="O60" s="4">
        <f>+(0.3496*'T1 OUJDA'!O60)+(0.1246*'T1 BERKANE'!O60)+(0.2641*'T1 NADOR'!O60)+(0.034*'T1 DRIOUCH'!O60)+(0.0752*'T1 GUERCIF'!O60)+(0.1025*'T1 TAOURIRT'!O60)+(0.0215*'T1 JERADA'!O60)+(0.0285*'T1 BOUARFA'!O60)</f>
        <v>821.01540866920141</v>
      </c>
      <c r="P60" s="4">
        <f>+(0.3496*'T1 OUJDA'!P60)+(0.1246*'T1 BERKANE'!P60)+(0.2641*'T1 NADOR'!P60)+(0.034*'T1 DRIOUCH'!P60)+(0.0752*'T1 GUERCIF'!P60)+(0.1025*'T1 TAOURIRT'!P60)+(0.0215*'T1 JERADA'!P60)+(0.0285*'T1 BOUARFA'!P60)</f>
        <v>830.48866338461539</v>
      </c>
      <c r="Q60" s="4">
        <f>+(0.3496*'T1 OUJDA'!Q60)+(0.1246*'T1 BERKANE'!Q60)+(0.2641*'T1 NADOR'!Q60)+(0.034*'T1 DRIOUCH'!Q60)+(0.0752*'T1 GUERCIF'!Q60)+(0.1025*'T1 TAOURIRT'!Q60)+(0.0215*'T1 JERADA'!Q60)+(0.0285*'T1 BOUARFA'!Q60)</f>
        <v>834.18961930769228</v>
      </c>
      <c r="R60" s="4">
        <f>+(0.3496*'T1 OUJDA'!R60)+(0.1246*'T1 BERKANE'!R60)+(0.2641*'T1 NADOR'!R60)+(0.034*'T1 DRIOUCH'!R60)+(0.0752*'T1 GUERCIF'!R60)+(0.1025*'T1 TAOURIRT'!R60)+(0.0215*'T1 JERADA'!R60)+(0.0285*'T1 BOUARFA'!R60)</f>
        <v>832.02408300000002</v>
      </c>
      <c r="S60" s="4">
        <f>+(0.3496*'T1 OUJDA'!S60)+(0.1246*'T1 BERKANE'!S60)+(0.2641*'T1 NADOR'!S60)+(0.034*'T1 DRIOUCH'!S60)+(0.0752*'T1 GUERCIF'!S60)+(0.1025*'T1 TAOURIRT'!S60)+(0.0215*'T1 JERADA'!S60)+(0.0285*'T1 BOUARFA'!S60)</f>
        <v>833.04378186067811</v>
      </c>
    </row>
    <row r="61" spans="1:19" ht="20.100000000000001" customHeight="1" x14ac:dyDescent="0.25">
      <c r="A61" s="18"/>
      <c r="B61" s="18"/>
      <c r="C61" s="6" t="s">
        <v>58</v>
      </c>
      <c r="D61" s="6" t="s">
        <v>39</v>
      </c>
      <c r="E61" s="4">
        <f>+(0.3359*'T1 OUJDA'!E61)+(0.1185*'T1 BERKANE'!E61)+(0.2686*'T1 NADOR'!E61)+(0.04*'T1 DRIOUCH'!E61)+(0.095*'T1 GUERCIF'!E61)+(0.095*'T1 TAOURIRT'!E61)+(0.017*'T1 JERADA'!E61)+(0.03*'T1 BOUARFA'!E61)</f>
        <v>202.51000022230448</v>
      </c>
      <c r="F61" s="4">
        <f>+(0.3359*'T1 OUJDA'!F61)+(0.1185*'T1 BERKANE'!F61)+(0.2686*'T1 NADOR'!F61)+(0.04*'T1 DRIOUCH'!F61)+(0.095*'T1 GUERCIF'!F61)+(0.095*'T1 TAOURIRT'!F61)+(0.017*'T1 JERADA'!F61)+(0.03*'T1 BOUARFA'!F61)</f>
        <v>202.51000022230448</v>
      </c>
      <c r="G61" s="4">
        <f>+(0.3359*'T1 OUJDA'!G61)+(0.1185*'T1 BERKANE'!G61)+(0.2686*'T1 NADOR'!G61)+(0.04*'T1 DRIOUCH'!G61)+(0.095*'T1 GUERCIF'!G61)+(0.095*'T1 TAOURIRT'!G61)+(0.017*'T1 JERADA'!G61)+(0.03*'T1 BOUARFA'!G61)</f>
        <v>204.53510022452753</v>
      </c>
      <c r="H61" s="4">
        <f>+(0.3359*'T1 OUJDA'!H61)+(0.1185*'T1 BERKANE'!H61)+(0.2686*'T1 NADOR'!H61)+(0.04*'T1 DRIOUCH'!H61)+(0.095*'T1 GUERCIF'!H61)+(0.095*'T1 TAOURIRT'!H61)+(0.017*'T1 JERADA'!H61)+(0.03*'T1 BOUARFA'!H61)</f>
        <v>196.63721021585766</v>
      </c>
      <c r="I61" s="4">
        <f>+(0.3359*'T1 OUJDA'!I61)+(0.1185*'T1 BERKANE'!I61)+(0.2686*'T1 NADOR'!I61)+(0.04*'T1 DRIOUCH'!I61)+(0.095*'T1 GUERCIF'!I61)+(0.095*'T1 TAOURIRT'!I61)+(0.017*'T1 JERADA'!I61)+(0.03*'T1 BOUARFA'!I61)</f>
        <v>198.22967521760546</v>
      </c>
      <c r="J61" s="4">
        <f>+(0.3359*'T1 OUJDA'!J61)+(0.1185*'T1 BERKANE'!J61)+(0.2686*'T1 NADOR'!J61)+(0.04*'T1 DRIOUCH'!J61)+(0.095*'T1 GUERCIF'!J61)+(0.095*'T1 TAOURIRT'!J61)+(0.017*'T1 JERADA'!J61)+(0.03*'T1 BOUARFA'!J61)</f>
        <v>206.15886222630962</v>
      </c>
      <c r="K61" s="4">
        <f>+(0.3359*'T1 OUJDA'!K61)+(0.1185*'T1 BERKANE'!K61)+(0.2686*'T1 NADOR'!K61)+(0.04*'T1 DRIOUCH'!K61)+(0.095*'T1 GUERCIF'!K61)+(0.095*'T1 TAOURIRT'!K61)+(0.017*'T1 JERADA'!K61)+(0.03*'T1 BOUARFA'!K61)</f>
        <v>211.18755373183026</v>
      </c>
      <c r="L61" s="4">
        <f>+(0.3359*'T1 OUJDA'!L61)+(0.1185*'T1 BERKANE'!L61)+(0.2686*'T1 NADOR'!L61)+(0.04*'T1 DRIOUCH'!L61)+(0.095*'T1 GUERCIF'!L61)+(0.095*'T1 TAOURIRT'!L61)+(0.017*'T1 JERADA'!L61)+(0.03*'T1 BOUARFA'!L61)</f>
        <v>212.63550023341975</v>
      </c>
      <c r="M61" s="4">
        <f>+(0.3359*'T1 OUJDA'!M61)+(0.1185*'T1 BERKANE'!M61)+(0.2686*'T1 NADOR'!M61)+(0.04*'T1 DRIOUCH'!M61)+(0.095*'T1 GUERCIF'!M61)+(0.095*'T1 TAOURIRT'!M61)+(0.017*'T1 JERADA'!M61)+(0.03*'T1 BOUARFA'!M61)</f>
        <v>202.51000022230448</v>
      </c>
      <c r="N61" s="4">
        <f>+(0.3359*'T1 OUJDA'!N61)+(0.1185*'T1 BERKANE'!N61)+(0.2686*'T1 NADOR'!N61)+(0.04*'T1 DRIOUCH'!N61)+(0.095*'T1 GUERCIF'!N61)+(0.095*'T1 TAOURIRT'!N61)+(0.017*'T1 JERADA'!N61)+(0.03*'T1 BOUARFA'!N61)</f>
        <v>202.51000022230448</v>
      </c>
      <c r="O61" s="4">
        <f>+(0.3496*'T1 OUJDA'!O61)+(0.1246*'T1 BERKANE'!O61)+(0.2641*'T1 NADOR'!O61)+(0.034*'T1 DRIOUCH'!O61)+(0.0752*'T1 GUERCIF'!O61)+(0.1025*'T1 TAOURIRT'!O61)+(0.0215*'T1 JERADA'!O61)+(0.0285*'T1 BOUARFA'!O61)</f>
        <v>202.61163404964793</v>
      </c>
      <c r="P61" s="4">
        <f>+(0.3496*'T1 OUJDA'!P61)+(0.1246*'T1 BERKANE'!P61)+(0.2641*'T1 NADOR'!P61)+(0.034*'T1 DRIOUCH'!P61)+(0.0752*'T1 GUERCIF'!P61)+(0.1025*'T1 TAOURIRT'!P61)+(0.0215*'T1 JERADA'!P61)+(0.0285*'T1 BOUARFA'!P61)</f>
        <v>202.53659270370372</v>
      </c>
      <c r="Q61" s="4">
        <f>+(0.3496*'T1 OUJDA'!Q61)+(0.1246*'T1 BERKANE'!Q61)+(0.2641*'T1 NADOR'!Q61)+(0.034*'T1 DRIOUCH'!Q61)+(0.0752*'T1 GUERCIF'!Q61)+(0.1025*'T1 TAOURIRT'!Q61)+(0.0215*'T1 JERADA'!Q61)+(0.0285*'T1 BOUARFA'!Q61)</f>
        <v>204.20800103703695</v>
      </c>
      <c r="R61" s="4">
        <f>+(0.3496*'T1 OUJDA'!R61)+(0.1246*'T1 BERKANE'!R61)+(0.2641*'T1 NADOR'!R61)+(0.034*'T1 DRIOUCH'!R61)+(0.0752*'T1 GUERCIF'!R61)+(0.1025*'T1 TAOURIRT'!R61)+(0.0215*'T1 JERADA'!R61)+(0.0285*'T1 BOUARFA'!R61)</f>
        <v>204.17552699999996</v>
      </c>
      <c r="S61" s="4">
        <f>+(0.3496*'T1 OUJDA'!S61)+(0.1246*'T1 BERKANE'!S61)+(0.2641*'T1 NADOR'!S61)+(0.034*'T1 DRIOUCH'!S61)+(0.0752*'T1 GUERCIF'!S61)+(0.1025*'T1 TAOURIRT'!S61)+(0.0215*'T1 JERADA'!S61)+(0.0285*'T1 BOUARFA'!S61)</f>
        <v>204.98763782460176</v>
      </c>
    </row>
    <row r="62" spans="1:19" ht="20.100000000000001" customHeight="1" x14ac:dyDescent="0.25">
      <c r="A62" s="18"/>
      <c r="B62" s="18"/>
      <c r="C62" s="6" t="s">
        <v>59</v>
      </c>
      <c r="D62" s="6" t="s">
        <v>184</v>
      </c>
      <c r="E62" s="4">
        <f>+(0.3359*'T1 OUJDA'!E62)+(0.1185*'T1 BERKANE'!E62)+(0.2686*'T1 NADOR'!E62)+(0.04*'T1 DRIOUCH'!E62)+(0.095*'T1 GUERCIF'!E62)+(0.095*'T1 TAOURIRT'!E62)+(0.017*'T1 JERADA'!E62)+(0.03*'T1 BOUARFA'!E62)</f>
        <v>857.13576149944015</v>
      </c>
      <c r="F62" s="4">
        <f>+(0.3359*'T1 OUJDA'!F62)+(0.1185*'T1 BERKANE'!F62)+(0.2686*'T1 NADOR'!F62)+(0.04*'T1 DRIOUCH'!F62)+(0.095*'T1 GUERCIF'!F62)+(0.095*'T1 TAOURIRT'!F62)+(0.017*'T1 JERADA'!F62)+(0.03*'T1 BOUARFA'!F62)</f>
        <v>887.68672448930431</v>
      </c>
      <c r="G62" s="4">
        <f>+(0.3359*'T1 OUJDA'!G62)+(0.1185*'T1 BERKANE'!G62)+(0.2686*'T1 NADOR'!G62)+(0.04*'T1 DRIOUCH'!G62)+(0.095*'T1 GUERCIF'!G62)+(0.095*'T1 TAOURIRT'!G62)+(0.017*'T1 JERADA'!G62)+(0.03*'T1 BOUARFA'!G62)</f>
        <v>897.97394232127374</v>
      </c>
      <c r="H62" s="4">
        <f>+(0.3359*'T1 OUJDA'!H62)+(0.1185*'T1 BERKANE'!H62)+(0.2686*'T1 NADOR'!H62)+(0.04*'T1 DRIOUCH'!H62)+(0.095*'T1 GUERCIF'!H62)+(0.095*'T1 TAOURIRT'!H62)+(0.017*'T1 JERADA'!H62)+(0.03*'T1 BOUARFA'!H62)</f>
        <v>869.90053965204618</v>
      </c>
      <c r="I62" s="4">
        <f>+(0.3359*'T1 OUJDA'!I62)+(0.1185*'T1 BERKANE'!I62)+(0.2686*'T1 NADOR'!I62)+(0.04*'T1 DRIOUCH'!I62)+(0.095*'T1 GUERCIF'!I62)+(0.095*'T1 TAOURIRT'!I62)+(0.017*'T1 JERADA'!I62)+(0.03*'T1 BOUARFA'!I62)</f>
        <v>862.02272795607121</v>
      </c>
      <c r="J62" s="4">
        <f>+(0.3359*'T1 OUJDA'!J62)+(0.1185*'T1 BERKANE'!J62)+(0.2686*'T1 NADOR'!J62)+(0.04*'T1 DRIOUCH'!J62)+(0.095*'T1 GUERCIF'!J62)+(0.095*'T1 TAOURIRT'!J62)+(0.017*'T1 JERADA'!J62)+(0.03*'T1 BOUARFA'!J62)</f>
        <v>879.26318251519251</v>
      </c>
      <c r="K62" s="4">
        <f>+(0.3359*'T1 OUJDA'!K62)+(0.1185*'T1 BERKANE'!K62)+(0.2686*'T1 NADOR'!K62)+(0.04*'T1 DRIOUCH'!K62)+(0.095*'T1 GUERCIF'!K62)+(0.095*'T1 TAOURIRT'!K62)+(0.017*'T1 JERADA'!K62)+(0.03*'T1 BOUARFA'!K62)</f>
        <v>886.88462297339856</v>
      </c>
      <c r="L62" s="4">
        <f>+(0.3359*'T1 OUJDA'!L62)+(0.1185*'T1 BERKANE'!L62)+(0.2686*'T1 NADOR'!L62)+(0.04*'T1 DRIOUCH'!L62)+(0.095*'T1 GUERCIF'!L62)+(0.095*'T1 TAOURIRT'!L62)+(0.017*'T1 JERADA'!L62)+(0.03*'T1 BOUARFA'!L62)</f>
        <v>890.50170148408279</v>
      </c>
      <c r="M62" s="4">
        <f>+(0.3359*'T1 OUJDA'!M62)+(0.1185*'T1 BERKANE'!M62)+(0.2686*'T1 NADOR'!M62)+(0.04*'T1 DRIOUCH'!M62)+(0.095*'T1 GUERCIF'!M62)+(0.095*'T1 TAOURIRT'!M62)+(0.017*'T1 JERADA'!M62)+(0.03*'T1 BOUARFA'!M62)</f>
        <v>886.88462297339856</v>
      </c>
      <c r="N62" s="4">
        <f>+(0.3359*'T1 OUJDA'!N62)+(0.1185*'T1 BERKANE'!N62)+(0.2686*'T1 NADOR'!N62)+(0.04*'T1 DRIOUCH'!N62)+(0.095*'T1 GUERCIF'!N62)+(0.095*'T1 TAOURIRT'!N62)+(0.017*'T1 JERADA'!N62)+(0.03*'T1 BOUARFA'!N62)</f>
        <v>890.50170148408279</v>
      </c>
      <c r="O62" s="4">
        <f>+(0.3496*'T1 OUJDA'!O62)+(0.1246*'T1 BERKANE'!O62)+(0.2641*'T1 NADOR'!O62)+(0.034*'T1 DRIOUCH'!O62)+(0.0752*'T1 GUERCIF'!O62)+(0.1025*'T1 TAOURIRT'!O62)+(0.0215*'T1 JERADA'!O62)+(0.0285*'T1 BOUARFA'!O62)</f>
        <v>896.91672053801938</v>
      </c>
      <c r="P62" s="4">
        <f>+(0.3496*'T1 OUJDA'!P62)+(0.1246*'T1 BERKANE'!P62)+(0.2641*'T1 NADOR'!P62)+(0.034*'T1 DRIOUCH'!P62)+(0.0752*'T1 GUERCIF'!P62)+(0.1025*'T1 TAOURIRT'!P62)+(0.0215*'T1 JERADA'!P62)+(0.0285*'T1 BOUARFA'!P62)</f>
        <v>908.89169206818167</v>
      </c>
      <c r="Q62" s="4">
        <f>+(0.3496*'T1 OUJDA'!Q62)+(0.1246*'T1 BERKANE'!Q62)+(0.2641*'T1 NADOR'!Q62)+(0.034*'T1 DRIOUCH'!Q62)+(0.0752*'T1 GUERCIF'!Q62)+(0.1025*'T1 TAOURIRT'!Q62)+(0.0215*'T1 JERADA'!Q62)+(0.0285*'T1 BOUARFA'!Q62)</f>
        <v>916.96044532070687</v>
      </c>
      <c r="R62" s="4">
        <f>+(0.3496*'T1 OUJDA'!R62)+(0.1246*'T1 BERKANE'!R62)+(0.2641*'T1 NADOR'!R62)+(0.034*'T1 DRIOUCH'!R62)+(0.0752*'T1 GUERCIF'!R62)+(0.1025*'T1 TAOURIRT'!R62)+(0.0215*'T1 JERADA'!R62)+(0.0285*'T1 BOUARFA'!R62)</f>
        <v>916.87251499999991</v>
      </c>
      <c r="S62" s="4">
        <f>+(0.3496*'T1 OUJDA'!S62)+(0.1246*'T1 BERKANE'!S62)+(0.2641*'T1 NADOR'!S62)+(0.034*'T1 DRIOUCH'!S62)+(0.0752*'T1 GUERCIF'!S62)+(0.1025*'T1 TAOURIRT'!S62)+(0.0215*'T1 JERADA'!S62)+(0.0285*'T1 BOUARFA'!S62)</f>
        <v>921.15890971808108</v>
      </c>
    </row>
    <row r="63" spans="1:19" ht="20.100000000000001" customHeight="1" x14ac:dyDescent="0.25">
      <c r="A63" s="18"/>
      <c r="B63" s="18"/>
      <c r="C63" s="6" t="s">
        <v>60</v>
      </c>
      <c r="D63" s="6" t="s">
        <v>39</v>
      </c>
      <c r="E63" s="4">
        <f>+(0.3359*'T1 OUJDA'!E63)+(0.1185*'T1 BERKANE'!E63)+(0.2686*'T1 NADOR'!E63)+(0.04*'T1 DRIOUCH'!E63)+(0.095*'T1 GUERCIF'!E63)+(0.095*'T1 TAOURIRT'!E63)+(0.017*'T1 JERADA'!E63)+(0.03*'T1 BOUARFA'!E63)</f>
        <v>381.69239089408512</v>
      </c>
      <c r="F63" s="4">
        <f>+(0.3359*'T1 OUJDA'!F63)+(0.1185*'T1 BERKANE'!F63)+(0.2686*'T1 NADOR'!F63)+(0.04*'T1 DRIOUCH'!F63)+(0.095*'T1 GUERCIF'!F63)+(0.095*'T1 TAOURIRT'!F63)+(0.017*'T1 JERADA'!F63)+(0.03*'T1 BOUARFA'!F63)</f>
        <v>393.74583481705616</v>
      </c>
      <c r="G63" s="4">
        <f>+(0.3359*'T1 OUJDA'!G63)+(0.1185*'T1 BERKANE'!G63)+(0.2686*'T1 NADOR'!G63)+(0.04*'T1 DRIOUCH'!G63)+(0.095*'T1 GUERCIF'!G63)+(0.095*'T1 TAOURIRT'!G63)+(0.017*'T1 JERADA'!G63)+(0.03*'T1 BOUARFA'!G63)</f>
        <v>393.74583481705616</v>
      </c>
      <c r="H63" s="4">
        <f>+(0.3359*'T1 OUJDA'!H63)+(0.1185*'T1 BERKANE'!H63)+(0.2686*'T1 NADOR'!H63)+(0.04*'T1 DRIOUCH'!H63)+(0.095*'T1 GUERCIF'!H63)+(0.095*'T1 TAOURIRT'!H63)+(0.017*'T1 JERADA'!H63)+(0.03*'T1 BOUARFA'!H63)</f>
        <v>376.67012259284724</v>
      </c>
      <c r="I63" s="4">
        <f>+(0.3359*'T1 OUJDA'!I63)+(0.1185*'T1 BERKANE'!I63)+(0.2686*'T1 NADOR'!I63)+(0.04*'T1 DRIOUCH'!I63)+(0.095*'T1 GUERCIF'!I63)+(0.095*'T1 TAOURIRT'!I63)+(0.017*'T1 JERADA'!I63)+(0.03*'T1 BOUARFA'!I63)</f>
        <v>390.23024700618976</v>
      </c>
      <c r="J63" s="4">
        <f>+(0.3359*'T1 OUJDA'!J63)+(0.1185*'T1 BERKANE'!J63)+(0.2686*'T1 NADOR'!J63)+(0.04*'T1 DRIOUCH'!J63)+(0.095*'T1 GUERCIF'!J63)+(0.095*'T1 TAOURIRT'!J63)+(0.017*'T1 JERADA'!J63)+(0.03*'T1 BOUARFA'!J63)</f>
        <v>394.13254947625165</v>
      </c>
      <c r="K63" s="4">
        <f>+(0.3359*'T1 OUJDA'!K63)+(0.1185*'T1 BERKANE'!K63)+(0.2686*'T1 NADOR'!K63)+(0.04*'T1 DRIOUCH'!K63)+(0.095*'T1 GUERCIF'!K63)+(0.095*'T1 TAOURIRT'!K63)+(0.017*'T1 JERADA'!K63)+(0.03*'T1 BOUARFA'!K63)</f>
        <v>397.76364945804664</v>
      </c>
      <c r="L63" s="4">
        <f>+(0.3359*'T1 OUJDA'!L63)+(0.1185*'T1 BERKANE'!L63)+(0.2686*'T1 NADOR'!L63)+(0.04*'T1 DRIOUCH'!L63)+(0.095*'T1 GUERCIF'!L63)+(0.095*'T1 TAOURIRT'!L63)+(0.017*'T1 JERADA'!L63)+(0.03*'T1 BOUARFA'!L63)</f>
        <v>400.07389287661613</v>
      </c>
      <c r="M63" s="4">
        <f>+(0.3359*'T1 OUJDA'!M63)+(0.1185*'T1 BERKANE'!M63)+(0.2686*'T1 NADOR'!M63)+(0.04*'T1 DRIOUCH'!M63)+(0.095*'T1 GUERCIF'!M63)+(0.095*'T1 TAOURIRT'!M63)+(0.017*'T1 JERADA'!M63)+(0.03*'T1 BOUARFA'!M63)</f>
        <v>397.76364945804664</v>
      </c>
      <c r="N63" s="4">
        <f>+(0.3359*'T1 OUJDA'!N63)+(0.1185*'T1 BERKANE'!N63)+(0.2686*'T1 NADOR'!N63)+(0.04*'T1 DRIOUCH'!N63)+(0.095*'T1 GUERCIF'!N63)+(0.095*'T1 TAOURIRT'!N63)+(0.017*'T1 JERADA'!N63)+(0.03*'T1 BOUARFA'!N63)</f>
        <v>400.07389287661618</v>
      </c>
      <c r="O63" s="4">
        <f>+(0.3496*'T1 OUJDA'!O63)+(0.1246*'T1 BERKANE'!O63)+(0.2641*'T1 NADOR'!O63)+(0.034*'T1 DRIOUCH'!O63)+(0.0752*'T1 GUERCIF'!O63)+(0.1025*'T1 TAOURIRT'!O63)+(0.0215*'T1 JERADA'!O63)+(0.0285*'T1 BOUARFA'!O63)</f>
        <v>402.18500555708374</v>
      </c>
      <c r="P63" s="4">
        <f>+(0.3496*'T1 OUJDA'!P63)+(0.1246*'T1 BERKANE'!P63)+(0.2641*'T1 NADOR'!P63)+(0.034*'T1 DRIOUCH'!P63)+(0.0752*'T1 GUERCIF'!P63)+(0.1025*'T1 TAOURIRT'!P63)+(0.0215*'T1 JERADA'!P63)+(0.0285*'T1 BOUARFA'!P63)</f>
        <v>406.09513755555565</v>
      </c>
      <c r="Q63" s="4">
        <f>+(0.3496*'T1 OUJDA'!Q63)+(0.1246*'T1 BERKANE'!Q63)+(0.2641*'T1 NADOR'!Q63)+(0.034*'T1 DRIOUCH'!Q63)+(0.0752*'T1 GUERCIF'!Q63)+(0.1025*'T1 TAOURIRT'!Q63)+(0.0215*'T1 JERADA'!Q63)+(0.0285*'T1 BOUARFA'!Q63)</f>
        <v>408.66852911111118</v>
      </c>
      <c r="R63" s="4">
        <f>+(0.3496*'T1 OUJDA'!R63)+(0.1246*'T1 BERKANE'!R63)+(0.2641*'T1 NADOR'!R63)+(0.034*'T1 DRIOUCH'!R63)+(0.0752*'T1 GUERCIF'!R63)+(0.1025*'T1 TAOURIRT'!R63)+(0.0215*'T1 JERADA'!R63)+(0.0285*'T1 BOUARFA'!R63)</f>
        <v>409.66117599999995</v>
      </c>
      <c r="S63" s="4">
        <f>+(0.3496*'T1 OUJDA'!S63)+(0.1246*'T1 BERKANE'!S63)+(0.2641*'T1 NADOR'!S63)+(0.034*'T1 DRIOUCH'!S63)+(0.0752*'T1 GUERCIF'!S63)+(0.1025*'T1 TAOURIRT'!S63)+(0.0215*'T1 JERADA'!S63)+(0.0285*'T1 BOUARFA'!S63)</f>
        <v>411.1518379717358</v>
      </c>
    </row>
    <row r="64" spans="1:19" ht="20.100000000000001" customHeight="1" x14ac:dyDescent="0.25">
      <c r="A64" s="18"/>
      <c r="B64" s="18"/>
      <c r="C64" s="18" t="s">
        <v>61</v>
      </c>
      <c r="D64" s="6" t="s">
        <v>62</v>
      </c>
      <c r="E64" s="4">
        <f>+(0.3359*'T1 OUJDA'!E64)+(0.1185*'T1 BERKANE'!E64)+(0.2686*'T1 NADOR'!E64)+(0.04*'T1 DRIOUCH'!E64)+(0.095*'T1 GUERCIF'!E64)+(0.095*'T1 TAOURIRT'!E64)+(0.017*'T1 JERADA'!E64)+(0.03*'T1 BOUARFA'!E64)</f>
        <v>30.167088578491938</v>
      </c>
      <c r="F64" s="4">
        <f>+(0.3359*'T1 OUJDA'!F64)+(0.1185*'T1 BERKANE'!F64)+(0.2686*'T1 NADOR'!F64)+(0.04*'T1 DRIOUCH'!F64)+(0.095*'T1 GUERCIF'!F64)+(0.095*'T1 TAOURIRT'!F64)+(0.017*'T1 JERADA'!F64)+(0.03*'T1 BOUARFA'!F64)</f>
        <v>30.167088578491938</v>
      </c>
      <c r="G64" s="4">
        <f>+(0.3359*'T1 OUJDA'!G64)+(0.1185*'T1 BERKANE'!G64)+(0.2686*'T1 NADOR'!G64)+(0.04*'T1 DRIOUCH'!G64)+(0.095*'T1 GUERCIF'!G64)+(0.095*'T1 TAOURIRT'!G64)+(0.017*'T1 JERADA'!G64)+(0.03*'T1 BOUARFA'!G64)</f>
        <v>31.172658197775004</v>
      </c>
      <c r="H64" s="4">
        <f>+(0.3359*'T1 OUJDA'!H64)+(0.1185*'T1 BERKANE'!H64)+(0.2686*'T1 NADOR'!H64)+(0.04*'T1 DRIOUCH'!H64)+(0.095*'T1 GUERCIF'!H64)+(0.095*'T1 TAOURIRT'!H64)+(0.017*'T1 JERADA'!H64)+(0.03*'T1 BOUARFA'!H64)</f>
        <v>28.357063263782418</v>
      </c>
      <c r="I64" s="4">
        <f>+(0.3359*'T1 OUJDA'!I64)+(0.1185*'T1 BERKANE'!I64)+(0.2686*'T1 NADOR'!I64)+(0.04*'T1 DRIOUCH'!I64)+(0.095*'T1 GUERCIF'!I64)+(0.095*'T1 TAOURIRT'!I64)+(0.017*'T1 JERADA'!I64)+(0.03*'T1 BOUARFA'!I64)</f>
        <v>29.117798540979145</v>
      </c>
      <c r="J64" s="4">
        <f>+(0.3359*'T1 OUJDA'!J64)+(0.1185*'T1 BERKANE'!J64)+(0.2686*'T1 NADOR'!J64)+(0.04*'T1 DRIOUCH'!J64)+(0.095*'T1 GUERCIF'!J64)+(0.095*'T1 TAOURIRT'!J64)+(0.017*'T1 JERADA'!J64)+(0.03*'T1 BOUARFA'!J64)</f>
        <v>29.700154511798718</v>
      </c>
      <c r="K64" s="4">
        <f>+(0.3359*'T1 OUJDA'!K64)+(0.1185*'T1 BERKANE'!K64)+(0.2686*'T1 NADOR'!K64)+(0.04*'T1 DRIOUCH'!K64)+(0.095*'T1 GUERCIF'!K64)+(0.095*'T1 TAOURIRT'!K64)+(0.017*'T1 JERADA'!K64)+(0.03*'T1 BOUARFA'!K64)</f>
        <v>29.965974654635328</v>
      </c>
      <c r="L64" s="4">
        <f>+(0.3359*'T1 OUJDA'!L64)+(0.1185*'T1 BERKANE'!L64)+(0.2686*'T1 NADOR'!L64)+(0.04*'T1 DRIOUCH'!L64)+(0.095*'T1 GUERCIF'!L64)+(0.095*'T1 TAOURIRT'!L64)+(0.017*'T1 JERADA'!L64)+(0.03*'T1 BOUARFA'!L64)</f>
        <v>30.06653161656363</v>
      </c>
      <c r="M64" s="4">
        <f>+(0.3359*'T1 OUJDA'!M64)+(0.1185*'T1 BERKANE'!M64)+(0.2686*'T1 NADOR'!M64)+(0.04*'T1 DRIOUCH'!M64)+(0.095*'T1 GUERCIF'!M64)+(0.095*'T1 TAOURIRT'!M64)+(0.017*'T1 JERADA'!M64)+(0.03*'T1 BOUARFA'!M64)</f>
        <v>29.161518959208873</v>
      </c>
      <c r="N64" s="4">
        <f>+(0.3359*'T1 OUJDA'!N64)+(0.1185*'T1 BERKANE'!N64)+(0.2686*'T1 NADOR'!N64)+(0.04*'T1 DRIOUCH'!N64)+(0.095*'T1 GUERCIF'!N64)+(0.095*'T1 TAOURIRT'!N64)+(0.017*'T1 JERADA'!N64)+(0.03*'T1 BOUARFA'!N64)</f>
        <v>29.161518959208873</v>
      </c>
      <c r="O64" s="4">
        <f>+(0.3496*'T1 OUJDA'!O64)+(0.1246*'T1 BERKANE'!O64)+(0.2641*'T1 NADOR'!O64)+(0.034*'T1 DRIOUCH'!O64)+(0.0752*'T1 GUERCIF'!O64)+(0.1025*'T1 TAOURIRT'!O64)+(0.0215*'T1 JERADA'!O64)+(0.0285*'T1 BOUARFA'!O64)</f>
        <v>30.143249740420249</v>
      </c>
      <c r="P64" s="4">
        <f>+(0.3496*'T1 OUJDA'!P64)+(0.1246*'T1 BERKANE'!P64)+(0.2641*'T1 NADOR'!P64)+(0.034*'T1 DRIOUCH'!P64)+(0.0752*'T1 GUERCIF'!P64)+(0.1025*'T1 TAOURIRT'!P64)+(0.0215*'T1 JERADA'!P64)+(0.0285*'T1 BOUARFA'!P64)</f>
        <v>30.106035851851864</v>
      </c>
      <c r="Q64" s="4">
        <f>+(0.3496*'T1 OUJDA'!Q64)+(0.1246*'T1 BERKANE'!Q64)+(0.2641*'T1 NADOR'!Q64)+(0.034*'T1 DRIOUCH'!Q64)+(0.0752*'T1 GUERCIF'!Q64)+(0.1025*'T1 TAOURIRT'!Q64)+(0.0215*'T1 JERADA'!Q64)+(0.0285*'T1 BOUARFA'!Q64)</f>
        <v>30.797451851851864</v>
      </c>
      <c r="R64" s="4">
        <f>+(0.3496*'T1 OUJDA'!R64)+(0.1246*'T1 BERKANE'!R64)+(0.2641*'T1 NADOR'!R64)+(0.034*'T1 DRIOUCH'!R64)+(0.0752*'T1 GUERCIF'!R64)+(0.1025*'T1 TAOURIRT'!R64)+(0.0215*'T1 JERADA'!R64)+(0.0285*'T1 BOUARFA'!R64)</f>
        <v>30.649350000000002</v>
      </c>
      <c r="S64" s="4">
        <f>+(0.3496*'T1 OUJDA'!S64)+(0.1246*'T1 BERKANE'!S64)+(0.2641*'T1 NADOR'!S64)+(0.034*'T1 DRIOUCH'!S64)+(0.0752*'T1 GUERCIF'!S64)+(0.1025*'T1 TAOURIRT'!S64)+(0.0215*'T1 JERADA'!S64)+(0.0285*'T1 BOUARFA'!S64)</f>
        <v>30.776385797235569</v>
      </c>
    </row>
    <row r="65" spans="1:19" ht="20.100000000000001" customHeight="1" x14ac:dyDescent="0.25">
      <c r="A65" s="18"/>
      <c r="B65" s="18"/>
      <c r="C65" s="18"/>
      <c r="D65" s="6" t="s">
        <v>185</v>
      </c>
      <c r="E65" s="4">
        <f>+(0.3359*'T1 OUJDA'!E65)+(0.1185*'T1 BERKANE'!E65)+(0.2686*'T1 NADOR'!E65)+(0.04*'T1 DRIOUCH'!E65)+(0.095*'T1 GUERCIF'!E65)+(0.095*'T1 TAOURIRT'!E65)+(0.017*'T1 JERADA'!E65)+(0.03*'T1 BOUARFA'!E65)</f>
        <v>26.403909004255318</v>
      </c>
      <c r="F65" s="4">
        <f>+(0.3359*'T1 OUJDA'!F65)+(0.1185*'T1 BERKANE'!F65)+(0.2686*'T1 NADOR'!F65)+(0.04*'T1 DRIOUCH'!F65)+(0.095*'T1 GUERCIF'!F65)+(0.095*'T1 TAOURIRT'!F65)+(0.017*'T1 JERADA'!F65)+(0.03*'T1 BOUARFA'!F65)</f>
        <v>27.870341488953187</v>
      </c>
      <c r="G65" s="4">
        <f>+(0.3359*'T1 OUJDA'!G65)+(0.1185*'T1 BERKANE'!G65)+(0.2686*'T1 NADOR'!G65)+(0.04*'T1 DRIOUCH'!G65)+(0.095*'T1 GUERCIF'!G65)+(0.095*'T1 TAOURIRT'!G65)+(0.017*'T1 JERADA'!G65)+(0.03*'T1 BOUARFA'!G65)</f>
        <v>29.337789508612765</v>
      </c>
      <c r="H65" s="4">
        <f>+(0.3359*'T1 OUJDA'!H65)+(0.1185*'T1 BERKANE'!H65)+(0.2686*'T1 NADOR'!H65)+(0.04*'T1 DRIOUCH'!H65)+(0.095*'T1 GUERCIF'!H65)+(0.095*'T1 TAOURIRT'!H65)+(0.017*'T1 JERADA'!H65)+(0.03*'T1 BOUARFA'!H65)</f>
        <v>26.810122988936168</v>
      </c>
      <c r="I65" s="4">
        <f>+(0.3359*'T1 OUJDA'!I65)+(0.1185*'T1 BERKANE'!I65)+(0.2686*'T1 NADOR'!I65)+(0.04*'T1 DRIOUCH'!I65)+(0.095*'T1 GUERCIF'!I65)+(0.095*'T1 TAOURIRT'!I65)+(0.017*'T1 JERADA'!I65)+(0.03*'T1 BOUARFA'!I65)</f>
        <v>28.589516856614271</v>
      </c>
      <c r="J65" s="4">
        <f>+(0.3359*'T1 OUJDA'!J65)+(0.1185*'T1 BERKANE'!J65)+(0.2686*'T1 NADOR'!J65)+(0.04*'T1 DRIOUCH'!J65)+(0.095*'T1 GUERCIF'!J65)+(0.095*'T1 TAOURIRT'!J65)+(0.017*'T1 JERADA'!J65)+(0.03*'T1 BOUARFA'!J65)</f>
        <v>29.447202362312694</v>
      </c>
      <c r="K65" s="4">
        <f>+(0.3359*'T1 OUJDA'!K65)+(0.1185*'T1 BERKANE'!K65)+(0.2686*'T1 NADOR'!K65)+(0.04*'T1 DRIOUCH'!K65)+(0.095*'T1 GUERCIF'!K65)+(0.095*'T1 TAOURIRT'!K65)+(0.017*'T1 JERADA'!K65)+(0.03*'T1 BOUARFA'!K65)</f>
        <v>29.552067385531917</v>
      </c>
      <c r="L65" s="4">
        <f>+(0.3359*'T1 OUJDA'!L65)+(0.1185*'T1 BERKANE'!L65)+(0.2686*'T1 NADOR'!L65)+(0.04*'T1 DRIOUCH'!L65)+(0.095*'T1 GUERCIF'!L65)+(0.095*'T1 TAOURIRT'!L65)+(0.017*'T1 JERADA'!L65)+(0.03*'T1 BOUARFA'!L65)</f>
        <v>29.653620881702125</v>
      </c>
      <c r="M65" s="4">
        <f>+(0.3359*'T1 OUJDA'!M65)+(0.1185*'T1 BERKANE'!M65)+(0.2686*'T1 NADOR'!M65)+(0.04*'T1 DRIOUCH'!M65)+(0.095*'T1 GUERCIF'!M65)+(0.095*'T1 TAOURIRT'!M65)+(0.017*'T1 JERADA'!M65)+(0.03*'T1 BOUARFA'!M65)</f>
        <v>29.755174377872343</v>
      </c>
      <c r="N65" s="4">
        <f>+(0.3359*'T1 OUJDA'!N65)+(0.1185*'T1 BERKANE'!N65)+(0.2686*'T1 NADOR'!N65)+(0.04*'T1 DRIOUCH'!N65)+(0.095*'T1 GUERCIF'!N65)+(0.095*'T1 TAOURIRT'!N65)+(0.017*'T1 JERADA'!N65)+(0.03*'T1 BOUARFA'!N65)</f>
        <v>29.755174377872343</v>
      </c>
      <c r="O65" s="4">
        <f>+(0.3496*'T1 OUJDA'!O65)+(0.1246*'T1 BERKANE'!O65)+(0.2641*'T1 NADOR'!O65)+(0.034*'T1 DRIOUCH'!O65)+(0.0752*'T1 GUERCIF'!O65)+(0.1025*'T1 TAOURIRT'!O65)+(0.0215*'T1 JERADA'!O65)+(0.0285*'T1 BOUARFA'!O65)</f>
        <v>29.847492520851059</v>
      </c>
      <c r="P65" s="4">
        <f>+(0.3496*'T1 OUJDA'!P65)+(0.1246*'T1 BERKANE'!P65)+(0.2641*'T1 NADOR'!P65)+(0.034*'T1 DRIOUCH'!P65)+(0.0752*'T1 GUERCIF'!P65)+(0.1025*'T1 TAOURIRT'!P65)+(0.0215*'T1 JERADA'!P65)+(0.0285*'T1 BOUARFA'!P65)</f>
        <v>29.822111999999997</v>
      </c>
      <c r="Q65" s="4">
        <f>+(0.3496*'T1 OUJDA'!Q65)+(0.1246*'T1 BERKANE'!Q65)+(0.2641*'T1 NADOR'!Q65)+(0.034*'T1 DRIOUCH'!Q65)+(0.0752*'T1 GUERCIF'!Q65)+(0.1025*'T1 TAOURIRT'!Q65)+(0.0215*'T1 JERADA'!Q65)+(0.0285*'T1 BOUARFA'!Q65)</f>
        <v>30.236744666666677</v>
      </c>
      <c r="R65" s="4">
        <f>+(0.3496*'T1 OUJDA'!R65)+(0.1246*'T1 BERKANE'!R65)+(0.2641*'T1 NADOR'!R65)+(0.034*'T1 DRIOUCH'!R65)+(0.0752*'T1 GUERCIF'!R65)+(0.1025*'T1 TAOURIRT'!R65)+(0.0215*'T1 JERADA'!R65)+(0.0285*'T1 BOUARFA'!R65)</f>
        <v>30.170490999999998</v>
      </c>
      <c r="S65" s="4">
        <f>+(0.3496*'T1 OUJDA'!S65)+(0.1246*'T1 BERKANE'!S65)+(0.2641*'T1 NADOR'!S65)+(0.034*'T1 DRIOUCH'!S65)+(0.0752*'T1 GUERCIF'!S65)+(0.1025*'T1 TAOURIRT'!S65)+(0.0215*'T1 JERADA'!S65)+(0.0285*'T1 BOUARFA'!S65)</f>
        <v>30.313914653892866</v>
      </c>
    </row>
    <row r="66" spans="1:19" ht="20.100000000000001" customHeight="1" x14ac:dyDescent="0.25">
      <c r="A66" s="18"/>
      <c r="B66" s="18"/>
      <c r="C66" s="18"/>
      <c r="D66" s="6" t="s">
        <v>63</v>
      </c>
      <c r="E66" s="4">
        <f>+(0.3359*'T1 OUJDA'!E66)+(0.1185*'T1 BERKANE'!E66)+(0.2686*'T1 NADOR'!E66)+(0.04*'T1 DRIOUCH'!E66)+(0.095*'T1 GUERCIF'!E66)+(0.095*'T1 TAOURIRT'!E66)+(0.017*'T1 JERADA'!E66)+(0.03*'T1 BOUARFA'!E66)</f>
        <v>206.74221123102234</v>
      </c>
      <c r="F66" s="4">
        <f>+(0.3359*'T1 OUJDA'!F66)+(0.1185*'T1 BERKANE'!F66)+(0.2686*'T1 NADOR'!F66)+(0.04*'T1 DRIOUCH'!F66)+(0.095*'T1 GUERCIF'!F66)+(0.095*'T1 TAOURIRT'!F66)+(0.017*'T1 JERADA'!F66)+(0.03*'T1 BOUARFA'!F66)</f>
        <v>211.9107665117979</v>
      </c>
      <c r="G66" s="4">
        <f>+(0.3359*'T1 OUJDA'!G66)+(0.1185*'T1 BERKANE'!G66)+(0.2686*'T1 NADOR'!G66)+(0.04*'T1 DRIOUCH'!G66)+(0.095*'T1 GUERCIF'!G66)+(0.095*'T1 TAOURIRT'!G66)+(0.017*'T1 JERADA'!G66)+(0.03*'T1 BOUARFA'!G66)</f>
        <v>223.28158812950412</v>
      </c>
      <c r="H66" s="4">
        <f>+(0.3359*'T1 OUJDA'!H66)+(0.1185*'T1 BERKANE'!H66)+(0.2686*'T1 NADOR'!H66)+(0.04*'T1 DRIOUCH'!H66)+(0.095*'T1 GUERCIF'!H66)+(0.095*'T1 TAOURIRT'!H66)+(0.017*'T1 JERADA'!H66)+(0.03*'T1 BOUARFA'!H66)</f>
        <v>222.04113486211799</v>
      </c>
      <c r="I66" s="4">
        <f>+(0.3359*'T1 OUJDA'!I66)+(0.1185*'T1 BERKANE'!I66)+(0.2686*'T1 NADOR'!I66)+(0.04*'T1 DRIOUCH'!I66)+(0.095*'T1 GUERCIF'!I66)+(0.095*'T1 TAOURIRT'!I66)+(0.017*'T1 JERADA'!I66)+(0.03*'T1 BOUARFA'!I66)</f>
        <v>222.04113486211799</v>
      </c>
      <c r="J66" s="4">
        <f>+(0.3359*'T1 OUJDA'!J66)+(0.1185*'T1 BERKANE'!J66)+(0.2686*'T1 NADOR'!J66)+(0.04*'T1 DRIOUCH'!J66)+(0.095*'T1 GUERCIF'!J66)+(0.095*'T1 TAOURIRT'!J66)+(0.017*'T1 JERADA'!J66)+(0.03*'T1 BOUARFA'!J66)</f>
        <v>216.09504909127736</v>
      </c>
      <c r="K66" s="4">
        <f>+(0.3359*'T1 OUJDA'!K66)+(0.1185*'T1 BERKANE'!K66)+(0.2686*'T1 NADOR'!K66)+(0.04*'T1 DRIOUCH'!K66)+(0.095*'T1 GUERCIF'!K66)+(0.095*'T1 TAOURIRT'!K66)+(0.017*'T1 JERADA'!K66)+(0.03*'T1 BOUARFA'!K66)</f>
        <v>222.247877073349</v>
      </c>
      <c r="L66" s="4">
        <f>+(0.3359*'T1 OUJDA'!L66)+(0.1185*'T1 BERKANE'!L66)+(0.2686*'T1 NADOR'!L66)+(0.04*'T1 DRIOUCH'!L66)+(0.095*'T1 GUERCIF'!L66)+(0.095*'T1 TAOURIRT'!L66)+(0.017*'T1 JERADA'!L66)+(0.03*'T1 BOUARFA'!L66)</f>
        <v>224.93552581935231</v>
      </c>
      <c r="M66" s="4">
        <f>+(0.3359*'T1 OUJDA'!M66)+(0.1185*'T1 BERKANE'!M66)+(0.2686*'T1 NADOR'!M66)+(0.04*'T1 DRIOUCH'!M66)+(0.095*'T1 GUERCIF'!M66)+(0.095*'T1 TAOURIRT'!M66)+(0.017*'T1 JERADA'!M66)+(0.03*'T1 BOUARFA'!M66)</f>
        <v>222.247877073349</v>
      </c>
      <c r="N66" s="4">
        <f>+(0.3359*'T1 OUJDA'!N66)+(0.1185*'T1 BERKANE'!N66)+(0.2686*'T1 NADOR'!N66)+(0.04*'T1 DRIOUCH'!N66)+(0.095*'T1 GUERCIF'!N66)+(0.095*'T1 TAOURIRT'!N66)+(0.017*'T1 JERADA'!N66)+(0.03*'T1 BOUARFA'!N66)</f>
        <v>219.14674390488369</v>
      </c>
      <c r="O66" s="4">
        <f>+(0.3496*'T1 OUJDA'!O66)+(0.1246*'T1 BERKANE'!O66)+(0.2641*'T1 NADOR'!O66)+(0.034*'T1 DRIOUCH'!O66)+(0.0752*'T1 GUERCIF'!O66)+(0.1025*'T1 TAOURIRT'!O66)+(0.0215*'T1 JERADA'!O66)+(0.0285*'T1 BOUARFA'!O66)</f>
        <v>216.93155769526237</v>
      </c>
      <c r="P66" s="4">
        <f>+(0.3496*'T1 OUJDA'!P66)+(0.1246*'T1 BERKANE'!P66)+(0.2641*'T1 NADOR'!P66)+(0.034*'T1 DRIOUCH'!P66)+(0.0752*'T1 GUERCIF'!P66)+(0.1025*'T1 TAOURIRT'!P66)+(0.0215*'T1 JERADA'!P66)+(0.0285*'T1 BOUARFA'!P66)</f>
        <v>217.20967507692319</v>
      </c>
      <c r="Q66" s="4">
        <f>+(0.3496*'T1 OUJDA'!Q66)+(0.1246*'T1 BERKANE'!Q66)+(0.2641*'T1 NADOR'!Q66)+(0.034*'T1 DRIOUCH'!Q66)+(0.0752*'T1 GUERCIF'!Q66)+(0.1025*'T1 TAOURIRT'!Q66)+(0.0215*'T1 JERADA'!Q66)+(0.0285*'T1 BOUARFA'!Q66)</f>
        <v>218.29237361538461</v>
      </c>
      <c r="R66" s="4">
        <f>+(0.3496*'T1 OUJDA'!R66)+(0.1246*'T1 BERKANE'!R66)+(0.2641*'T1 NADOR'!R66)+(0.034*'T1 DRIOUCH'!R66)+(0.0752*'T1 GUERCIF'!R66)+(0.1025*'T1 TAOURIRT'!R66)+(0.0215*'T1 JERADA'!R66)+(0.0285*'T1 BOUARFA'!R66)</f>
        <v>219.44858600000003</v>
      </c>
      <c r="S66" s="4">
        <f>+(0.3496*'T1 OUJDA'!S66)+(0.1246*'T1 BERKANE'!S66)+(0.2641*'T1 NADOR'!S66)+(0.034*'T1 DRIOUCH'!S66)+(0.0752*'T1 GUERCIF'!S66)+(0.1025*'T1 TAOURIRT'!S66)+(0.0215*'T1 JERADA'!S66)+(0.0285*'T1 BOUARFA'!S66)</f>
        <v>222.04419113770103</v>
      </c>
    </row>
    <row r="67" spans="1:19" ht="20.100000000000001" customHeight="1" x14ac:dyDescent="0.25">
      <c r="A67" s="18"/>
      <c r="B67" s="18"/>
      <c r="C67" s="18"/>
      <c r="D67" s="6" t="s">
        <v>186</v>
      </c>
      <c r="E67" s="4">
        <f>+(0.3359*'T1 OUJDA'!E67)+(0.1185*'T1 BERKANE'!E67)+(0.2686*'T1 NADOR'!E67)+(0.04*'T1 DRIOUCH'!E67)+(0.095*'T1 GUERCIF'!E67)+(0.095*'T1 TAOURIRT'!E67)+(0.017*'T1 JERADA'!E67)+(0.03*'T1 BOUARFA'!E67)</f>
        <v>25.40901652242329</v>
      </c>
      <c r="F67" s="4">
        <f>+(0.3359*'T1 OUJDA'!F67)+(0.1185*'T1 BERKANE'!F67)+(0.2686*'T1 NADOR'!F67)+(0.04*'T1 DRIOUCH'!F67)+(0.095*'T1 GUERCIF'!F67)+(0.095*'T1 TAOURIRT'!F67)+(0.017*'T1 JERADA'!F67)+(0.03*'T1 BOUARFA'!F67)</f>
        <v>25.40901652242329</v>
      </c>
      <c r="G67" s="4">
        <f>+(0.3359*'T1 OUJDA'!G67)+(0.1185*'T1 BERKANE'!G67)+(0.2686*'T1 NADOR'!G67)+(0.04*'T1 DRIOUCH'!G67)+(0.095*'T1 GUERCIF'!G67)+(0.095*'T1 TAOURIRT'!G67)+(0.017*'T1 JERADA'!G67)+(0.03*'T1 BOUARFA'!G67)</f>
        <v>26.425377183320219</v>
      </c>
      <c r="H67" s="4">
        <f>+(0.3359*'T1 OUJDA'!H67)+(0.1185*'T1 BERKANE'!H67)+(0.2686*'T1 NADOR'!H67)+(0.04*'T1 DRIOUCH'!H67)+(0.095*'T1 GUERCIF'!H67)+(0.095*'T1 TAOURIRT'!H67)+(0.017*'T1 JERADA'!H67)+(0.03*'T1 BOUARFA'!H67)</f>
        <v>25.612288654602676</v>
      </c>
      <c r="I67" s="4">
        <f>+(0.3359*'T1 OUJDA'!I67)+(0.1185*'T1 BERKANE'!I67)+(0.2686*'T1 NADOR'!I67)+(0.04*'T1 DRIOUCH'!I67)+(0.095*'T1 GUERCIF'!I67)+(0.095*'T1 TAOURIRT'!I67)+(0.017*'T1 JERADA'!I67)+(0.03*'T1 BOUARFA'!I67)</f>
        <v>26.425377183320219</v>
      </c>
      <c r="J67" s="4">
        <f>+(0.3359*'T1 OUJDA'!J67)+(0.1185*'T1 BERKANE'!J67)+(0.2686*'T1 NADOR'!J67)+(0.04*'T1 DRIOUCH'!J67)+(0.095*'T1 GUERCIF'!J67)+(0.095*'T1 TAOURIRT'!J67)+(0.017*'T1 JERADA'!J67)+(0.03*'T1 BOUARFA'!J67)</f>
        <v>26.628649315499608</v>
      </c>
      <c r="K67" s="4">
        <f>+(0.3359*'T1 OUJDA'!K67)+(0.1185*'T1 BERKANE'!K67)+(0.2686*'T1 NADOR'!K67)+(0.04*'T1 DRIOUCH'!K67)+(0.095*'T1 GUERCIF'!K67)+(0.095*'T1 TAOURIRT'!K67)+(0.017*'T1 JERADA'!K67)+(0.03*'T1 BOUARFA'!K67)</f>
        <v>26.933557513768683</v>
      </c>
      <c r="L67" s="4">
        <f>+(0.3359*'T1 OUJDA'!L67)+(0.1185*'T1 BERKANE'!L67)+(0.2686*'T1 NADOR'!L67)+(0.04*'T1 DRIOUCH'!L67)+(0.095*'T1 GUERCIF'!L67)+(0.095*'T1 TAOURIRT'!L67)+(0.017*'T1 JERADA'!L67)+(0.03*'T1 BOUARFA'!L67)</f>
        <v>26.933557513768683</v>
      </c>
      <c r="M67" s="4">
        <f>+(0.3359*'T1 OUJDA'!M67)+(0.1185*'T1 BERKANE'!M67)+(0.2686*'T1 NADOR'!M67)+(0.04*'T1 DRIOUCH'!M67)+(0.095*'T1 GUERCIF'!M67)+(0.095*'T1 TAOURIRT'!M67)+(0.017*'T1 JERADA'!M67)+(0.03*'T1 BOUARFA'!M67)</f>
        <v>25.917196852871754</v>
      </c>
      <c r="N67" s="4">
        <f>+(0.3359*'T1 OUJDA'!N67)+(0.1185*'T1 BERKANE'!N67)+(0.2686*'T1 NADOR'!N67)+(0.04*'T1 DRIOUCH'!N67)+(0.095*'T1 GUERCIF'!N67)+(0.095*'T1 TAOURIRT'!N67)+(0.017*'T1 JERADA'!N67)+(0.03*'T1 BOUARFA'!N67)</f>
        <v>25.713924720692368</v>
      </c>
      <c r="O67" s="4">
        <f>+(0.3496*'T1 OUJDA'!O67)+(0.1246*'T1 BERKANE'!O67)+(0.2641*'T1 NADOR'!O67)+(0.034*'T1 DRIOUCH'!O67)+(0.0752*'T1 GUERCIF'!O67)+(0.1025*'T1 TAOURIRT'!O67)+(0.0215*'T1 JERADA'!O67)+(0.0285*'T1 BOUARFA'!O67)</f>
        <v>25.692591904012588</v>
      </c>
      <c r="P67" s="4">
        <f>+(0.3496*'T1 OUJDA'!P67)+(0.1246*'T1 BERKANE'!P67)+(0.2641*'T1 NADOR'!P67)+(0.034*'T1 DRIOUCH'!P67)+(0.0752*'T1 GUERCIF'!P67)+(0.1025*'T1 TAOURIRT'!P67)+(0.0215*'T1 JERADA'!P67)+(0.0285*'T1 BOUARFA'!P67)</f>
        <v>25.814454000000005</v>
      </c>
      <c r="Q67" s="4">
        <f>+(0.3496*'T1 OUJDA'!Q67)+(0.1246*'T1 BERKANE'!Q67)+(0.2641*'T1 NADOR'!Q67)+(0.034*'T1 DRIOUCH'!Q67)+(0.0752*'T1 GUERCIF'!Q67)+(0.1025*'T1 TAOURIRT'!Q67)+(0.0215*'T1 JERADA'!Q67)+(0.0285*'T1 BOUARFA'!Q67)</f>
        <v>26.075085000000001</v>
      </c>
      <c r="R67" s="4">
        <f>+(0.3496*'T1 OUJDA'!R67)+(0.1246*'T1 BERKANE'!R67)+(0.2641*'T1 NADOR'!R67)+(0.034*'T1 DRIOUCH'!R67)+(0.0752*'T1 GUERCIF'!R67)+(0.1025*'T1 TAOURIRT'!R67)+(0.0215*'T1 JERADA'!R67)+(0.0285*'T1 BOUARFA'!R67)</f>
        <v>26.320098999999995</v>
      </c>
      <c r="S67" s="4">
        <f>+(0.3496*'T1 OUJDA'!S67)+(0.1246*'T1 BERKANE'!S67)+(0.2641*'T1 NADOR'!S67)+(0.034*'T1 DRIOUCH'!S67)+(0.0752*'T1 GUERCIF'!S67)+(0.1025*'T1 TAOURIRT'!S67)+(0.0215*'T1 JERADA'!S67)+(0.0285*'T1 BOUARFA'!S67)</f>
        <v>26.677144919640579</v>
      </c>
    </row>
    <row r="68" spans="1:19" ht="20.100000000000001" customHeight="1" x14ac:dyDescent="0.25">
      <c r="A68" s="18" t="s">
        <v>187</v>
      </c>
      <c r="B68" s="18" t="s">
        <v>65</v>
      </c>
      <c r="C68" s="18" t="s">
        <v>66</v>
      </c>
      <c r="D68" s="6" t="s">
        <v>67</v>
      </c>
      <c r="E68" s="4">
        <f>+(0.3359*'T1 OUJDA'!E68)+(0.1185*'T1 BERKANE'!E68)+(0.2686*'T1 NADOR'!E68)+(0.04*'T1 DRIOUCH'!E68)+(0.095*'T1 GUERCIF'!E68)+(0.095*'T1 TAOURIRT'!E68)+(0.017*'T1 JERADA'!E68)+(0.03*'T1 BOUARFA'!E68)</f>
        <v>2.4433164958137366</v>
      </c>
      <c r="F68" s="4">
        <f>+(0.3359*'T1 OUJDA'!F68)+(0.1185*'T1 BERKANE'!F68)+(0.2686*'T1 NADOR'!F68)+(0.04*'T1 DRIOUCH'!F68)+(0.095*'T1 GUERCIF'!F68)+(0.095*'T1 TAOURIRT'!F68)+(0.017*'T1 JERADA'!F68)+(0.03*'T1 BOUARFA'!F68)</f>
        <v>2.5451213498059766</v>
      </c>
      <c r="G68" s="4">
        <f>+(0.3359*'T1 OUJDA'!G68)+(0.1185*'T1 BERKANE'!G68)+(0.2686*'T1 NADOR'!G68)+(0.04*'T1 DRIOUCH'!G68)+(0.095*'T1 GUERCIF'!G68)+(0.095*'T1 TAOURIRT'!G68)+(0.017*'T1 JERADA'!G68)+(0.03*'T1 BOUARFA'!G68)</f>
        <v>2.5451213498059766</v>
      </c>
      <c r="H68" s="4">
        <f>+(0.3359*'T1 OUJDA'!H68)+(0.1185*'T1 BERKANE'!H68)+(0.2686*'T1 NADOR'!H68)+(0.04*'T1 DRIOUCH'!H68)+(0.095*'T1 GUERCIF'!H68)+(0.095*'T1 TAOURIRT'!H68)+(0.017*'T1 JERADA'!H68)+(0.03*'T1 BOUARFA'!H68)</f>
        <v>2.3415116418214978</v>
      </c>
      <c r="I68" s="4">
        <f>+(0.3359*'T1 OUJDA'!I68)+(0.1185*'T1 BERKANE'!I68)+(0.2686*'T1 NADOR'!I68)+(0.04*'T1 DRIOUCH'!I68)+(0.095*'T1 GUERCIF'!I68)+(0.095*'T1 TAOURIRT'!I68)+(0.017*'T1 JERADA'!I68)+(0.03*'T1 BOUARFA'!I68)</f>
        <v>2.5491935439656652</v>
      </c>
      <c r="J68" s="4">
        <f>+(0.3359*'T1 OUJDA'!J68)+(0.1185*'T1 BERKANE'!J68)+(0.2686*'T1 NADOR'!J68)+(0.04*'T1 DRIOUCH'!J68)+(0.095*'T1 GUERCIF'!J68)+(0.095*'T1 TAOURIRT'!J68)+(0.017*'T1 JERADA'!J68)+(0.03*'T1 BOUARFA'!J68)</f>
        <v>2.6511612857242923</v>
      </c>
      <c r="K68" s="4">
        <f>+(0.3359*'T1 OUJDA'!K68)+(0.1185*'T1 BERKANE'!K68)+(0.2686*'T1 NADOR'!K68)+(0.04*'T1 DRIOUCH'!K68)+(0.095*'T1 GUERCIF'!K68)+(0.095*'T1 TAOURIRT'!K68)+(0.017*'T1 JERADA'!K68)+(0.03*'T1 BOUARFA'!K68)</f>
        <v>2.6978286307943349</v>
      </c>
      <c r="L68" s="4">
        <f>+(0.3359*'T1 OUJDA'!L68)+(0.1185*'T1 BERKANE'!L68)+(0.2686*'T1 NADOR'!L68)+(0.04*'T1 DRIOUCH'!L68)+(0.095*'T1 GUERCIF'!L68)+(0.095*'T1 TAOURIRT'!L68)+(0.017*'T1 JERADA'!L68)+(0.03*'T1 BOUARFA'!L68)</f>
        <v>2.6978286307943349</v>
      </c>
      <c r="M68" s="4">
        <f>+(0.3359*'T1 OUJDA'!M68)+(0.1185*'T1 BERKANE'!M68)+(0.2686*'T1 NADOR'!M68)+(0.04*'T1 DRIOUCH'!M68)+(0.095*'T1 GUERCIF'!M68)+(0.095*'T1 TAOURIRT'!M68)+(0.017*'T1 JERADA'!M68)+(0.03*'T1 BOUARFA'!M68)</f>
        <v>2.7283700869920064</v>
      </c>
      <c r="N68" s="4">
        <f>+(0.3359*'T1 OUJDA'!N68)+(0.1185*'T1 BERKANE'!N68)+(0.2686*'T1 NADOR'!N68)+(0.04*'T1 DRIOUCH'!N68)+(0.095*'T1 GUERCIF'!N68)+(0.095*'T1 TAOURIRT'!N68)+(0.017*'T1 JERADA'!N68)+(0.03*'T1 BOUARFA'!N68)</f>
        <v>2.73855057239123</v>
      </c>
      <c r="O68" s="4">
        <f>+(0.3496*'T1 OUJDA'!O68)+(0.1246*'T1 BERKANE'!O68)+(0.2641*'T1 NADOR'!O68)+(0.034*'T1 DRIOUCH'!O68)+(0.0752*'T1 GUERCIF'!O68)+(0.1025*'T1 TAOURIRT'!O68)+(0.0215*'T1 JERADA'!O68)+(0.0285*'T1 BOUARFA'!O68)</f>
        <v>2.7461036716356664</v>
      </c>
      <c r="P68" s="4">
        <f>+(0.3496*'T1 OUJDA'!P68)+(0.1246*'T1 BERKANE'!P68)+(0.2641*'T1 NADOR'!P68)+(0.034*'T1 DRIOUCH'!P68)+(0.0752*'T1 GUERCIF'!P68)+(0.1025*'T1 TAOURIRT'!P68)+(0.0215*'T1 JERADA'!P68)+(0.0285*'T1 BOUARFA'!P68)</f>
        <v>2.7670102222222379</v>
      </c>
      <c r="Q68" s="4">
        <f>+(0.3496*'T1 OUJDA'!Q68)+(0.1246*'T1 BERKANE'!Q68)+(0.2641*'T1 NADOR'!Q68)+(0.034*'T1 DRIOUCH'!Q68)+(0.0752*'T1 GUERCIF'!Q68)+(0.1025*'T1 TAOURIRT'!Q68)+(0.0215*'T1 JERADA'!Q68)+(0.0285*'T1 BOUARFA'!Q68)</f>
        <v>2.8291687777777765</v>
      </c>
      <c r="R68" s="4">
        <f>+(0.3496*'T1 OUJDA'!R68)+(0.1246*'T1 BERKANE'!R68)+(0.2641*'T1 NADOR'!R68)+(0.034*'T1 DRIOUCH'!R68)+(0.0752*'T1 GUERCIF'!R68)+(0.1025*'T1 TAOURIRT'!R68)+(0.0215*'T1 JERADA'!R68)+(0.0285*'T1 BOUARFA'!R68)</f>
        <v>2.8303949999999998</v>
      </c>
      <c r="S68" s="4">
        <f>+(0.3496*'T1 OUJDA'!S68)+(0.1246*'T1 BERKANE'!S68)+(0.2641*'T1 NADOR'!S68)+(0.034*'T1 DRIOUCH'!S68)+(0.0752*'T1 GUERCIF'!S68)+(0.1025*'T1 TAOURIRT'!S68)+(0.0215*'T1 JERADA'!S68)+(0.0285*'T1 BOUARFA'!S68)</f>
        <v>2.8600489331136818</v>
      </c>
    </row>
    <row r="69" spans="1:19" ht="20.100000000000001" customHeight="1" x14ac:dyDescent="0.25">
      <c r="A69" s="18"/>
      <c r="B69" s="18"/>
      <c r="C69" s="18"/>
      <c r="D69" s="6" t="s">
        <v>68</v>
      </c>
      <c r="E69" s="4">
        <f>+(0.3359*'T1 OUJDA'!E69)+(0.1185*'T1 BERKANE'!E69)+(0.2686*'T1 NADOR'!E69)+(0.04*'T1 DRIOUCH'!E69)+(0.095*'T1 GUERCIF'!E69)+(0.095*'T1 TAOURIRT'!E69)+(0.017*'T1 JERADA'!E69)+(0.03*'T1 BOUARFA'!E69)</f>
        <v>2.1141209807938566</v>
      </c>
      <c r="F69" s="4">
        <f>+(0.3359*'T1 OUJDA'!F69)+(0.1185*'T1 BERKANE'!F69)+(0.2686*'T1 NADOR'!F69)+(0.04*'T1 DRIOUCH'!F69)+(0.095*'T1 GUERCIF'!F69)+(0.095*'T1 TAOURIRT'!F69)+(0.017*'T1 JERADA'!F69)+(0.03*'T1 BOUARFA'!F69)</f>
        <v>2.2147934084507068</v>
      </c>
      <c r="G69" s="4">
        <f>+(0.3359*'T1 OUJDA'!G69)+(0.1185*'T1 BERKANE'!G69)+(0.2686*'T1 NADOR'!G69)+(0.04*'T1 DRIOUCH'!G69)+(0.095*'T1 GUERCIF'!G69)+(0.095*'T1 TAOURIRT'!G69)+(0.017*'T1 JERADA'!G69)+(0.03*'T1 BOUARFA'!G69)</f>
        <v>2.2147934084507068</v>
      </c>
      <c r="H69" s="4">
        <f>+(0.3359*'T1 OUJDA'!H69)+(0.1185*'T1 BERKANE'!H69)+(0.2686*'T1 NADOR'!H69)+(0.04*'T1 DRIOUCH'!H69)+(0.095*'T1 GUERCIF'!H69)+(0.095*'T1 TAOURIRT'!H69)+(0.017*'T1 JERADA'!H69)+(0.03*'T1 BOUARFA'!H69)</f>
        <v>2.0134485531370063</v>
      </c>
      <c r="I69" s="4">
        <f>+(0.3359*'T1 OUJDA'!I69)+(0.1185*'T1 BERKANE'!I69)+(0.2686*'T1 NADOR'!I69)+(0.04*'T1 DRIOUCH'!I69)+(0.095*'T1 GUERCIF'!I69)+(0.095*'T1 TAOURIRT'!I69)+(0.017*'T1 JERADA'!I69)+(0.03*'T1 BOUARFA'!I69)</f>
        <v>2.0637847669654312</v>
      </c>
      <c r="J69" s="4">
        <f>+(0.3359*'T1 OUJDA'!J69)+(0.1185*'T1 BERKANE'!J69)+(0.2686*'T1 NADOR'!J69)+(0.04*'T1 DRIOUCH'!J69)+(0.095*'T1 GUERCIF'!J69)+(0.095*'T1 TAOURIRT'!J69)+(0.017*'T1 JERADA'!J69)+(0.03*'T1 BOUARFA'!J69)</f>
        <v>2.0839192524968011</v>
      </c>
      <c r="K69" s="4">
        <f>+(0.3359*'T1 OUJDA'!K69)+(0.1185*'T1 BERKANE'!K69)+(0.2686*'T1 NADOR'!K69)+(0.04*'T1 DRIOUCH'!K69)+(0.095*'T1 GUERCIF'!K69)+(0.095*'T1 TAOURIRT'!K69)+(0.017*'T1 JERADA'!K69)+(0.03*'T1 BOUARFA'!K69)</f>
        <v>2.0839192524968011</v>
      </c>
      <c r="L69" s="4">
        <f>+(0.3359*'T1 OUJDA'!L69)+(0.1185*'T1 BERKANE'!L69)+(0.2686*'T1 NADOR'!L69)+(0.04*'T1 DRIOUCH'!L69)+(0.095*'T1 GUERCIF'!L69)+(0.095*'T1 TAOURIRT'!L69)+(0.017*'T1 JERADA'!L69)+(0.03*'T1 BOUARFA'!L69)</f>
        <v>2.114120980793857</v>
      </c>
      <c r="M69" s="4">
        <f>+(0.3359*'T1 OUJDA'!M69)+(0.1185*'T1 BERKANE'!M69)+(0.2686*'T1 NADOR'!M69)+(0.04*'T1 DRIOUCH'!M69)+(0.095*'T1 GUERCIF'!M69)+(0.095*'T1 TAOURIRT'!M69)+(0.017*'T1 JERADA'!M69)+(0.03*'T1 BOUARFA'!M69)</f>
        <v>2.144322709090912</v>
      </c>
      <c r="N69" s="4">
        <f>+(0.3359*'T1 OUJDA'!N69)+(0.1185*'T1 BERKANE'!N69)+(0.2686*'T1 NADOR'!N69)+(0.04*'T1 DRIOUCH'!N69)+(0.095*'T1 GUERCIF'!N69)+(0.095*'T1 TAOURIRT'!N69)+(0.017*'T1 JERADA'!N69)+(0.03*'T1 BOUARFA'!N69)</f>
        <v>2.1655757771517914</v>
      </c>
      <c r="O69" s="4">
        <f>+(0.3496*'T1 OUJDA'!O69)+(0.1246*'T1 BERKANE'!O69)+(0.2641*'T1 NADOR'!O69)+(0.034*'T1 DRIOUCH'!O69)+(0.0752*'T1 GUERCIF'!O69)+(0.1025*'T1 TAOURIRT'!O69)+(0.0215*'T1 JERADA'!O69)+(0.0285*'T1 BOUARFA'!O69)</f>
        <v>2.1738047125195572</v>
      </c>
      <c r="P69" s="4">
        <f>+(0.3496*'T1 OUJDA'!P69)+(0.1246*'T1 BERKANE'!P69)+(0.2641*'T1 NADOR'!P69)+(0.034*'T1 DRIOUCH'!P69)+(0.0752*'T1 GUERCIF'!P69)+(0.1025*'T1 TAOURIRT'!P69)+(0.0215*'T1 JERADA'!P69)+(0.0285*'T1 BOUARFA'!P69)</f>
        <v>2.1830287777777766</v>
      </c>
      <c r="Q69" s="4">
        <f>+(0.3496*'T1 OUJDA'!Q69)+(0.1246*'T1 BERKANE'!Q69)+(0.2641*'T1 NADOR'!Q69)+(0.034*'T1 DRIOUCH'!Q69)+(0.0752*'T1 GUERCIF'!Q69)+(0.1025*'T1 TAOURIRT'!Q69)+(0.0215*'T1 JERADA'!Q69)+(0.0285*'T1 BOUARFA'!Q69)</f>
        <v>2.2385742444444441</v>
      </c>
      <c r="R69" s="4">
        <f>+(0.3496*'T1 OUJDA'!R69)+(0.1246*'T1 BERKANE'!R69)+(0.2641*'T1 NADOR'!R69)+(0.034*'T1 DRIOUCH'!R69)+(0.0752*'T1 GUERCIF'!R69)+(0.1025*'T1 TAOURIRT'!R69)+(0.0215*'T1 JERADA'!R69)+(0.0285*'T1 BOUARFA'!R69)</f>
        <v>2.2725250000000004</v>
      </c>
      <c r="S69" s="4">
        <f>+(0.3496*'T1 OUJDA'!S69)+(0.1246*'T1 BERKANE'!S69)+(0.2641*'T1 NADOR'!S69)+(0.034*'T1 DRIOUCH'!S69)+(0.0752*'T1 GUERCIF'!S69)+(0.1025*'T1 TAOURIRT'!S69)+(0.0215*'T1 JERADA'!S69)+(0.0285*'T1 BOUARFA'!S69)</f>
        <v>2.3081709704896753</v>
      </c>
    </row>
    <row r="70" spans="1:19" ht="20.100000000000001" customHeight="1" x14ac:dyDescent="0.25">
      <c r="A70" s="18"/>
      <c r="B70" s="18"/>
      <c r="C70" s="18"/>
      <c r="D70" s="6" t="s">
        <v>69</v>
      </c>
      <c r="E70" s="4">
        <f>+(0.3359*'T1 OUJDA'!E70)+(0.1185*'T1 BERKANE'!E70)+(0.2686*'T1 NADOR'!E70)+(0.04*'T1 DRIOUCH'!E70)+(0.095*'T1 GUERCIF'!E70)+(0.095*'T1 TAOURIRT'!E70)+(0.017*'T1 JERADA'!E70)+(0.03*'T1 BOUARFA'!E70)</f>
        <v>1.7566511718749986</v>
      </c>
      <c r="F70" s="4">
        <f>+(0.3359*'T1 OUJDA'!F70)+(0.1185*'T1 BERKANE'!F70)+(0.2686*'T1 NADOR'!F70)+(0.04*'T1 DRIOUCH'!F70)+(0.095*'T1 GUERCIF'!F70)+(0.095*'T1 TAOURIRT'!F70)+(0.017*'T1 JERADA'!F70)+(0.03*'T1 BOUARFA'!F70)</f>
        <v>1.8599835937499984</v>
      </c>
      <c r="G70" s="4">
        <f>+(0.3359*'T1 OUJDA'!G70)+(0.1185*'T1 BERKANE'!G70)+(0.2686*'T1 NADOR'!G70)+(0.04*'T1 DRIOUCH'!G70)+(0.095*'T1 GUERCIF'!G70)+(0.095*'T1 TAOURIRT'!G70)+(0.017*'T1 JERADA'!G70)+(0.03*'T1 BOUARFA'!G70)</f>
        <v>1.8599835937499984</v>
      </c>
      <c r="H70" s="4">
        <f>+(0.3359*'T1 OUJDA'!H70)+(0.1185*'T1 BERKANE'!H70)+(0.2686*'T1 NADOR'!H70)+(0.04*'T1 DRIOUCH'!H70)+(0.095*'T1 GUERCIF'!H70)+(0.095*'T1 TAOURIRT'!H70)+(0.017*'T1 JERADA'!H70)+(0.03*'T1 BOUARFA'!H70)</f>
        <v>1.7566511718749986</v>
      </c>
      <c r="I70" s="4">
        <f>+(0.3359*'T1 OUJDA'!I70)+(0.1185*'T1 BERKANE'!I70)+(0.2686*'T1 NADOR'!I70)+(0.04*'T1 DRIOUCH'!I70)+(0.095*'T1 GUERCIF'!I70)+(0.095*'T1 TAOURIRT'!I70)+(0.017*'T1 JERADA'!I70)+(0.03*'T1 BOUARFA'!I70)</f>
        <v>1.8083173828124988</v>
      </c>
      <c r="J70" s="4">
        <f>+(0.3359*'T1 OUJDA'!J70)+(0.1185*'T1 BERKANE'!J70)+(0.2686*'T1 NADOR'!J70)+(0.04*'T1 DRIOUCH'!J70)+(0.095*'T1 GUERCIF'!J70)+(0.095*'T1 TAOURIRT'!J70)+(0.017*'T1 JERADA'!J70)+(0.03*'T1 BOUARFA'!J70)</f>
        <v>1.8663488709374989</v>
      </c>
      <c r="K70" s="4">
        <f>+(0.3359*'T1 OUJDA'!K70)+(0.1185*'T1 BERKANE'!K70)+(0.2686*'T1 NADOR'!K70)+(0.04*'T1 DRIOUCH'!K70)+(0.095*'T1 GUERCIF'!K70)+(0.095*'T1 TAOURIRT'!K70)+(0.017*'T1 JERADA'!K70)+(0.03*'T1 BOUARFA'!K70)</f>
        <v>1.9323162890624987</v>
      </c>
      <c r="L70" s="4">
        <f>+(0.3359*'T1 OUJDA'!L70)+(0.1185*'T1 BERKANE'!L70)+(0.2686*'T1 NADOR'!L70)+(0.04*'T1 DRIOUCH'!L70)+(0.095*'T1 GUERCIF'!L70)+(0.095*'T1 TAOURIRT'!L70)+(0.017*'T1 JERADA'!L70)+(0.03*'T1 BOUARFA'!L70)</f>
        <v>1.9323162890624987</v>
      </c>
      <c r="M70" s="4">
        <f>+(0.3359*'T1 OUJDA'!M70)+(0.1185*'T1 BERKANE'!M70)+(0.2686*'T1 NADOR'!M70)+(0.04*'T1 DRIOUCH'!M70)+(0.095*'T1 GUERCIF'!M70)+(0.095*'T1 TAOURIRT'!M70)+(0.017*'T1 JERADA'!M70)+(0.03*'T1 BOUARFA'!M70)</f>
        <v>1.9116498046874988</v>
      </c>
      <c r="N70" s="4">
        <f>+(0.3359*'T1 OUJDA'!N70)+(0.1185*'T1 BERKANE'!N70)+(0.2686*'T1 NADOR'!N70)+(0.04*'T1 DRIOUCH'!N70)+(0.095*'T1 GUERCIF'!N70)+(0.095*'T1 TAOURIRT'!N70)+(0.017*'T1 JERADA'!N70)+(0.03*'T1 BOUARFA'!N70)</f>
        <v>1.9116498046874988</v>
      </c>
      <c r="O70" s="4">
        <f>+(0.3496*'T1 OUJDA'!O70)+(0.1246*'T1 BERKANE'!O70)+(0.2641*'T1 NADOR'!O70)+(0.034*'T1 DRIOUCH'!O70)+(0.0752*'T1 GUERCIF'!O70)+(0.1025*'T1 TAOURIRT'!O70)+(0.0215*'T1 JERADA'!O70)+(0.0285*'T1 BOUARFA'!O70)</f>
        <v>1.908049531249999</v>
      </c>
      <c r="P70" s="4">
        <f>+(0.3496*'T1 OUJDA'!P70)+(0.1246*'T1 BERKANE'!P70)+(0.2641*'T1 NADOR'!P70)+(0.034*'T1 DRIOUCH'!P70)+(0.0752*'T1 GUERCIF'!P70)+(0.1025*'T1 TAOURIRT'!P70)+(0.0215*'T1 JERADA'!P70)+(0.0285*'T1 BOUARFA'!P70)</f>
        <v>1.885948571428572</v>
      </c>
      <c r="Q70" s="4">
        <f>+(0.3496*'T1 OUJDA'!Q70)+(0.1246*'T1 BERKANE'!Q70)+(0.2641*'T1 NADOR'!Q70)+(0.034*'T1 DRIOUCH'!Q70)+(0.0752*'T1 GUERCIF'!Q70)+(0.1025*'T1 TAOURIRT'!Q70)+(0.0215*'T1 JERADA'!Q70)+(0.0285*'T1 BOUARFA'!Q70)</f>
        <v>1.9041528571428423</v>
      </c>
      <c r="R70" s="4">
        <f>+(0.3496*'T1 OUJDA'!R70)+(0.1246*'T1 BERKANE'!R70)+(0.2641*'T1 NADOR'!R70)+(0.034*'T1 DRIOUCH'!R70)+(0.0752*'T1 GUERCIF'!R70)+(0.1025*'T1 TAOURIRT'!R70)+(0.0215*'T1 JERADA'!R70)+(0.0285*'T1 BOUARFA'!R70)</f>
        <v>1.9047230000000002</v>
      </c>
      <c r="S70" s="4">
        <f>+(0.3496*'T1 OUJDA'!S70)+(0.1246*'T1 BERKANE'!S70)+(0.2641*'T1 NADOR'!S70)+(0.034*'T1 DRIOUCH'!S70)+(0.0752*'T1 GUERCIF'!S70)+(0.1025*'T1 TAOURIRT'!S70)+(0.0215*'T1 JERADA'!S70)+(0.0285*'T1 BOUARFA'!S70)</f>
        <v>1.9117937701305157</v>
      </c>
    </row>
    <row r="71" spans="1:19" ht="20.100000000000001" customHeight="1" x14ac:dyDescent="0.25">
      <c r="A71" s="18"/>
      <c r="B71" s="18"/>
      <c r="C71" s="18" t="s">
        <v>70</v>
      </c>
      <c r="D71" s="6" t="s">
        <v>188</v>
      </c>
      <c r="E71" s="4">
        <f>+(0.3359*'T1 OUJDA'!E71)+(0.1185*'T1 BERKANE'!E71)+(0.2686*'T1 NADOR'!E71)+(0.04*'T1 DRIOUCH'!E71)+(0.095*'T1 GUERCIF'!E71)+(0.095*'T1 TAOURIRT'!E71)+(0.017*'T1 JERADA'!E71)+(0.03*'T1 BOUARFA'!E71)</f>
        <v>1.4322398734177215</v>
      </c>
      <c r="F71" s="4">
        <f>+(0.3359*'T1 OUJDA'!F71)+(0.1185*'T1 BERKANE'!F71)+(0.2686*'T1 NADOR'!F71)+(0.04*'T1 DRIOUCH'!F71)+(0.095*'T1 GUERCIF'!F71)+(0.095*'T1 TAOURIRT'!F71)+(0.017*'T1 JERADA'!F71)+(0.03*'T1 BOUARFA'!F71)</f>
        <v>1.4322398734177215</v>
      </c>
      <c r="G71" s="4">
        <f>+(0.3359*'T1 OUJDA'!G71)+(0.1185*'T1 BERKANE'!G71)+(0.2686*'T1 NADOR'!G71)+(0.04*'T1 DRIOUCH'!G71)+(0.095*'T1 GUERCIF'!G71)+(0.095*'T1 TAOURIRT'!G71)+(0.017*'T1 JERADA'!G71)+(0.03*'T1 BOUARFA'!G71)</f>
        <v>1.5345427215189869</v>
      </c>
      <c r="H71" s="4">
        <f>+(0.3359*'T1 OUJDA'!H71)+(0.1185*'T1 BERKANE'!H71)+(0.2686*'T1 NADOR'!H71)+(0.04*'T1 DRIOUCH'!H71)+(0.095*'T1 GUERCIF'!H71)+(0.095*'T1 TAOURIRT'!H71)+(0.017*'T1 JERADA'!H71)+(0.03*'T1 BOUARFA'!H71)</f>
        <v>1.5345427215189869</v>
      </c>
      <c r="I71" s="4">
        <f>+(0.3359*'T1 OUJDA'!I71)+(0.1185*'T1 BERKANE'!I71)+(0.2686*'T1 NADOR'!I71)+(0.04*'T1 DRIOUCH'!I71)+(0.095*'T1 GUERCIF'!I71)+(0.095*'T1 TAOURIRT'!I71)+(0.017*'T1 JERADA'!I71)+(0.03*'T1 BOUARFA'!I71)</f>
        <v>1.4731610126582275</v>
      </c>
      <c r="J71" s="4">
        <f>+(0.3359*'T1 OUJDA'!J71)+(0.1185*'T1 BERKANE'!J71)+(0.2686*'T1 NADOR'!J71)+(0.04*'T1 DRIOUCH'!J71)+(0.095*'T1 GUERCIF'!J71)+(0.095*'T1 TAOURIRT'!J71)+(0.017*'T1 JERADA'!J71)+(0.03*'T1 BOUARFA'!J71)</f>
        <v>1.5910138936708857</v>
      </c>
      <c r="K71" s="4">
        <f>+(0.3359*'T1 OUJDA'!K71)+(0.1185*'T1 BERKANE'!K71)+(0.2686*'T1 NADOR'!K71)+(0.04*'T1 DRIOUCH'!K71)+(0.095*'T1 GUERCIF'!K71)+(0.095*'T1 TAOURIRT'!K71)+(0.017*'T1 JERADA'!K71)+(0.03*'T1 BOUARFA'!K71)</f>
        <v>1.5856941455696201</v>
      </c>
      <c r="L71" s="4">
        <f>+(0.3359*'T1 OUJDA'!L71)+(0.1185*'T1 BERKANE'!L71)+(0.2686*'T1 NADOR'!L71)+(0.04*'T1 DRIOUCH'!L71)+(0.095*'T1 GUERCIF'!L71)+(0.095*'T1 TAOURIRT'!L71)+(0.017*'T1 JERADA'!L71)+(0.03*'T1 BOUARFA'!L71)</f>
        <v>1.5856941455696201</v>
      </c>
      <c r="M71" s="4">
        <f>+(0.3359*'T1 OUJDA'!M71)+(0.1185*'T1 BERKANE'!M71)+(0.2686*'T1 NADOR'!M71)+(0.04*'T1 DRIOUCH'!M71)+(0.095*'T1 GUERCIF'!M71)+(0.095*'T1 TAOURIRT'!M71)+(0.017*'T1 JERADA'!M71)+(0.03*'T1 BOUARFA'!M71)</f>
        <v>1.5959244303797469</v>
      </c>
      <c r="N71" s="4">
        <f>+(0.3359*'T1 OUJDA'!N71)+(0.1185*'T1 BERKANE'!N71)+(0.2686*'T1 NADOR'!N71)+(0.04*'T1 DRIOUCH'!N71)+(0.095*'T1 GUERCIF'!N71)+(0.095*'T1 TAOURIRT'!N71)+(0.017*'T1 JERADA'!N71)+(0.03*'T1 BOUARFA'!N71)</f>
        <v>1.6061547151898736</v>
      </c>
      <c r="O71" s="4">
        <f>+(0.3496*'T1 OUJDA'!O71)+(0.1246*'T1 BERKANE'!O71)+(0.2641*'T1 NADOR'!O71)+(0.034*'T1 DRIOUCH'!O71)+(0.0752*'T1 GUERCIF'!O71)+(0.1025*'T1 TAOURIRT'!O71)+(0.0215*'T1 JERADA'!O71)+(0.0285*'T1 BOUARFA'!O71)</f>
        <v>1.6050979462025319</v>
      </c>
      <c r="P71" s="4">
        <f>+(0.3496*'T1 OUJDA'!P71)+(0.1246*'T1 BERKANE'!P71)+(0.2641*'T1 NADOR'!P71)+(0.034*'T1 DRIOUCH'!P71)+(0.0752*'T1 GUERCIF'!P71)+(0.1025*'T1 TAOURIRT'!P71)+(0.0215*'T1 JERADA'!P71)+(0.0285*'T1 BOUARFA'!P71)</f>
        <v>1.6153215000000003</v>
      </c>
      <c r="Q71" s="4">
        <f>+(0.3496*'T1 OUJDA'!Q71)+(0.1246*'T1 BERKANE'!Q71)+(0.2641*'T1 NADOR'!Q71)+(0.034*'T1 DRIOUCH'!Q71)+(0.0752*'T1 GUERCIF'!Q71)+(0.1025*'T1 TAOURIRT'!Q71)+(0.0215*'T1 JERADA'!Q71)+(0.0285*'T1 BOUARFA'!Q71)</f>
        <v>1.6351487428571441</v>
      </c>
      <c r="R71" s="4">
        <f>+(0.3496*'T1 OUJDA'!R71)+(0.1246*'T1 BERKANE'!R71)+(0.2641*'T1 NADOR'!R71)+(0.034*'T1 DRIOUCH'!R71)+(0.0752*'T1 GUERCIF'!R71)+(0.1025*'T1 TAOURIRT'!R71)+(0.0215*'T1 JERADA'!R71)+(0.0285*'T1 BOUARFA'!R71)</f>
        <v>1.6313029999999999</v>
      </c>
      <c r="S71" s="4">
        <f>+(0.3496*'T1 OUJDA'!S71)+(0.1246*'T1 BERKANE'!S71)+(0.2641*'T1 NADOR'!S71)+(0.034*'T1 DRIOUCH'!S71)+(0.0752*'T1 GUERCIF'!S71)+(0.1025*'T1 TAOURIRT'!S71)+(0.0215*'T1 JERADA'!S71)+(0.0285*'T1 BOUARFA'!S71)</f>
        <v>1.6359295603755237</v>
      </c>
    </row>
    <row r="72" spans="1:19" ht="20.100000000000001" customHeight="1" x14ac:dyDescent="0.25">
      <c r="A72" s="18"/>
      <c r="B72" s="18"/>
      <c r="C72" s="18"/>
      <c r="D72" s="6" t="s">
        <v>189</v>
      </c>
      <c r="E72" s="4">
        <f>+(0.3359*'T1 OUJDA'!E72)+(0.1185*'T1 BERKANE'!E72)+(0.2686*'T1 NADOR'!E72)+(0.04*'T1 DRIOUCH'!E72)+(0.095*'T1 GUERCIF'!E72)+(0.095*'T1 TAOURIRT'!E72)+(0.017*'T1 JERADA'!E72)+(0.03*'T1 BOUARFA'!E72)</f>
        <v>2.1915474013784721</v>
      </c>
      <c r="F72" s="4">
        <f>+(0.3359*'T1 OUJDA'!F72)+(0.1185*'T1 BERKANE'!F72)+(0.2686*'T1 NADOR'!F72)+(0.04*'T1 DRIOUCH'!F72)+(0.095*'T1 GUERCIF'!F72)+(0.095*'T1 TAOURIRT'!F72)+(0.017*'T1 JERADA'!F72)+(0.03*'T1 BOUARFA'!F72)</f>
        <v>2.1915474013784721</v>
      </c>
      <c r="G72" s="4">
        <f>+(0.3359*'T1 OUJDA'!G72)+(0.1185*'T1 BERKANE'!G72)+(0.2686*'T1 NADOR'!G72)+(0.04*'T1 DRIOUCH'!G72)+(0.095*'T1 GUERCIF'!G72)+(0.095*'T1 TAOURIRT'!G72)+(0.017*'T1 JERADA'!G72)+(0.03*'T1 BOUARFA'!G72)</f>
        <v>2.2911631923502207</v>
      </c>
      <c r="H72" s="4">
        <f>+(0.3359*'T1 OUJDA'!H72)+(0.1185*'T1 BERKANE'!H72)+(0.2686*'T1 NADOR'!H72)+(0.04*'T1 DRIOUCH'!H72)+(0.095*'T1 GUERCIF'!H72)+(0.095*'T1 TAOURIRT'!H72)+(0.017*'T1 JERADA'!H72)+(0.03*'T1 BOUARFA'!H72)</f>
        <v>2.2911631923502207</v>
      </c>
      <c r="I72" s="4">
        <f>+(0.3359*'T1 OUJDA'!I72)+(0.1185*'T1 BERKANE'!I72)+(0.2686*'T1 NADOR'!I72)+(0.04*'T1 DRIOUCH'!I72)+(0.095*'T1 GUERCIF'!I72)+(0.095*'T1 TAOURIRT'!I72)+(0.017*'T1 JERADA'!I72)+(0.03*'T1 BOUARFA'!I72)</f>
        <v>2.1915474013784721</v>
      </c>
      <c r="J72" s="4">
        <f>+(0.3359*'T1 OUJDA'!J72)+(0.1185*'T1 BERKANE'!J72)+(0.2686*'T1 NADOR'!J72)+(0.04*'T1 DRIOUCH'!J72)+(0.095*'T1 GUERCIF'!J72)+(0.095*'T1 TAOURIRT'!J72)+(0.017*'T1 JERADA'!J72)+(0.03*'T1 BOUARFA'!J72)</f>
        <v>2.3500361248145247</v>
      </c>
      <c r="K72" s="4">
        <f>+(0.3359*'T1 OUJDA'!K72)+(0.1185*'T1 BERKANE'!K72)+(0.2686*'T1 NADOR'!K72)+(0.04*'T1 DRIOUCH'!K72)+(0.095*'T1 GUERCIF'!K72)+(0.095*'T1 TAOURIRT'!K72)+(0.017*'T1 JERADA'!K72)+(0.03*'T1 BOUARFA'!K72)</f>
        <v>2.3409710878360954</v>
      </c>
      <c r="L72" s="4">
        <f>+(0.3359*'T1 OUJDA'!L72)+(0.1185*'T1 BERKANE'!L72)+(0.2686*'T1 NADOR'!L72)+(0.04*'T1 DRIOUCH'!L72)+(0.095*'T1 GUERCIF'!L72)+(0.095*'T1 TAOURIRT'!L72)+(0.017*'T1 JERADA'!L72)+(0.03*'T1 BOUARFA'!L72)</f>
        <v>2.4107021415163192</v>
      </c>
      <c r="M72" s="4">
        <f>+(0.3359*'T1 OUJDA'!M72)+(0.1185*'T1 BERKANE'!M72)+(0.2686*'T1 NADOR'!M72)+(0.04*'T1 DRIOUCH'!M72)+(0.095*'T1 GUERCIF'!M72)+(0.095*'T1 TAOURIRT'!M72)+(0.017*'T1 JERADA'!M72)+(0.03*'T1 BOUARFA'!M72)</f>
        <v>2.4206637206134944</v>
      </c>
      <c r="N72" s="4">
        <f>+(0.3359*'T1 OUJDA'!N72)+(0.1185*'T1 BERKANE'!N72)+(0.2686*'T1 NADOR'!N72)+(0.04*'T1 DRIOUCH'!N72)+(0.095*'T1 GUERCIF'!N72)+(0.095*'T1 TAOURIRT'!N72)+(0.017*'T1 JERADA'!N72)+(0.03*'T1 BOUARFA'!N72)</f>
        <v>2.4405868788078444</v>
      </c>
      <c r="O72" s="4">
        <f>+(0.3496*'T1 OUJDA'!O72)+(0.1246*'T1 BERKANE'!O72)+(0.2641*'T1 NADOR'!O72)+(0.034*'T1 DRIOUCH'!O72)+(0.0752*'T1 GUERCIF'!O72)+(0.1025*'T1 TAOURIRT'!O72)+(0.0215*'T1 JERADA'!O72)+(0.0285*'T1 BOUARFA'!O72)</f>
        <v>2.4624957633788966</v>
      </c>
      <c r="P72" s="4">
        <f>+(0.3496*'T1 OUJDA'!P72)+(0.1246*'T1 BERKANE'!P72)+(0.2641*'T1 NADOR'!P72)+(0.034*'T1 DRIOUCH'!P72)+(0.0752*'T1 GUERCIF'!P72)+(0.1025*'T1 TAOURIRT'!P72)+(0.0215*'T1 JERADA'!P72)+(0.0285*'T1 BOUARFA'!P72)</f>
        <v>2.4930497117647028</v>
      </c>
      <c r="Q72" s="4">
        <f>+(0.3496*'T1 OUJDA'!Q72)+(0.1246*'T1 BERKANE'!Q72)+(0.2641*'T1 NADOR'!Q72)+(0.034*'T1 DRIOUCH'!Q72)+(0.0752*'T1 GUERCIF'!Q72)+(0.1025*'T1 TAOURIRT'!Q72)+(0.0215*'T1 JERADA'!Q72)+(0.0285*'T1 BOUARFA'!Q72)</f>
        <v>2.5189556764705876</v>
      </c>
      <c r="R72" s="4">
        <f>+(0.3496*'T1 OUJDA'!R72)+(0.1246*'T1 BERKANE'!R72)+(0.2641*'T1 NADOR'!R72)+(0.034*'T1 DRIOUCH'!R72)+(0.0752*'T1 GUERCIF'!R72)+(0.1025*'T1 TAOURIRT'!R72)+(0.0215*'T1 JERADA'!R72)+(0.0285*'T1 BOUARFA'!R72)</f>
        <v>2.5085630000000001</v>
      </c>
      <c r="S72" s="4">
        <f>+(0.3496*'T1 OUJDA'!S72)+(0.1246*'T1 BERKANE'!S72)+(0.2641*'T1 NADOR'!S72)+(0.034*'T1 DRIOUCH'!S72)+(0.0752*'T1 GUERCIF'!S72)+(0.1025*'T1 TAOURIRT'!S72)+(0.0215*'T1 JERADA'!S72)+(0.0285*'T1 BOUARFA'!S72)</f>
        <v>2.509445584153787</v>
      </c>
    </row>
    <row r="73" spans="1:19" ht="20.100000000000001" customHeight="1" x14ac:dyDescent="0.25">
      <c r="A73" s="18"/>
      <c r="B73" s="18"/>
      <c r="C73" s="6" t="s">
        <v>71</v>
      </c>
      <c r="D73" s="6" t="s">
        <v>39</v>
      </c>
      <c r="E73" s="4">
        <f>+(0.3359*'T1 OUJDA'!E73)+(0.1185*'T1 BERKANE'!E73)+(0.2686*'T1 NADOR'!E73)+(0.04*'T1 DRIOUCH'!E73)+(0.095*'T1 GUERCIF'!E73)+(0.095*'T1 TAOURIRT'!E73)+(0.017*'T1 JERADA'!E73)+(0.03*'T1 BOUARFA'!E73)</f>
        <v>6.1811727272727266</v>
      </c>
      <c r="F73" s="4">
        <f>+(0.3359*'T1 OUJDA'!F73)+(0.1185*'T1 BERKANE'!F73)+(0.2686*'T1 NADOR'!F73)+(0.04*'T1 DRIOUCH'!F73)+(0.095*'T1 GUERCIF'!F73)+(0.095*'T1 TAOURIRT'!F73)+(0.017*'T1 JERADA'!F73)+(0.03*'T1 BOUARFA'!F73)</f>
        <v>6.387211818181818</v>
      </c>
      <c r="G73" s="4">
        <f>+(0.3359*'T1 OUJDA'!G73)+(0.1185*'T1 BERKANE'!G73)+(0.2686*'T1 NADOR'!G73)+(0.04*'T1 DRIOUCH'!G73)+(0.095*'T1 GUERCIF'!G73)+(0.095*'T1 TAOURIRT'!G73)+(0.017*'T1 JERADA'!G73)+(0.03*'T1 BOUARFA'!G73)</f>
        <v>6.4902313636363633</v>
      </c>
      <c r="H73" s="4">
        <f>+(0.3359*'T1 OUJDA'!H73)+(0.1185*'T1 BERKANE'!H73)+(0.2686*'T1 NADOR'!H73)+(0.04*'T1 DRIOUCH'!H73)+(0.095*'T1 GUERCIF'!H73)+(0.095*'T1 TAOURIRT'!H73)+(0.017*'T1 JERADA'!H73)+(0.03*'T1 BOUARFA'!H73)</f>
        <v>6.1811727272727275</v>
      </c>
      <c r="I73" s="4">
        <f>+(0.3359*'T1 OUJDA'!I73)+(0.1185*'T1 BERKANE'!I73)+(0.2686*'T1 NADOR'!I73)+(0.04*'T1 DRIOUCH'!I73)+(0.095*'T1 GUERCIF'!I73)+(0.095*'T1 TAOURIRT'!I73)+(0.017*'T1 JERADA'!I73)+(0.03*'T1 BOUARFA'!I73)</f>
        <v>6.2841922727272719</v>
      </c>
      <c r="J73" s="4">
        <f>+(0.3359*'T1 OUJDA'!J73)+(0.1185*'T1 BERKANE'!J73)+(0.2686*'T1 NADOR'!J73)+(0.04*'T1 DRIOUCH'!J73)+(0.095*'T1 GUERCIF'!J73)+(0.095*'T1 TAOURIRT'!J73)+(0.017*'T1 JERADA'!J73)+(0.03*'T1 BOUARFA'!J73)</f>
        <v>6.387211818181818</v>
      </c>
      <c r="K73" s="4">
        <f>+(0.3359*'T1 OUJDA'!K73)+(0.1185*'T1 BERKANE'!K73)+(0.2686*'T1 NADOR'!K73)+(0.04*'T1 DRIOUCH'!K73)+(0.095*'T1 GUERCIF'!K73)+(0.095*'T1 TAOURIRT'!K73)+(0.017*'T1 JERADA'!K73)+(0.03*'T1 BOUARFA'!K73)</f>
        <v>6.4902313636363633</v>
      </c>
      <c r="L73" s="4">
        <f>+(0.3359*'T1 OUJDA'!L73)+(0.1185*'T1 BERKANE'!L73)+(0.2686*'T1 NADOR'!L73)+(0.04*'T1 DRIOUCH'!L73)+(0.095*'T1 GUERCIF'!L73)+(0.095*'T1 TAOURIRT'!L73)+(0.017*'T1 JERADA'!L73)+(0.03*'T1 BOUARFA'!L73)</f>
        <v>6.5932509090909086</v>
      </c>
      <c r="M73" s="4">
        <f>+(0.3359*'T1 OUJDA'!M73)+(0.1185*'T1 BERKANE'!M73)+(0.2686*'T1 NADOR'!M73)+(0.04*'T1 DRIOUCH'!M73)+(0.095*'T1 GUERCIF'!M73)+(0.095*'T1 TAOURIRT'!M73)+(0.017*'T1 JERADA'!M73)+(0.03*'T1 BOUARFA'!M73)</f>
        <v>6.6447606818181812</v>
      </c>
      <c r="N73" s="4">
        <f>+(0.3359*'T1 OUJDA'!N73)+(0.1185*'T1 BERKANE'!N73)+(0.2686*'T1 NADOR'!N73)+(0.04*'T1 DRIOUCH'!N73)+(0.095*'T1 GUERCIF'!N73)+(0.095*'T1 TAOURIRT'!N73)+(0.017*'T1 JERADA'!N73)+(0.03*'T1 BOUARFA'!N73)</f>
        <v>6.6962704545454548</v>
      </c>
      <c r="O73" s="4">
        <f>+(0.3496*'T1 OUJDA'!O73)+(0.1246*'T1 BERKANE'!O73)+(0.2641*'T1 NADOR'!O73)+(0.034*'T1 DRIOUCH'!O73)+(0.0752*'T1 GUERCIF'!O73)+(0.1025*'T1 TAOURIRT'!O73)+(0.0215*'T1 JERADA'!O73)+(0.0285*'T1 BOUARFA'!O73)</f>
        <v>6.7418673636363637</v>
      </c>
      <c r="P73" s="4">
        <f>+(0.3496*'T1 OUJDA'!P73)+(0.1246*'T1 BERKANE'!P73)+(0.2641*'T1 NADOR'!P73)+(0.034*'T1 DRIOUCH'!P73)+(0.0752*'T1 GUERCIF'!P73)+(0.1025*'T1 TAOURIRT'!P73)+(0.0215*'T1 JERADA'!P73)+(0.0285*'T1 BOUARFA'!P73)</f>
        <v>6.7933319999999995</v>
      </c>
      <c r="Q73" s="4">
        <f>+(0.3496*'T1 OUJDA'!Q73)+(0.1246*'T1 BERKANE'!Q73)+(0.2641*'T1 NADOR'!Q73)+(0.034*'T1 DRIOUCH'!Q73)+(0.0752*'T1 GUERCIF'!Q73)+(0.1025*'T1 TAOURIRT'!Q73)+(0.0215*'T1 JERADA'!Q73)+(0.0285*'T1 BOUARFA'!Q73)</f>
        <v>6.8514307500000005</v>
      </c>
      <c r="R73" s="4">
        <f>+(0.3496*'T1 OUJDA'!R73)+(0.1246*'T1 BERKANE'!R73)+(0.2641*'T1 NADOR'!R73)+(0.034*'T1 DRIOUCH'!R73)+(0.0752*'T1 GUERCIF'!R73)+(0.1025*'T1 TAOURIRT'!R73)+(0.0215*'T1 JERADA'!R73)+(0.0285*'T1 BOUARFA'!R73)</f>
        <v>6.8883039999999998</v>
      </c>
      <c r="S73" s="4">
        <f>+(0.3496*'T1 OUJDA'!S73)+(0.1246*'T1 BERKANE'!S73)+(0.2641*'T1 NADOR'!S73)+(0.034*'T1 DRIOUCH'!S73)+(0.0752*'T1 GUERCIF'!S73)+(0.1025*'T1 TAOURIRT'!S73)+(0.0215*'T1 JERADA'!S73)+(0.0285*'T1 BOUARFA'!S73)</f>
        <v>6.9275187561064495</v>
      </c>
    </row>
    <row r="74" spans="1:19" ht="20.100000000000001" customHeight="1" x14ac:dyDescent="0.25">
      <c r="A74" s="18"/>
      <c r="B74" s="18"/>
      <c r="C74" s="6" t="s">
        <v>72</v>
      </c>
      <c r="D74" s="6" t="s">
        <v>39</v>
      </c>
      <c r="E74" s="4">
        <f>+(0.3359*'T1 OUJDA'!E74)+(0.1185*'T1 BERKANE'!E74)+(0.2686*'T1 NADOR'!E74)+(0.04*'T1 DRIOUCH'!E74)+(0.095*'T1 GUERCIF'!E74)+(0.095*'T1 TAOURIRT'!E74)+(0.017*'T1 JERADA'!E74)+(0.03*'T1 BOUARFA'!E74)</f>
        <v>6.1533385650224215</v>
      </c>
      <c r="F74" s="4">
        <f>+(0.3359*'T1 OUJDA'!F74)+(0.1185*'T1 BERKANE'!F74)+(0.2686*'T1 NADOR'!F74)+(0.04*'T1 DRIOUCH'!F74)+(0.095*'T1 GUERCIF'!F74)+(0.095*'T1 TAOURIRT'!F74)+(0.017*'T1 JERADA'!F74)+(0.03*'T1 BOUARFA'!F74)</f>
        <v>6.1533385650224215</v>
      </c>
      <c r="G74" s="4">
        <f>+(0.3359*'T1 OUJDA'!G74)+(0.1185*'T1 BERKANE'!G74)+(0.2686*'T1 NADOR'!G74)+(0.04*'T1 DRIOUCH'!G74)+(0.095*'T1 GUERCIF'!G74)+(0.095*'T1 TAOURIRT'!G74)+(0.017*'T1 JERADA'!G74)+(0.03*'T1 BOUARFA'!G74)</f>
        <v>6.2558942077727959</v>
      </c>
      <c r="H74" s="4">
        <f>+(0.3359*'T1 OUJDA'!H74)+(0.1185*'T1 BERKANE'!H74)+(0.2686*'T1 NADOR'!H74)+(0.04*'T1 DRIOUCH'!H74)+(0.095*'T1 GUERCIF'!H74)+(0.095*'T1 TAOURIRT'!H74)+(0.017*'T1 JERADA'!H74)+(0.03*'T1 BOUARFA'!H74)</f>
        <v>6.3584498505231695</v>
      </c>
      <c r="I74" s="4">
        <f>+(0.3359*'T1 OUJDA'!I74)+(0.1185*'T1 BERKANE'!I74)+(0.2686*'T1 NADOR'!I74)+(0.04*'T1 DRIOUCH'!I74)+(0.095*'T1 GUERCIF'!I74)+(0.095*'T1 TAOURIRT'!I74)+(0.017*'T1 JERADA'!I74)+(0.03*'T1 BOUARFA'!I74)</f>
        <v>6.5635611360239166</v>
      </c>
      <c r="J74" s="4">
        <f>+(0.3359*'T1 OUJDA'!J74)+(0.1185*'T1 BERKANE'!J74)+(0.2686*'T1 NADOR'!J74)+(0.04*'T1 DRIOUCH'!J74)+(0.095*'T1 GUERCIF'!J74)+(0.095*'T1 TAOURIRT'!J74)+(0.017*'T1 JERADA'!J74)+(0.03*'T1 BOUARFA'!J74)</f>
        <v>6.6661167787742901</v>
      </c>
      <c r="K74" s="4">
        <f>+(0.3359*'T1 OUJDA'!K74)+(0.1185*'T1 BERKANE'!K74)+(0.2686*'T1 NADOR'!K74)+(0.04*'T1 DRIOUCH'!K74)+(0.095*'T1 GUERCIF'!K74)+(0.095*'T1 TAOURIRT'!K74)+(0.017*'T1 JERADA'!K74)+(0.03*'T1 BOUARFA'!K74)</f>
        <v>6.7173946001494755</v>
      </c>
      <c r="L74" s="4">
        <f>+(0.3359*'T1 OUJDA'!L74)+(0.1185*'T1 BERKANE'!L74)+(0.2686*'T1 NADOR'!L74)+(0.04*'T1 DRIOUCH'!L74)+(0.095*'T1 GUERCIF'!L74)+(0.095*'T1 TAOURIRT'!L74)+(0.017*'T1 JERADA'!L74)+(0.03*'T1 BOUARFA'!L74)</f>
        <v>6.7481612929745891</v>
      </c>
      <c r="M74" s="4">
        <f>+(0.3359*'T1 OUJDA'!M74)+(0.1185*'T1 BERKANE'!M74)+(0.2686*'T1 NADOR'!M74)+(0.04*'T1 DRIOUCH'!M74)+(0.095*'T1 GUERCIF'!M74)+(0.095*'T1 TAOURIRT'!M74)+(0.017*'T1 JERADA'!M74)+(0.03*'T1 BOUARFA'!M74)</f>
        <v>6.7686724215246636</v>
      </c>
      <c r="N74" s="4">
        <f>+(0.3359*'T1 OUJDA'!N74)+(0.1185*'T1 BERKANE'!N74)+(0.2686*'T1 NADOR'!N74)+(0.04*'T1 DRIOUCH'!N74)+(0.095*'T1 GUERCIF'!N74)+(0.095*'T1 TAOURIRT'!N74)+(0.017*'T1 JERADA'!N74)+(0.03*'T1 BOUARFA'!N74)</f>
        <v>6.7891835500747382</v>
      </c>
      <c r="O74" s="4">
        <f>+(0.3496*'T1 OUJDA'!O74)+(0.1246*'T1 BERKANE'!O74)+(0.2641*'T1 NADOR'!O74)+(0.034*'T1 DRIOUCH'!O74)+(0.0752*'T1 GUERCIF'!O74)+(0.1025*'T1 TAOURIRT'!O74)+(0.0215*'T1 JERADA'!O74)+(0.0285*'T1 BOUARFA'!O74)</f>
        <v>6.8155270982810183</v>
      </c>
      <c r="P74" s="4">
        <f>+(0.3496*'T1 OUJDA'!P74)+(0.1246*'T1 BERKANE'!P74)+(0.2641*'T1 NADOR'!P74)+(0.034*'T1 DRIOUCH'!P74)+(0.0752*'T1 GUERCIF'!P74)+(0.1025*'T1 TAOURIRT'!P74)+(0.0215*'T1 JERADA'!P74)+(0.0285*'T1 BOUARFA'!P74)</f>
        <v>6.8565227500000017</v>
      </c>
      <c r="Q74" s="4">
        <f>+(0.3496*'T1 OUJDA'!Q74)+(0.1246*'T1 BERKANE'!Q74)+(0.2641*'T1 NADOR'!Q74)+(0.034*'T1 DRIOUCH'!Q74)+(0.0752*'T1 GUERCIF'!Q74)+(0.1025*'T1 TAOURIRT'!Q74)+(0.0215*'T1 JERADA'!Q74)+(0.0285*'T1 BOUARFA'!Q74)</f>
        <v>6.9068312499999998</v>
      </c>
      <c r="R74" s="4">
        <f>+(0.3496*'T1 OUJDA'!R74)+(0.1246*'T1 BERKANE'!R74)+(0.2641*'T1 NADOR'!R74)+(0.034*'T1 DRIOUCH'!R74)+(0.0752*'T1 GUERCIF'!R74)+(0.1025*'T1 TAOURIRT'!R74)+(0.0215*'T1 JERADA'!R74)+(0.0285*'T1 BOUARFA'!R74)</f>
        <v>6.9207359999999998</v>
      </c>
      <c r="S74" s="4">
        <f>+(0.3496*'T1 OUJDA'!S74)+(0.1246*'T1 BERKANE'!S74)+(0.2641*'T1 NADOR'!S74)+(0.034*'T1 DRIOUCH'!S74)+(0.0752*'T1 GUERCIF'!S74)+(0.1025*'T1 TAOURIRT'!S74)+(0.0215*'T1 JERADA'!S74)+(0.0285*'T1 BOUARFA'!S74)</f>
        <v>6.9528584319616638</v>
      </c>
    </row>
    <row r="75" spans="1:19" ht="20.100000000000001" customHeight="1" x14ac:dyDescent="0.25">
      <c r="A75" s="18"/>
      <c r="B75" s="18"/>
      <c r="C75" s="6" t="s">
        <v>73</v>
      </c>
      <c r="D75" s="6" t="s">
        <v>74</v>
      </c>
      <c r="E75" s="4">
        <f>+(0.3359*'T1 OUJDA'!E75)+(0.1185*'T1 BERKANE'!E75)+(0.2686*'T1 NADOR'!E75)+(0.04*'T1 DRIOUCH'!E75)+(0.095*'T1 GUERCIF'!E75)+(0.095*'T1 TAOURIRT'!E75)+(0.017*'T1 JERADA'!E75)+(0.03*'T1 BOUARFA'!E75)</f>
        <v>40.67326569804171</v>
      </c>
      <c r="F75" s="4">
        <f>+(0.3359*'T1 OUJDA'!F75)+(0.1185*'T1 BERKANE'!F75)+(0.2686*'T1 NADOR'!F75)+(0.04*'T1 DRIOUCH'!F75)+(0.095*'T1 GUERCIF'!F75)+(0.095*'T1 TAOURIRT'!F75)+(0.017*'T1 JERADA'!F75)+(0.03*'T1 BOUARFA'!F75)</f>
        <v>41.690097340492748</v>
      </c>
      <c r="G75" s="4">
        <f>+(0.3359*'T1 OUJDA'!G75)+(0.1185*'T1 BERKANE'!G75)+(0.2686*'T1 NADOR'!G75)+(0.04*'T1 DRIOUCH'!G75)+(0.095*'T1 GUERCIF'!G75)+(0.095*'T1 TAOURIRT'!G75)+(0.017*'T1 JERADA'!G75)+(0.03*'T1 BOUARFA'!G75)</f>
        <v>43.723760625394831</v>
      </c>
      <c r="H75" s="4">
        <f>+(0.3359*'T1 OUJDA'!H75)+(0.1185*'T1 BERKANE'!H75)+(0.2686*'T1 NADOR'!H75)+(0.04*'T1 DRIOUCH'!H75)+(0.095*'T1 GUERCIF'!H75)+(0.095*'T1 TAOURIRT'!H75)+(0.017*'T1 JERADA'!H75)+(0.03*'T1 BOUARFA'!H75)</f>
        <v>40.774948862286813</v>
      </c>
      <c r="I75" s="4">
        <f>+(0.3359*'T1 OUJDA'!I75)+(0.1185*'T1 BERKANE'!I75)+(0.2686*'T1 NADOR'!I75)+(0.04*'T1 DRIOUCH'!I75)+(0.095*'T1 GUERCIF'!I75)+(0.095*'T1 TAOURIRT'!I75)+(0.017*'T1 JERADA'!I75)+(0.03*'T1 BOUARFA'!I75)</f>
        <v>41.647729355390588</v>
      </c>
      <c r="J75" s="4">
        <f>+(0.3359*'T1 OUJDA'!J75)+(0.1185*'T1 BERKANE'!J75)+(0.2686*'T1 NADOR'!J75)+(0.04*'T1 DRIOUCH'!J75)+(0.095*'T1 GUERCIF'!J75)+(0.095*'T1 TAOURIRT'!J75)+(0.017*'T1 JERADA'!J75)+(0.03*'T1 BOUARFA'!J75)</f>
        <v>43.31363852960628</v>
      </c>
      <c r="K75" s="4">
        <f>+(0.3359*'T1 OUJDA'!K75)+(0.1185*'T1 BERKANE'!K75)+(0.2686*'T1 NADOR'!K75)+(0.04*'T1 DRIOUCH'!K75)+(0.095*'T1 GUERCIF'!K75)+(0.095*'T1 TAOURIRT'!K75)+(0.017*'T1 JERADA'!K75)+(0.03*'T1 BOUARFA'!K75)</f>
        <v>43.540730929753643</v>
      </c>
      <c r="L75" s="4">
        <f>+(0.3359*'T1 OUJDA'!L75)+(0.1185*'T1 BERKANE'!L75)+(0.2686*'T1 NADOR'!L75)+(0.04*'T1 DRIOUCH'!L75)+(0.095*'T1 GUERCIF'!L75)+(0.095*'T1 TAOURIRT'!L75)+(0.017*'T1 JERADA'!L75)+(0.03*'T1 BOUARFA'!L75)</f>
        <v>43.998305168856625</v>
      </c>
      <c r="M75" s="4">
        <f>+(0.3359*'T1 OUJDA'!M75)+(0.1185*'T1 BERKANE'!M75)+(0.2686*'T1 NADOR'!M75)+(0.04*'T1 DRIOUCH'!M75)+(0.095*'T1 GUERCIF'!M75)+(0.095*'T1 TAOURIRT'!M75)+(0.017*'T1 JERADA'!M75)+(0.03*'T1 BOUARFA'!M75)</f>
        <v>43.21534480416932</v>
      </c>
      <c r="N75" s="4">
        <f>+(0.3359*'T1 OUJDA'!N75)+(0.1185*'T1 BERKANE'!N75)+(0.2686*'T1 NADOR'!N75)+(0.04*'T1 DRIOUCH'!N75)+(0.095*'T1 GUERCIF'!N75)+(0.095*'T1 TAOURIRT'!N75)+(0.017*'T1 JERADA'!N75)+(0.03*'T1 BOUARFA'!N75)</f>
        <v>43.723760625394824</v>
      </c>
      <c r="O75" s="4">
        <f>+(0.3496*'T1 OUJDA'!O75)+(0.1246*'T1 BERKANE'!O75)+(0.2641*'T1 NADOR'!O75)+(0.034*'T1 DRIOUCH'!O75)+(0.0752*'T1 GUERCIF'!O75)+(0.1025*'T1 TAOURIRT'!O75)+(0.0215*'T1 JERADA'!O75)+(0.0285*'T1 BOUARFA'!O75)</f>
        <v>44.20760982849022</v>
      </c>
      <c r="P75" s="4">
        <f>+(0.3496*'T1 OUJDA'!P75)+(0.1246*'T1 BERKANE'!P75)+(0.2641*'T1 NADOR'!P75)+(0.034*'T1 DRIOUCH'!P75)+(0.0752*'T1 GUERCIF'!P75)+(0.1025*'T1 TAOURIRT'!P75)+(0.0215*'T1 JERADA'!P75)+(0.0285*'T1 BOUARFA'!P75)</f>
        <v>44.687513638888881</v>
      </c>
      <c r="Q75" s="4">
        <f>+(0.3496*'T1 OUJDA'!Q75)+(0.1246*'T1 BERKANE'!Q75)+(0.2641*'T1 NADOR'!Q75)+(0.034*'T1 DRIOUCH'!Q75)+(0.0752*'T1 GUERCIF'!Q75)+(0.1025*'T1 TAOURIRT'!Q75)+(0.0215*'T1 JERADA'!Q75)+(0.0285*'T1 BOUARFA'!Q75)</f>
        <v>45.203591666666675</v>
      </c>
      <c r="R75" s="4">
        <f>+(0.3496*'T1 OUJDA'!R75)+(0.1246*'T1 BERKANE'!R75)+(0.2641*'T1 NADOR'!R75)+(0.034*'T1 DRIOUCH'!R75)+(0.0752*'T1 GUERCIF'!R75)+(0.1025*'T1 TAOURIRT'!R75)+(0.0215*'T1 JERADA'!R75)+(0.0285*'T1 BOUARFA'!R75)</f>
        <v>45.340934000000004</v>
      </c>
      <c r="S75" s="4">
        <f>+(0.3496*'T1 OUJDA'!S75)+(0.1246*'T1 BERKANE'!S75)+(0.2641*'T1 NADOR'!S75)+(0.034*'T1 DRIOUCH'!S75)+(0.0752*'T1 GUERCIF'!S75)+(0.1025*'T1 TAOURIRT'!S75)+(0.0215*'T1 JERADA'!S75)+(0.0285*'T1 BOUARFA'!S75)</f>
        <v>45.548279198283339</v>
      </c>
    </row>
    <row r="76" spans="1:19" ht="20.100000000000001" customHeight="1" x14ac:dyDescent="0.25">
      <c r="A76" s="17" t="s">
        <v>190</v>
      </c>
      <c r="B76" s="18" t="s">
        <v>75</v>
      </c>
      <c r="C76" s="18" t="s">
        <v>75</v>
      </c>
      <c r="D76" s="6" t="s">
        <v>76</v>
      </c>
      <c r="E76" s="4">
        <f>+(0.3359*'T1 OUJDA'!E76)+(0.1185*'T1 BERKANE'!E76)+(0.2686*'T1 NADOR'!E76)+(0.04*'T1 DRIOUCH'!E76)+(0.095*'T1 GUERCIF'!E76)+(0.095*'T1 TAOURIRT'!E76)+(0.017*'T1 JERADA'!E76)+(0.03*'T1 BOUARFA'!E76)</f>
        <v>18.642739234945722</v>
      </c>
      <c r="F76" s="4">
        <f>+(0.3359*'T1 OUJDA'!F76)+(0.1185*'T1 BERKANE'!F76)+(0.2686*'T1 NADOR'!F76)+(0.04*'T1 DRIOUCH'!F76)+(0.095*'T1 GUERCIF'!F76)+(0.095*'T1 TAOURIRT'!F76)+(0.017*'T1 JERADA'!F76)+(0.03*'T1 BOUARFA'!F76)</f>
        <v>18.642739234945722</v>
      </c>
      <c r="G76" s="4">
        <f>+(0.3359*'T1 OUJDA'!G76)+(0.1185*'T1 BERKANE'!G76)+(0.2686*'T1 NADOR'!G76)+(0.04*'T1 DRIOUCH'!G76)+(0.095*'T1 GUERCIF'!G76)+(0.095*'T1 TAOURIRT'!G76)+(0.017*'T1 JERADA'!G76)+(0.03*'T1 BOUARFA'!G76)</f>
        <v>20.507013158440287</v>
      </c>
      <c r="H76" s="4">
        <f>+(0.3359*'T1 OUJDA'!H76)+(0.1185*'T1 BERKANE'!H76)+(0.2686*'T1 NADOR'!H76)+(0.04*'T1 DRIOUCH'!H76)+(0.095*'T1 GUERCIF'!H76)+(0.095*'T1 TAOURIRT'!H76)+(0.017*'T1 JERADA'!H76)+(0.03*'T1 BOUARFA'!H76)</f>
        <v>18.124885367308334</v>
      </c>
      <c r="I76" s="4">
        <f>+(0.3359*'T1 OUJDA'!I76)+(0.1185*'T1 BERKANE'!I76)+(0.2686*'T1 NADOR'!I76)+(0.04*'T1 DRIOUCH'!I76)+(0.095*'T1 GUERCIF'!I76)+(0.095*'T1 TAOURIRT'!I76)+(0.017*'T1 JERADA'!I76)+(0.03*'T1 BOUARFA'!I76)</f>
        <v>18.348504082879032</v>
      </c>
      <c r="J76" s="4">
        <f>+(0.3359*'T1 OUJDA'!J76)+(0.1185*'T1 BERKANE'!J76)+(0.2686*'T1 NADOR'!J76)+(0.04*'T1 DRIOUCH'!J76)+(0.095*'T1 GUERCIF'!J76)+(0.095*'T1 TAOURIRT'!J76)+(0.017*'T1 JERADA'!J76)+(0.03*'T1 BOUARFA'!J76)</f>
        <v>18.898959205365433</v>
      </c>
      <c r="K76" s="4">
        <f>+(0.3359*'T1 OUJDA'!K76)+(0.1185*'T1 BERKANE'!K76)+(0.2686*'T1 NADOR'!K76)+(0.04*'T1 DRIOUCH'!K76)+(0.095*'T1 GUERCIF'!K76)+(0.095*'T1 TAOURIRT'!K76)+(0.017*'T1 JERADA'!K76)+(0.03*'T1 BOUARFA'!K76)</f>
        <v>19.471305423165536</v>
      </c>
      <c r="L76" s="4">
        <f>+(0.3359*'T1 OUJDA'!L76)+(0.1185*'T1 BERKANE'!L76)+(0.2686*'T1 NADOR'!L76)+(0.04*'T1 DRIOUCH'!L76)+(0.095*'T1 GUERCIF'!L76)+(0.095*'T1 TAOURIRT'!L76)+(0.017*'T1 JERADA'!L76)+(0.03*'T1 BOUARFA'!L76)</f>
        <v>19.782017743747961</v>
      </c>
      <c r="M76" s="4">
        <f>+(0.3359*'T1 OUJDA'!M76)+(0.1185*'T1 BERKANE'!M76)+(0.2686*'T1 NADOR'!M76)+(0.04*'T1 DRIOUCH'!M76)+(0.095*'T1 GUERCIF'!M76)+(0.095*'T1 TAOURIRT'!M76)+(0.017*'T1 JERADA'!M76)+(0.03*'T1 BOUARFA'!M76)</f>
        <v>19.678446970220485</v>
      </c>
      <c r="N76" s="4">
        <f>+(0.3359*'T1 OUJDA'!N76)+(0.1185*'T1 BERKANE'!N76)+(0.2686*'T1 NADOR'!N76)+(0.04*'T1 DRIOUCH'!N76)+(0.095*'T1 GUERCIF'!N76)+(0.095*'T1 TAOURIRT'!N76)+(0.017*'T1 JERADA'!N76)+(0.03*'T1 BOUARFA'!N76)</f>
        <v>19.885588517275433</v>
      </c>
      <c r="O76" s="4">
        <f>+(0.3496*'T1 OUJDA'!O76)+(0.1246*'T1 BERKANE'!O76)+(0.2641*'T1 NADOR'!O76)+(0.034*'T1 DRIOUCH'!O76)+(0.0752*'T1 GUERCIF'!O76)+(0.1025*'T1 TAOURIRT'!O76)+(0.0215*'T1 JERADA'!O76)+(0.0285*'T1 BOUARFA'!O76)</f>
        <v>20.198295585513346</v>
      </c>
      <c r="P76" s="4">
        <f>+(0.3496*'T1 OUJDA'!P76)+(0.1246*'T1 BERKANE'!P76)+(0.2641*'T1 NADOR'!P76)+(0.034*'T1 DRIOUCH'!P76)+(0.0752*'T1 GUERCIF'!P76)+(0.1025*'T1 TAOURIRT'!P76)+(0.0215*'T1 JERADA'!P76)+(0.0285*'T1 BOUARFA'!P76)</f>
        <v>20.308559233870962</v>
      </c>
      <c r="Q76" s="4">
        <f>+(0.3496*'T1 OUJDA'!Q76)+(0.1246*'T1 BERKANE'!Q76)+(0.2641*'T1 NADOR'!Q76)+(0.034*'T1 DRIOUCH'!Q76)+(0.0752*'T1 GUERCIF'!Q76)+(0.1025*'T1 TAOURIRT'!Q76)+(0.0215*'T1 JERADA'!Q76)+(0.0285*'T1 BOUARFA'!Q76)</f>
        <v>20.449284733869842</v>
      </c>
      <c r="R76" s="4">
        <f>+(0.3496*'T1 OUJDA'!R76)+(0.1246*'T1 BERKANE'!R76)+(0.2641*'T1 NADOR'!R76)+(0.034*'T1 DRIOUCH'!R76)+(0.0752*'T1 GUERCIF'!R76)+(0.1025*'T1 TAOURIRT'!R76)+(0.0215*'T1 JERADA'!R76)+(0.0285*'T1 BOUARFA'!R76)</f>
        <v>20.630540999999997</v>
      </c>
      <c r="S76" s="4">
        <f>+(0.3496*'T1 OUJDA'!S76)+(0.1246*'T1 BERKANE'!S76)+(0.2641*'T1 NADOR'!S76)+(0.034*'T1 DRIOUCH'!S76)+(0.0752*'T1 GUERCIF'!S76)+(0.1025*'T1 TAOURIRT'!S76)+(0.0215*'T1 JERADA'!S76)+(0.0285*'T1 BOUARFA'!S76)</f>
        <v>20.752574986089638</v>
      </c>
    </row>
    <row r="77" spans="1:19" ht="20.100000000000001" customHeight="1" x14ac:dyDescent="0.25">
      <c r="A77" s="17"/>
      <c r="B77" s="18"/>
      <c r="C77" s="18"/>
      <c r="D77" s="6" t="s">
        <v>77</v>
      </c>
      <c r="E77" s="4">
        <f>+(0.3359*'T1 OUJDA'!E77)+(0.1185*'T1 BERKANE'!E77)+(0.2686*'T1 NADOR'!E77)+(0.04*'T1 DRIOUCH'!E77)+(0.095*'T1 GUERCIF'!E77)+(0.095*'T1 TAOURIRT'!E77)+(0.017*'T1 JERADA'!E77)+(0.03*'T1 BOUARFA'!E77)</f>
        <v>26.365952560975597</v>
      </c>
      <c r="F77" s="4">
        <f>+(0.3359*'T1 OUJDA'!F77)+(0.1185*'T1 BERKANE'!F77)+(0.2686*'T1 NADOR'!F77)+(0.04*'T1 DRIOUCH'!F77)+(0.095*'T1 GUERCIF'!F77)+(0.095*'T1 TAOURIRT'!F77)+(0.017*'T1 JERADA'!F77)+(0.03*'T1 BOUARFA'!F77)</f>
        <v>29.002547817073157</v>
      </c>
      <c r="G77" s="4">
        <f>+(0.3359*'T1 OUJDA'!G77)+(0.1185*'T1 BERKANE'!G77)+(0.2686*'T1 NADOR'!G77)+(0.04*'T1 DRIOUCH'!G77)+(0.095*'T1 GUERCIF'!G77)+(0.095*'T1 TAOURIRT'!G77)+(0.017*'T1 JERADA'!G77)+(0.03*'T1 BOUARFA'!G77)</f>
        <v>29.002547817073157</v>
      </c>
      <c r="H77" s="4">
        <f>+(0.3359*'T1 OUJDA'!H77)+(0.1185*'T1 BERKANE'!H77)+(0.2686*'T1 NADOR'!H77)+(0.04*'T1 DRIOUCH'!H77)+(0.095*'T1 GUERCIF'!H77)+(0.095*'T1 TAOURIRT'!H77)+(0.017*'T1 JERADA'!H77)+(0.03*'T1 BOUARFA'!H77)</f>
        <v>27.338677024390233</v>
      </c>
      <c r="I77" s="4">
        <f>+(0.3359*'T1 OUJDA'!I77)+(0.1185*'T1 BERKANE'!I77)+(0.2686*'T1 NADOR'!I77)+(0.04*'T1 DRIOUCH'!I77)+(0.095*'T1 GUERCIF'!I77)+(0.095*'T1 TAOURIRT'!I77)+(0.017*'T1 JERADA'!I77)+(0.03*'T1 BOUARFA'!I77)</f>
        <v>27.794787059866902</v>
      </c>
      <c r="J77" s="4">
        <f>+(0.3359*'T1 OUJDA'!J77)+(0.1185*'T1 BERKANE'!J77)+(0.2686*'T1 NADOR'!J77)+(0.04*'T1 DRIOUCH'!J77)+(0.095*'T1 GUERCIF'!J77)+(0.095*'T1 TAOURIRT'!J77)+(0.017*'T1 JERADA'!J77)+(0.03*'T1 BOUARFA'!J77)</f>
        <v>28.157813414634131</v>
      </c>
      <c r="K77" s="4">
        <f>+(0.3359*'T1 OUJDA'!K77)+(0.1185*'T1 BERKANE'!K77)+(0.2686*'T1 NADOR'!K77)+(0.04*'T1 DRIOUCH'!K77)+(0.095*'T1 GUERCIF'!K77)+(0.095*'T1 TAOURIRT'!K77)+(0.017*'T1 JERADA'!K77)+(0.03*'T1 BOUARFA'!K77)</f>
        <v>28.464989560975603</v>
      </c>
      <c r="L77" s="4">
        <f>+(0.3359*'T1 OUJDA'!L77)+(0.1185*'T1 BERKANE'!L77)+(0.2686*'T1 NADOR'!L77)+(0.04*'T1 DRIOUCH'!L77)+(0.095*'T1 GUERCIF'!L77)+(0.095*'T1 TAOURIRT'!L77)+(0.017*'T1 JERADA'!L77)+(0.03*'T1 BOUARFA'!L77)</f>
        <v>28.772165707317061</v>
      </c>
      <c r="M77" s="4">
        <f>+(0.3359*'T1 OUJDA'!M77)+(0.1185*'T1 BERKANE'!M77)+(0.2686*'T1 NADOR'!M77)+(0.04*'T1 DRIOUCH'!M77)+(0.095*'T1 GUERCIF'!M77)+(0.095*'T1 TAOURIRT'!M77)+(0.017*'T1 JERADA'!M77)+(0.03*'T1 BOUARFA'!M77)</f>
        <v>29.079341853658516</v>
      </c>
      <c r="N77" s="4">
        <f>+(0.3359*'T1 OUJDA'!N77)+(0.1185*'T1 BERKANE'!N77)+(0.2686*'T1 NADOR'!N77)+(0.04*'T1 DRIOUCH'!N77)+(0.095*'T1 GUERCIF'!N77)+(0.095*'T1 TAOURIRT'!N77)+(0.017*'T1 JERADA'!N77)+(0.03*'T1 BOUARFA'!N77)</f>
        <v>29.284125951219494</v>
      </c>
      <c r="O77" s="4">
        <f>+(0.3496*'T1 OUJDA'!O77)+(0.1246*'T1 BERKANE'!O77)+(0.2641*'T1 NADOR'!O77)+(0.034*'T1 DRIOUCH'!O77)+(0.0752*'T1 GUERCIF'!O77)+(0.1025*'T1 TAOURIRT'!O77)+(0.0215*'T1 JERADA'!O77)+(0.0285*'T1 BOUARFA'!O77)</f>
        <v>29.583621366791728</v>
      </c>
      <c r="P77" s="4">
        <f>+(0.3496*'T1 OUJDA'!P77)+(0.1246*'T1 BERKANE'!P77)+(0.2641*'T1 NADOR'!P77)+(0.034*'T1 DRIOUCH'!P77)+(0.0752*'T1 GUERCIF'!P77)+(0.1025*'T1 TAOURIRT'!P77)+(0.0215*'T1 JERADA'!P77)+(0.0285*'T1 BOUARFA'!P77)</f>
        <v>29.760434454545468</v>
      </c>
      <c r="Q77" s="4">
        <f>+(0.3496*'T1 OUJDA'!Q77)+(0.1246*'T1 BERKANE'!Q77)+(0.2641*'T1 NADOR'!Q77)+(0.034*'T1 DRIOUCH'!Q77)+(0.0752*'T1 GUERCIF'!Q77)+(0.1025*'T1 TAOURIRT'!Q77)+(0.0215*'T1 JERADA'!Q77)+(0.0285*'T1 BOUARFA'!Q77)</f>
        <v>30.080595272727148</v>
      </c>
      <c r="R77" s="4">
        <f>+(0.3496*'T1 OUJDA'!R77)+(0.1246*'T1 BERKANE'!R77)+(0.2641*'T1 NADOR'!R77)+(0.034*'T1 DRIOUCH'!R77)+(0.0752*'T1 GUERCIF'!R77)+(0.1025*'T1 TAOURIRT'!R77)+(0.0215*'T1 JERADA'!R77)+(0.0285*'T1 BOUARFA'!R77)</f>
        <v>29.968234000000006</v>
      </c>
      <c r="S77" s="4">
        <f>+(0.3496*'T1 OUJDA'!S77)+(0.1246*'T1 BERKANE'!S77)+(0.2641*'T1 NADOR'!S77)+(0.034*'T1 DRIOUCH'!S77)+(0.0752*'T1 GUERCIF'!S77)+(0.1025*'T1 TAOURIRT'!S77)+(0.0215*'T1 JERADA'!S77)+(0.0285*'T1 BOUARFA'!S77)</f>
        <v>29.96151097467456</v>
      </c>
    </row>
    <row r="78" spans="1:19" ht="20.100000000000001" customHeight="1" x14ac:dyDescent="0.25">
      <c r="A78" s="17"/>
      <c r="B78" s="18"/>
      <c r="C78" s="6" t="s">
        <v>78</v>
      </c>
      <c r="D78" s="6" t="s">
        <v>191</v>
      </c>
      <c r="E78" s="4">
        <f>+(0.3359*'T1 OUJDA'!E78)+(0.1185*'T1 BERKANE'!E78)+(0.2686*'T1 NADOR'!E78)+(0.04*'T1 DRIOUCH'!E78)+(0.095*'T1 GUERCIF'!E78)+(0.095*'T1 TAOURIRT'!E78)+(0.017*'T1 JERADA'!E78)+(0.03*'T1 BOUARFA'!E78)</f>
        <v>32.923083826086952</v>
      </c>
      <c r="F78" s="4">
        <f>+(0.3359*'T1 OUJDA'!F78)+(0.1185*'T1 BERKANE'!F78)+(0.2686*'T1 NADOR'!F78)+(0.04*'T1 DRIOUCH'!F78)+(0.095*'T1 GUERCIF'!F78)+(0.095*'T1 TAOURIRT'!F78)+(0.017*'T1 JERADA'!F78)+(0.03*'T1 BOUARFA'!F78)</f>
        <v>33.95193019565216</v>
      </c>
      <c r="G78" s="4">
        <f>+(0.3359*'T1 OUJDA'!G78)+(0.1185*'T1 BERKANE'!G78)+(0.2686*'T1 NADOR'!G78)+(0.04*'T1 DRIOUCH'!G78)+(0.095*'T1 GUERCIF'!G78)+(0.095*'T1 TAOURIRT'!G78)+(0.017*'T1 JERADA'!G78)+(0.03*'T1 BOUARFA'!G78)</f>
        <v>33.95193019565216</v>
      </c>
      <c r="H78" s="4">
        <f>+(0.3359*'T1 OUJDA'!H78)+(0.1185*'T1 BERKANE'!H78)+(0.2686*'T1 NADOR'!H78)+(0.04*'T1 DRIOUCH'!H78)+(0.095*'T1 GUERCIF'!H78)+(0.095*'T1 TAOURIRT'!H78)+(0.017*'T1 JERADA'!H78)+(0.03*'T1 BOUARFA'!H78)</f>
        <v>34.980776565217383</v>
      </c>
      <c r="I78" s="4">
        <f>+(0.3359*'T1 OUJDA'!I78)+(0.1185*'T1 BERKANE'!I78)+(0.2686*'T1 NADOR'!I78)+(0.04*'T1 DRIOUCH'!I78)+(0.095*'T1 GUERCIF'!I78)+(0.095*'T1 TAOURIRT'!I78)+(0.017*'T1 JERADA'!I78)+(0.03*'T1 BOUARFA'!I78)</f>
        <v>35.214605285573086</v>
      </c>
      <c r="J78" s="4">
        <f>+(0.3359*'T1 OUJDA'!J78)+(0.1185*'T1 BERKANE'!J78)+(0.2686*'T1 NADOR'!J78)+(0.04*'T1 DRIOUCH'!J78)+(0.095*'T1 GUERCIF'!J78)+(0.095*'T1 TAOURIRT'!J78)+(0.017*'T1 JERADA'!J78)+(0.03*'T1 BOUARFA'!J78)</f>
        <v>36.623189496995998</v>
      </c>
      <c r="K78" s="4">
        <f>+(0.3359*'T1 OUJDA'!K78)+(0.1185*'T1 BERKANE'!K78)+(0.2686*'T1 NADOR'!K78)+(0.04*'T1 DRIOUCH'!K78)+(0.095*'T1 GUERCIF'!K78)+(0.095*'T1 TAOURIRT'!K78)+(0.017*'T1 JERADA'!K78)+(0.03*'T1 BOUARFA'!K78)</f>
        <v>36.729815393478255</v>
      </c>
      <c r="L78" s="4">
        <f>+(0.3359*'T1 OUJDA'!L78)+(0.1185*'T1 BERKANE'!L78)+(0.2686*'T1 NADOR'!L78)+(0.04*'T1 DRIOUCH'!L78)+(0.095*'T1 GUERCIF'!L78)+(0.095*'T1 TAOURIRT'!L78)+(0.017*'T1 JERADA'!L78)+(0.03*'T1 BOUARFA'!L78)</f>
        <v>36.832700030434772</v>
      </c>
      <c r="M78" s="4">
        <f>+(0.3359*'T1 OUJDA'!M78)+(0.1185*'T1 BERKANE'!M78)+(0.2686*'T1 NADOR'!M78)+(0.04*'T1 DRIOUCH'!M78)+(0.095*'T1 GUERCIF'!M78)+(0.095*'T1 TAOURIRT'!M78)+(0.017*'T1 JERADA'!M78)+(0.03*'T1 BOUARFA'!M78)</f>
        <v>37.244238578260862</v>
      </c>
      <c r="N78" s="4">
        <f>+(0.3359*'T1 OUJDA'!N78)+(0.1185*'T1 BERKANE'!N78)+(0.2686*'T1 NADOR'!N78)+(0.04*'T1 DRIOUCH'!N78)+(0.095*'T1 GUERCIF'!N78)+(0.095*'T1 TAOURIRT'!N78)+(0.017*'T1 JERADA'!N78)+(0.03*'T1 BOUARFA'!N78)</f>
        <v>37.552892489130429</v>
      </c>
      <c r="O78" s="4">
        <f>+(0.3496*'T1 OUJDA'!O78)+(0.1246*'T1 BERKANE'!O78)+(0.2641*'T1 NADOR'!O78)+(0.034*'T1 DRIOUCH'!O78)+(0.0752*'T1 GUERCIF'!O78)+(0.1025*'T1 TAOURIRT'!O78)+(0.0215*'T1 JERADA'!O78)+(0.0285*'T1 BOUARFA'!O78)</f>
        <v>37.852991199999984</v>
      </c>
      <c r="P78" s="4">
        <f>+(0.3496*'T1 OUJDA'!P78)+(0.1246*'T1 BERKANE'!P78)+(0.2641*'T1 NADOR'!P78)+(0.034*'T1 DRIOUCH'!P78)+(0.0752*'T1 GUERCIF'!P78)+(0.1025*'T1 TAOURIRT'!P78)+(0.0215*'T1 JERADA'!P78)+(0.0285*'T1 BOUARFA'!P78)</f>
        <v>38.158257258064523</v>
      </c>
      <c r="Q78" s="4">
        <f>+(0.3496*'T1 OUJDA'!Q78)+(0.1246*'T1 BERKANE'!Q78)+(0.2641*'T1 NADOR'!Q78)+(0.034*'T1 DRIOUCH'!Q78)+(0.0752*'T1 GUERCIF'!Q78)+(0.1025*'T1 TAOURIRT'!Q78)+(0.0215*'T1 JERADA'!Q78)+(0.0285*'T1 BOUARFA'!Q78)</f>
        <v>38.453288387096777</v>
      </c>
      <c r="R78" s="4">
        <f>+(0.3496*'T1 OUJDA'!R78)+(0.1246*'T1 BERKANE'!R78)+(0.2641*'T1 NADOR'!R78)+(0.034*'T1 DRIOUCH'!R78)+(0.0752*'T1 GUERCIF'!R78)+(0.1025*'T1 TAOURIRT'!R78)+(0.0215*'T1 JERADA'!R78)+(0.0285*'T1 BOUARFA'!R78)</f>
        <v>38.437040999999994</v>
      </c>
      <c r="S78" s="4">
        <f>+(0.3496*'T1 OUJDA'!S78)+(0.1246*'T1 BERKANE'!S78)+(0.2641*'T1 NADOR'!S78)+(0.034*'T1 DRIOUCH'!S78)+(0.0752*'T1 GUERCIF'!S78)+(0.1025*'T1 TAOURIRT'!S78)+(0.0215*'T1 JERADA'!S78)+(0.0285*'T1 BOUARFA'!S78)</f>
        <v>38.477204153216448</v>
      </c>
    </row>
    <row r="79" spans="1:19" ht="20.100000000000001" customHeight="1" x14ac:dyDescent="0.25">
      <c r="A79" s="17"/>
      <c r="B79" s="18"/>
      <c r="C79" s="6" t="s">
        <v>79</v>
      </c>
      <c r="D79" s="6" t="s">
        <v>80</v>
      </c>
      <c r="E79" s="4">
        <f>+(0.3359*'T1 OUJDA'!E79)+(0.1185*'T1 BERKANE'!E79)+(0.2686*'T1 NADOR'!E79)+(0.04*'T1 DRIOUCH'!E79)+(0.095*'T1 GUERCIF'!E79)+(0.095*'T1 TAOURIRT'!E79)+(0.017*'T1 JERADA'!E79)+(0.03*'T1 BOUARFA'!E79)</f>
        <v>32.15882556643357</v>
      </c>
      <c r="F79" s="4">
        <f>+(0.3359*'T1 OUJDA'!F79)+(0.1185*'T1 BERKANE'!F79)+(0.2686*'T1 NADOR'!F79)+(0.04*'T1 DRIOUCH'!F79)+(0.095*'T1 GUERCIF'!F79)+(0.095*'T1 TAOURIRT'!F79)+(0.017*'T1 JERADA'!F79)+(0.03*'T1 BOUARFA'!F79)</f>
        <v>32.15882556643357</v>
      </c>
      <c r="G79" s="4">
        <f>+(0.3359*'T1 OUJDA'!G79)+(0.1185*'T1 BERKANE'!G79)+(0.2686*'T1 NADOR'!G79)+(0.04*'T1 DRIOUCH'!G79)+(0.095*'T1 GUERCIF'!G79)+(0.095*'T1 TAOURIRT'!G79)+(0.017*'T1 JERADA'!G79)+(0.03*'T1 BOUARFA'!G79)</f>
        <v>32.15882556643357</v>
      </c>
      <c r="H79" s="4">
        <f>+(0.3359*'T1 OUJDA'!H79)+(0.1185*'T1 BERKANE'!H79)+(0.2686*'T1 NADOR'!H79)+(0.04*'T1 DRIOUCH'!H79)+(0.095*'T1 GUERCIF'!H79)+(0.095*'T1 TAOURIRT'!H79)+(0.017*'T1 JERADA'!H79)+(0.03*'T1 BOUARFA'!H79)</f>
        <v>34.972722803496502</v>
      </c>
      <c r="I79" s="4">
        <f>+(0.3359*'T1 OUJDA'!I79)+(0.1185*'T1 BERKANE'!I79)+(0.2686*'T1 NADOR'!I79)+(0.04*'T1 DRIOUCH'!I79)+(0.095*'T1 GUERCIF'!I79)+(0.095*'T1 TAOURIRT'!I79)+(0.017*'T1 JERADA'!I79)+(0.03*'T1 BOUARFA'!I79)</f>
        <v>34.168752164335672</v>
      </c>
      <c r="J79" s="4">
        <f>+(0.3359*'T1 OUJDA'!J79)+(0.1185*'T1 BERKANE'!J79)+(0.2686*'T1 NADOR'!J79)+(0.04*'T1 DRIOUCH'!J79)+(0.095*'T1 GUERCIF'!J79)+(0.095*'T1 TAOURIRT'!J79)+(0.017*'T1 JERADA'!J79)+(0.03*'T1 BOUARFA'!J79)</f>
        <v>35.877189772552455</v>
      </c>
      <c r="K79" s="4">
        <f>+(0.3359*'T1 OUJDA'!K79)+(0.1185*'T1 BERKANE'!K79)+(0.2686*'T1 NADOR'!K79)+(0.04*'T1 DRIOUCH'!K79)+(0.095*'T1 GUERCIF'!K79)+(0.095*'T1 TAOURIRT'!K79)+(0.017*'T1 JERADA'!K79)+(0.03*'T1 BOUARFA'!K79)</f>
        <v>36.379671422027975</v>
      </c>
      <c r="L79" s="4">
        <f>+(0.3359*'T1 OUJDA'!L79)+(0.1185*'T1 BERKANE'!L79)+(0.2686*'T1 NADOR'!L79)+(0.04*'T1 DRIOUCH'!L79)+(0.095*'T1 GUERCIF'!L79)+(0.095*'T1 TAOURIRT'!L79)+(0.017*'T1 JERADA'!L79)+(0.03*'T1 BOUARFA'!L79)</f>
        <v>36.630912246765746</v>
      </c>
      <c r="M79" s="4">
        <f>+(0.3359*'T1 OUJDA'!M79)+(0.1185*'T1 BERKANE'!M79)+(0.2686*'T1 NADOR'!M79)+(0.04*'T1 DRIOUCH'!M79)+(0.095*'T1 GUERCIF'!M79)+(0.095*'T1 TAOURIRT'!M79)+(0.017*'T1 JERADA'!M79)+(0.03*'T1 BOUARFA'!M79)</f>
        <v>36.178678762237759</v>
      </c>
      <c r="N79" s="4">
        <f>+(0.3359*'T1 OUJDA'!N79)+(0.1185*'T1 BERKANE'!N79)+(0.2686*'T1 NADOR'!N79)+(0.04*'T1 DRIOUCH'!N79)+(0.095*'T1 GUERCIF'!N79)+(0.095*'T1 TAOURIRT'!N79)+(0.017*'T1 JERADA'!N79)+(0.03*'T1 BOUARFA'!N79)</f>
        <v>36.178678762237759</v>
      </c>
      <c r="O79" s="4">
        <f>+(0.3496*'T1 OUJDA'!O79)+(0.1246*'T1 BERKANE'!O79)+(0.2641*'T1 NADOR'!O79)+(0.034*'T1 DRIOUCH'!O79)+(0.0752*'T1 GUERCIF'!O79)+(0.1025*'T1 TAOURIRT'!O79)+(0.0215*'T1 JERADA'!O79)+(0.0285*'T1 BOUARFA'!O79)</f>
        <v>36.889456820629377</v>
      </c>
      <c r="P79" s="4">
        <f>+(0.3496*'T1 OUJDA'!P79)+(0.1246*'T1 BERKANE'!P79)+(0.2641*'T1 NADOR'!P79)+(0.034*'T1 DRIOUCH'!P79)+(0.0752*'T1 GUERCIF'!P79)+(0.1025*'T1 TAOURIRT'!P79)+(0.0215*'T1 JERADA'!P79)+(0.0285*'T1 BOUARFA'!P79)</f>
        <v>37.093731741935471</v>
      </c>
      <c r="Q79" s="4">
        <f>+(0.3496*'T1 OUJDA'!Q79)+(0.1246*'T1 BERKANE'!Q79)+(0.2641*'T1 NADOR'!Q79)+(0.034*'T1 DRIOUCH'!Q79)+(0.0752*'T1 GUERCIF'!Q79)+(0.1025*'T1 TAOURIRT'!Q79)+(0.0215*'T1 JERADA'!Q79)+(0.0285*'T1 BOUARFA'!Q79)</f>
        <v>37.618070387096779</v>
      </c>
      <c r="R79" s="4">
        <f>+(0.3496*'T1 OUJDA'!R79)+(0.1246*'T1 BERKANE'!R79)+(0.2641*'T1 NADOR'!R79)+(0.034*'T1 DRIOUCH'!R79)+(0.0752*'T1 GUERCIF'!R79)+(0.1025*'T1 TAOURIRT'!R79)+(0.0215*'T1 JERADA'!R79)+(0.0285*'T1 BOUARFA'!R79)</f>
        <v>37.695066000000004</v>
      </c>
      <c r="S79" s="4">
        <f>+(0.3496*'T1 OUJDA'!S79)+(0.1246*'T1 BERKANE'!S79)+(0.2641*'T1 NADOR'!S79)+(0.034*'T1 DRIOUCH'!S79)+(0.0752*'T1 GUERCIF'!S79)+(0.1025*'T1 TAOURIRT'!S79)+(0.0215*'T1 JERADA'!S79)+(0.0285*'T1 BOUARFA'!S79)</f>
        <v>37.982670780884682</v>
      </c>
    </row>
    <row r="80" spans="1:19" ht="20.100000000000001" customHeight="1" x14ac:dyDescent="0.25">
      <c r="A80" s="17"/>
      <c r="B80" s="18"/>
      <c r="C80" s="6" t="s">
        <v>81</v>
      </c>
      <c r="D80" s="6" t="s">
        <v>82</v>
      </c>
      <c r="E80" s="4">
        <f>+(0.3359*'T1 OUJDA'!E80)+(0.1185*'T1 BERKANE'!E80)+(0.2686*'T1 NADOR'!E80)+(0.04*'T1 DRIOUCH'!E80)+(0.095*'T1 GUERCIF'!E80)+(0.095*'T1 TAOURIRT'!E80)+(0.017*'T1 JERADA'!E80)+(0.03*'T1 BOUARFA'!E80)</f>
        <v>7.1114443436754149</v>
      </c>
      <c r="F80" s="4">
        <f>+(0.3359*'T1 OUJDA'!F80)+(0.1185*'T1 BERKANE'!F80)+(0.2686*'T1 NADOR'!F80)+(0.04*'T1 DRIOUCH'!F80)+(0.095*'T1 GUERCIF'!F80)+(0.095*'T1 TAOURIRT'!F80)+(0.017*'T1 JERADA'!F80)+(0.03*'T1 BOUARFA'!F80)</f>
        <v>7.3146284677804276</v>
      </c>
      <c r="G80" s="4">
        <f>+(0.3359*'T1 OUJDA'!G80)+(0.1185*'T1 BERKANE'!G80)+(0.2686*'T1 NADOR'!G80)+(0.04*'T1 DRIOUCH'!G80)+(0.095*'T1 GUERCIF'!G80)+(0.095*'T1 TAOURIRT'!G80)+(0.017*'T1 JERADA'!G80)+(0.03*'T1 BOUARFA'!G80)</f>
        <v>7.6194046539379467</v>
      </c>
      <c r="H80" s="4">
        <f>+(0.3359*'T1 OUJDA'!H80)+(0.1185*'T1 BERKANE'!H80)+(0.2686*'T1 NADOR'!H80)+(0.04*'T1 DRIOUCH'!H80)+(0.095*'T1 GUERCIF'!H80)+(0.095*'T1 TAOURIRT'!H80)+(0.017*'T1 JERADA'!H80)+(0.03*'T1 BOUARFA'!H80)</f>
        <v>7.1114443436754158</v>
      </c>
      <c r="I80" s="4">
        <f>+(0.3359*'T1 OUJDA'!I80)+(0.1185*'T1 BERKANE'!I80)+(0.2686*'T1 NADOR'!I80)+(0.04*'T1 DRIOUCH'!I80)+(0.095*'T1 GUERCIF'!I80)+(0.095*'T1 TAOURIRT'!I80)+(0.017*'T1 JERADA'!I80)+(0.03*'T1 BOUARFA'!I80)</f>
        <v>7.2499789737470088</v>
      </c>
      <c r="J80" s="4">
        <f>+(0.3359*'T1 OUJDA'!J80)+(0.1185*'T1 BERKANE'!J80)+(0.2686*'T1 NADOR'!J80)+(0.04*'T1 DRIOUCH'!J80)+(0.095*'T1 GUERCIF'!J80)+(0.095*'T1 TAOURIRT'!J80)+(0.017*'T1 JERADA'!J80)+(0.03*'T1 BOUARFA'!J80)</f>
        <v>7.4674783429594207</v>
      </c>
      <c r="K80" s="4">
        <f>+(0.3359*'T1 OUJDA'!K80)+(0.1185*'T1 BERKANE'!K80)+(0.2686*'T1 NADOR'!K80)+(0.04*'T1 DRIOUCH'!K80)+(0.095*'T1 GUERCIF'!K80)+(0.095*'T1 TAOURIRT'!K80)+(0.017*'T1 JERADA'!K80)+(0.03*'T1 BOUARFA'!K80)</f>
        <v>7.6498822725536986</v>
      </c>
      <c r="L80" s="4">
        <f>+(0.3359*'T1 OUJDA'!L80)+(0.1185*'T1 BERKANE'!L80)+(0.2686*'T1 NADOR'!L80)+(0.04*'T1 DRIOUCH'!L80)+(0.095*'T1 GUERCIF'!L80)+(0.095*'T1 TAOURIRT'!L80)+(0.017*'T1 JERADA'!L80)+(0.03*'T1 BOUARFA'!L80)</f>
        <v>7.7006783035799513</v>
      </c>
      <c r="M80" s="4">
        <f>+(0.3359*'T1 OUJDA'!M80)+(0.1185*'T1 BERKANE'!M80)+(0.2686*'T1 NADOR'!M80)+(0.04*'T1 DRIOUCH'!M80)+(0.095*'T1 GUERCIF'!M80)+(0.095*'T1 TAOURIRT'!M80)+(0.017*'T1 JERADA'!M80)+(0.03*'T1 BOUARFA'!M80)</f>
        <v>7.7209967159904522</v>
      </c>
      <c r="N80" s="4">
        <f>+(0.3359*'T1 OUJDA'!N80)+(0.1185*'T1 BERKANE'!N80)+(0.2686*'T1 NADOR'!N80)+(0.04*'T1 DRIOUCH'!N80)+(0.095*'T1 GUERCIF'!N80)+(0.095*'T1 TAOURIRT'!N80)+(0.017*'T1 JERADA'!N80)+(0.03*'T1 BOUARFA'!N80)</f>
        <v>7.7209967159904522</v>
      </c>
      <c r="O80" s="4">
        <f>+(0.3496*'T1 OUJDA'!O80)+(0.1246*'T1 BERKANE'!O80)+(0.2641*'T1 NADOR'!O80)+(0.034*'T1 DRIOUCH'!O80)+(0.0752*'T1 GUERCIF'!O80)+(0.1025*'T1 TAOURIRT'!O80)+(0.0215*'T1 JERADA'!O80)+(0.0285*'T1 BOUARFA'!O80)</f>
        <v>7.8228971455847249</v>
      </c>
      <c r="P80" s="4">
        <f>+(0.3496*'T1 OUJDA'!P80)+(0.1246*'T1 BERKANE'!P80)+(0.2641*'T1 NADOR'!P80)+(0.034*'T1 DRIOUCH'!P80)+(0.0752*'T1 GUERCIF'!P80)+(0.1025*'T1 TAOURIRT'!P80)+(0.0215*'T1 JERADA'!P80)+(0.0285*'T1 BOUARFA'!P80)</f>
        <v>7.9816409999999998</v>
      </c>
      <c r="Q80" s="4">
        <f>+(0.3496*'T1 OUJDA'!Q80)+(0.1246*'T1 BERKANE'!Q80)+(0.2641*'T1 NADOR'!Q80)+(0.034*'T1 DRIOUCH'!Q80)+(0.0752*'T1 GUERCIF'!Q80)+(0.1025*'T1 TAOURIRT'!Q80)+(0.0215*'T1 JERADA'!Q80)+(0.0285*'T1 BOUARFA'!Q80)</f>
        <v>8.0297804999999993</v>
      </c>
      <c r="R80" s="4">
        <f>+(0.3496*'T1 OUJDA'!R80)+(0.1246*'T1 BERKANE'!R80)+(0.2641*'T1 NADOR'!R80)+(0.034*'T1 DRIOUCH'!R80)+(0.0752*'T1 GUERCIF'!R80)+(0.1025*'T1 TAOURIRT'!R80)+(0.0215*'T1 JERADA'!R80)+(0.0285*'T1 BOUARFA'!R80)</f>
        <v>8.0564999999999998</v>
      </c>
      <c r="S80" s="4">
        <f>+(0.3496*'T1 OUJDA'!S80)+(0.1246*'T1 BERKANE'!S80)+(0.2641*'T1 NADOR'!S80)+(0.034*'T1 DRIOUCH'!S80)+(0.0752*'T1 GUERCIF'!S80)+(0.1025*'T1 TAOURIRT'!S80)+(0.0215*'T1 JERADA'!S80)+(0.0285*'T1 BOUARFA'!S80)</f>
        <v>8.118619370873926</v>
      </c>
    </row>
    <row r="81" spans="1:19" ht="20.100000000000001" customHeight="1" x14ac:dyDescent="0.25">
      <c r="A81" s="17"/>
      <c r="B81" s="18" t="s">
        <v>19</v>
      </c>
      <c r="C81" s="6" t="s">
        <v>20</v>
      </c>
      <c r="D81" s="6" t="s">
        <v>192</v>
      </c>
      <c r="E81" s="4">
        <f>+(0.3359*'T1 OUJDA'!E81)+(0.1185*'T1 BERKANE'!E81)+(0.2686*'T1 NADOR'!E81)+(0.04*'T1 DRIOUCH'!E81)+(0.095*'T1 GUERCIF'!E81)+(0.095*'T1 TAOURIRT'!E81)+(0.017*'T1 JERADA'!E81)+(0.03*'T1 BOUARFA'!E81)</f>
        <v>32.530046679300924</v>
      </c>
      <c r="F81" s="4">
        <f>+(0.3359*'T1 OUJDA'!F81)+(0.1185*'T1 BERKANE'!F81)+(0.2686*'T1 NADOR'!F81)+(0.04*'T1 DRIOUCH'!F81)+(0.095*'T1 GUERCIF'!F81)+(0.095*'T1 TAOURIRT'!F81)+(0.017*'T1 JERADA'!F81)+(0.03*'T1 BOUARFA'!F81)</f>
        <v>33.54661063802908</v>
      </c>
      <c r="G81" s="4">
        <f>+(0.3359*'T1 OUJDA'!G81)+(0.1185*'T1 BERKANE'!G81)+(0.2686*'T1 NADOR'!G81)+(0.04*'T1 DRIOUCH'!G81)+(0.095*'T1 GUERCIF'!G81)+(0.095*'T1 TAOURIRT'!G81)+(0.017*'T1 JERADA'!G81)+(0.03*'T1 BOUARFA'!G81)</f>
        <v>35.579738555485385</v>
      </c>
      <c r="H81" s="4">
        <f>+(0.3359*'T1 OUJDA'!H81)+(0.1185*'T1 BERKANE'!H81)+(0.2686*'T1 NADOR'!H81)+(0.04*'T1 DRIOUCH'!H81)+(0.095*'T1 GUERCIF'!H81)+(0.095*'T1 TAOURIRT'!H81)+(0.017*'T1 JERADA'!H81)+(0.03*'T1 BOUARFA'!H81)</f>
        <v>34.969800180248491</v>
      </c>
      <c r="I81" s="4">
        <f>+(0.3359*'T1 OUJDA'!I81)+(0.1185*'T1 BERKANE'!I81)+(0.2686*'T1 NADOR'!I81)+(0.04*'T1 DRIOUCH'!I81)+(0.095*'T1 GUERCIF'!I81)+(0.095*'T1 TAOURIRT'!I81)+(0.017*'T1 JERADA'!I81)+(0.03*'T1 BOUARFA'!I81)</f>
        <v>34.46151820088442</v>
      </c>
      <c r="J81" s="4">
        <f>+(0.3359*'T1 OUJDA'!J81)+(0.1185*'T1 BERKANE'!J81)+(0.2686*'T1 NADOR'!J81)+(0.04*'T1 DRIOUCH'!J81)+(0.095*'T1 GUERCIF'!J81)+(0.095*'T1 TAOURIRT'!J81)+(0.017*'T1 JERADA'!J81)+(0.03*'T1 BOUARFA'!J81)</f>
        <v>36.529209292937473</v>
      </c>
      <c r="K81" s="4">
        <f>+(0.3359*'T1 OUJDA'!K81)+(0.1185*'T1 BERKANE'!K81)+(0.2686*'T1 NADOR'!K81)+(0.04*'T1 DRIOUCH'!K81)+(0.095*'T1 GUERCIF'!K81)+(0.095*'T1 TAOURIRT'!K81)+(0.017*'T1 JERADA'!K81)+(0.03*'T1 BOUARFA'!K81)</f>
        <v>36.08802053484947</v>
      </c>
      <c r="L81" s="4">
        <f>+(0.3359*'T1 OUJDA'!L81)+(0.1185*'T1 BERKANE'!L81)+(0.2686*'T1 NADOR'!L81)+(0.04*'T1 DRIOUCH'!L81)+(0.095*'T1 GUERCIF'!L81)+(0.095*'T1 TAOURIRT'!L81)+(0.017*'T1 JERADA'!L81)+(0.03*'T1 BOUARFA'!L81)</f>
        <v>36.535308676689851</v>
      </c>
      <c r="M81" s="4">
        <f>+(0.3359*'T1 OUJDA'!M81)+(0.1185*'T1 BERKANE'!M81)+(0.2686*'T1 NADOR'!M81)+(0.04*'T1 DRIOUCH'!M81)+(0.095*'T1 GUERCIF'!M81)+(0.095*'T1 TAOURIRT'!M81)+(0.017*'T1 JERADA'!M81)+(0.03*'T1 BOUARFA'!M81)</f>
        <v>35.579738555485385</v>
      </c>
      <c r="N81" s="4">
        <f>+(0.3359*'T1 OUJDA'!N81)+(0.1185*'T1 BERKANE'!N81)+(0.2686*'T1 NADOR'!N81)+(0.04*'T1 DRIOUCH'!N81)+(0.095*'T1 GUERCIF'!N81)+(0.095*'T1 TAOURIRT'!N81)+(0.017*'T1 JERADA'!N81)+(0.03*'T1 BOUARFA'!N81)</f>
        <v>35.579738555485385</v>
      </c>
      <c r="O81" s="4">
        <f>+(0.3496*'T1 OUJDA'!O81)+(0.1246*'T1 BERKANE'!O81)+(0.2641*'T1 NADOR'!O81)+(0.034*'T1 DRIOUCH'!O81)+(0.0752*'T1 GUERCIF'!O81)+(0.1025*'T1 TAOURIRT'!O81)+(0.0215*'T1 JERADA'!O81)+(0.0285*'T1 BOUARFA'!O81)</f>
        <v>35.580825552747974</v>
      </c>
      <c r="P81" s="4">
        <f>+(0.3496*'T1 OUJDA'!P81)+(0.1246*'T1 BERKANE'!P81)+(0.2641*'T1 NADOR'!P81)+(0.034*'T1 DRIOUCH'!P81)+(0.0752*'T1 GUERCIF'!P81)+(0.1025*'T1 TAOURIRT'!P81)+(0.0215*'T1 JERADA'!P81)+(0.0285*'T1 BOUARFA'!P81)</f>
        <v>37.136997923076919</v>
      </c>
      <c r="Q81" s="4">
        <f>+(0.3496*'T1 OUJDA'!Q81)+(0.1246*'T1 BERKANE'!Q81)+(0.2641*'T1 NADOR'!Q81)+(0.034*'T1 DRIOUCH'!Q81)+(0.0752*'T1 GUERCIF'!Q81)+(0.1025*'T1 TAOURIRT'!Q81)+(0.0215*'T1 JERADA'!Q81)+(0.0285*'T1 BOUARFA'!Q81)</f>
        <v>37.500707846153858</v>
      </c>
      <c r="R81" s="4">
        <f>+(0.3496*'T1 OUJDA'!R81)+(0.1246*'T1 BERKANE'!R81)+(0.2641*'T1 NADOR'!R81)+(0.034*'T1 DRIOUCH'!R81)+(0.0752*'T1 GUERCIF'!R81)+(0.1025*'T1 TAOURIRT'!R81)+(0.0215*'T1 JERADA'!R81)+(0.0285*'T1 BOUARFA'!R81)</f>
        <v>37.752451999999998</v>
      </c>
      <c r="S81" s="4">
        <f>+(0.3496*'T1 OUJDA'!S81)+(0.1246*'T1 BERKANE'!S81)+(0.2641*'T1 NADOR'!S81)+(0.034*'T1 DRIOUCH'!S81)+(0.0752*'T1 GUERCIF'!S81)+(0.1025*'T1 TAOURIRT'!S81)+(0.0215*'T1 JERADA'!S81)+(0.0285*'T1 BOUARFA'!S81)</f>
        <v>38.459560404957585</v>
      </c>
    </row>
    <row r="82" spans="1:19" ht="20.100000000000001" customHeight="1" x14ac:dyDescent="0.25">
      <c r="A82" s="17"/>
      <c r="B82" s="18"/>
      <c r="C82" s="6" t="s">
        <v>21</v>
      </c>
      <c r="D82" s="6" t="s">
        <v>193</v>
      </c>
      <c r="E82" s="4">
        <f>+(0.3359*'T1 OUJDA'!E82)+(0.1185*'T1 BERKANE'!E82)+(0.2686*'T1 NADOR'!E82)+(0.04*'T1 DRIOUCH'!E82)+(0.095*'T1 GUERCIF'!E82)+(0.095*'T1 TAOURIRT'!E82)+(0.017*'T1 JERADA'!E82)+(0.03*'T1 BOUARFA'!E82)</f>
        <v>39.62137108735871</v>
      </c>
      <c r="F82" s="4">
        <f>+(0.3359*'T1 OUJDA'!F82)+(0.1185*'T1 BERKANE'!F82)+(0.2686*'T1 NADOR'!F82)+(0.04*'T1 DRIOUCH'!F82)+(0.095*'T1 GUERCIF'!F82)+(0.095*'T1 TAOURIRT'!F82)+(0.017*'T1 JERADA'!F82)+(0.03*'T1 BOUARFA'!F82)</f>
        <v>40.63730367934226</v>
      </c>
      <c r="G82" s="4">
        <f>+(0.3359*'T1 OUJDA'!G82)+(0.1185*'T1 BERKANE'!G82)+(0.2686*'T1 NADOR'!G82)+(0.04*'T1 DRIOUCH'!G82)+(0.095*'T1 GUERCIF'!G82)+(0.095*'T1 TAOURIRT'!G82)+(0.017*'T1 JERADA'!G82)+(0.03*'T1 BOUARFA'!G82)</f>
        <v>40.63730367934226</v>
      </c>
      <c r="H82" s="4">
        <f>+(0.3359*'T1 OUJDA'!H82)+(0.1185*'T1 BERKANE'!H82)+(0.2686*'T1 NADOR'!H82)+(0.04*'T1 DRIOUCH'!H82)+(0.095*'T1 GUERCIF'!H82)+(0.095*'T1 TAOURIRT'!H82)+(0.017*'T1 JERADA'!H82)+(0.03*'T1 BOUARFA'!H82)</f>
        <v>38.097472199383361</v>
      </c>
      <c r="I82" s="4">
        <f>+(0.3359*'T1 OUJDA'!I82)+(0.1185*'T1 BERKANE'!I82)+(0.2686*'T1 NADOR'!I82)+(0.04*'T1 DRIOUCH'!I82)+(0.095*'T1 GUERCIF'!I82)+(0.095*'T1 TAOURIRT'!I82)+(0.017*'T1 JERADA'!I82)+(0.03*'T1 BOUARFA'!I82)</f>
        <v>35.659233978622829</v>
      </c>
      <c r="J82" s="4">
        <f>+(0.3359*'T1 OUJDA'!J82)+(0.1185*'T1 BERKANE'!J82)+(0.2686*'T1 NADOR'!J82)+(0.04*'T1 DRIOUCH'!J82)+(0.095*'T1 GUERCIF'!J82)+(0.095*'T1 TAOURIRT'!J82)+(0.017*'T1 JERADA'!J82)+(0.03*'T1 BOUARFA'!J82)</f>
        <v>37.068332483704026</v>
      </c>
      <c r="K82" s="4">
        <f>+(0.3359*'T1 OUJDA'!K82)+(0.1185*'T1 BERKANE'!K82)+(0.2686*'T1 NADOR'!K82)+(0.04*'T1 DRIOUCH'!K82)+(0.095*'T1 GUERCIF'!K82)+(0.095*'T1 TAOURIRT'!K82)+(0.017*'T1 JERADA'!K82)+(0.03*'T1 BOUARFA'!K82)</f>
        <v>37.589505903391583</v>
      </c>
      <c r="L82" s="4">
        <f>+(0.3359*'T1 OUJDA'!L82)+(0.1185*'T1 BERKANE'!L82)+(0.2686*'T1 NADOR'!L82)+(0.04*'T1 DRIOUCH'!L82)+(0.095*'T1 GUERCIF'!L82)+(0.095*'T1 TAOURIRT'!L82)+(0.017*'T1 JERADA'!L82)+(0.03*'T1 BOUARFA'!L82)</f>
        <v>38.49368591025695</v>
      </c>
      <c r="M82" s="4">
        <f>+(0.3359*'T1 OUJDA'!M82)+(0.1185*'T1 BERKANE'!M82)+(0.2686*'T1 NADOR'!M82)+(0.04*'T1 DRIOUCH'!M82)+(0.095*'T1 GUERCIF'!M82)+(0.095*'T1 TAOURIRT'!M82)+(0.017*'T1 JERADA'!M82)+(0.03*'T1 BOUARFA'!M82)</f>
        <v>37.589505903391583</v>
      </c>
      <c r="N82" s="4">
        <f>+(0.3359*'T1 OUJDA'!N82)+(0.1185*'T1 BERKANE'!N82)+(0.2686*'T1 NADOR'!N82)+(0.04*'T1 DRIOUCH'!N82)+(0.095*'T1 GUERCIF'!N82)+(0.095*'T1 TAOURIRT'!N82)+(0.017*'T1 JERADA'!N82)+(0.03*'T1 BOUARFA'!N82)</f>
        <v>38.605438495375147</v>
      </c>
      <c r="O82" s="4">
        <f>+(0.3496*'T1 OUJDA'!O82)+(0.1246*'T1 BERKANE'!O82)+(0.2641*'T1 NADOR'!O82)+(0.034*'T1 DRIOUCH'!O82)+(0.0752*'T1 GUERCIF'!O82)+(0.1025*'T1 TAOURIRT'!O82)+(0.0215*'T1 JERADA'!O82)+(0.0285*'T1 BOUARFA'!O82)</f>
        <v>38.58692395806785</v>
      </c>
      <c r="P82" s="4">
        <f>+(0.3496*'T1 OUJDA'!P82)+(0.1246*'T1 BERKANE'!P82)+(0.2641*'T1 NADOR'!P82)+(0.034*'T1 DRIOUCH'!P82)+(0.0752*'T1 GUERCIF'!P82)+(0.1025*'T1 TAOURIRT'!P82)+(0.0215*'T1 JERADA'!P82)+(0.0285*'T1 BOUARFA'!P82)</f>
        <v>38.001090092307685</v>
      </c>
      <c r="Q82" s="4">
        <f>+(0.3496*'T1 OUJDA'!Q82)+(0.1246*'T1 BERKANE'!Q82)+(0.2641*'T1 NADOR'!Q82)+(0.034*'T1 DRIOUCH'!Q82)+(0.0752*'T1 GUERCIF'!Q82)+(0.1025*'T1 TAOURIRT'!Q82)+(0.0215*'T1 JERADA'!Q82)+(0.0285*'T1 BOUARFA'!Q82)</f>
        <v>38.463346830769233</v>
      </c>
      <c r="R82" s="4">
        <f>+(0.3496*'T1 OUJDA'!R82)+(0.1246*'T1 BERKANE'!R82)+(0.2641*'T1 NADOR'!R82)+(0.034*'T1 DRIOUCH'!R82)+(0.0752*'T1 GUERCIF'!R82)+(0.1025*'T1 TAOURIRT'!R82)+(0.0215*'T1 JERADA'!R82)+(0.0285*'T1 BOUARFA'!R82)</f>
        <v>38.629065000000011</v>
      </c>
      <c r="S82" s="4">
        <f>+(0.3496*'T1 OUJDA'!S82)+(0.1246*'T1 BERKANE'!S82)+(0.2641*'T1 NADOR'!S82)+(0.034*'T1 DRIOUCH'!S82)+(0.0752*'T1 GUERCIF'!S82)+(0.1025*'T1 TAOURIRT'!S82)+(0.0215*'T1 JERADA'!S82)+(0.0285*'T1 BOUARFA'!S82)</f>
        <v>38.463663321803082</v>
      </c>
    </row>
    <row r="83" spans="1:19" ht="20.100000000000001" customHeight="1" x14ac:dyDescent="0.25">
      <c r="A83" s="17"/>
      <c r="B83" s="18" t="s">
        <v>83</v>
      </c>
      <c r="C83" s="18" t="s">
        <v>194</v>
      </c>
      <c r="D83" s="6" t="s">
        <v>195</v>
      </c>
      <c r="E83" s="4">
        <f>+(0.3359*'T1 OUJDA'!E83)+(0.1185*'T1 BERKANE'!E83)+(0.2686*'T1 NADOR'!E83)+(0.04*'T1 DRIOUCH'!E83)+(0.095*'T1 GUERCIF'!E83)+(0.095*'T1 TAOURIRT'!E83)+(0.017*'T1 JERADA'!E83)+(0.03*'T1 BOUARFA'!E83)</f>
        <v>72.567776619488313</v>
      </c>
      <c r="F83" s="4">
        <f>+(0.3359*'T1 OUJDA'!F83)+(0.1185*'T1 BERKANE'!F83)+(0.2686*'T1 NADOR'!F83)+(0.04*'T1 DRIOUCH'!F83)+(0.095*'T1 GUERCIF'!F83)+(0.095*'T1 TAOURIRT'!F83)+(0.017*'T1 JERADA'!F83)+(0.03*'T1 BOUARFA'!F83)</f>
        <v>73.604459142623867</v>
      </c>
      <c r="G83" s="4">
        <f>+(0.3359*'T1 OUJDA'!G83)+(0.1185*'T1 BERKANE'!G83)+(0.2686*'T1 NADOR'!G83)+(0.04*'T1 DRIOUCH'!G83)+(0.095*'T1 GUERCIF'!G83)+(0.095*'T1 TAOURIRT'!G83)+(0.017*'T1 JERADA'!G83)+(0.03*'T1 BOUARFA'!G83)</f>
        <v>73.604459142623867</v>
      </c>
      <c r="H83" s="4">
        <f>+(0.3359*'T1 OUJDA'!H83)+(0.1185*'T1 BERKANE'!H83)+(0.2686*'T1 NADOR'!H83)+(0.04*'T1 DRIOUCH'!H83)+(0.095*'T1 GUERCIF'!H83)+(0.095*'T1 TAOURIRT'!H83)+(0.017*'T1 JERADA'!H83)+(0.03*'T1 BOUARFA'!H83)</f>
        <v>76.196165450462729</v>
      </c>
      <c r="I83" s="4">
        <f>+(0.3359*'T1 OUJDA'!I83)+(0.1185*'T1 BERKANE'!I83)+(0.2686*'T1 NADOR'!I83)+(0.04*'T1 DRIOUCH'!I83)+(0.095*'T1 GUERCIF'!I83)+(0.095*'T1 TAOURIRT'!I83)+(0.017*'T1 JERADA'!I83)+(0.03*'T1 BOUARFA'!I83)</f>
        <v>72.807011047904183</v>
      </c>
      <c r="J83" s="4">
        <f>+(0.3359*'T1 OUJDA'!J83)+(0.1185*'T1 BERKANE'!J83)+(0.2686*'T1 NADOR'!J83)+(0.04*'T1 DRIOUCH'!J83)+(0.095*'T1 GUERCIF'!J83)+(0.095*'T1 TAOURIRT'!J83)+(0.017*'T1 JERADA'!J83)+(0.03*'T1 BOUARFA'!J83)</f>
        <v>75.719291489820378</v>
      </c>
      <c r="K83" s="4">
        <f>+(0.3359*'T1 OUJDA'!K83)+(0.1185*'T1 BERKANE'!K83)+(0.2686*'T1 NADOR'!K83)+(0.04*'T1 DRIOUCH'!K83)+(0.095*'T1 GUERCIF'!K83)+(0.095*'T1 TAOURIRT'!K83)+(0.017*'T1 JERADA'!K83)+(0.03*'T1 BOUARFA'!K83)</f>
        <v>77.367616701605897</v>
      </c>
      <c r="L83" s="4">
        <f>+(0.3359*'T1 OUJDA'!L83)+(0.1185*'T1 BERKANE'!L83)+(0.2686*'T1 NADOR'!L83)+(0.04*'T1 DRIOUCH'!L83)+(0.095*'T1 GUERCIF'!L83)+(0.095*'T1 TAOURIRT'!L83)+(0.017*'T1 JERADA'!L83)+(0.03*'T1 BOUARFA'!L83)</f>
        <v>77.626787332389782</v>
      </c>
      <c r="M83" s="4">
        <f>+(0.3359*'T1 OUJDA'!M83)+(0.1185*'T1 BERKANE'!M83)+(0.2686*'T1 NADOR'!M83)+(0.04*'T1 DRIOUCH'!M83)+(0.095*'T1 GUERCIF'!M83)+(0.095*'T1 TAOURIRT'!M83)+(0.017*'T1 JERADA'!M83)+(0.03*'T1 BOUARFA'!M83)</f>
        <v>77.367616701605897</v>
      </c>
      <c r="N83" s="4">
        <f>+(0.3359*'T1 OUJDA'!N83)+(0.1185*'T1 BERKANE'!N83)+(0.2686*'T1 NADOR'!N83)+(0.04*'T1 DRIOUCH'!N83)+(0.095*'T1 GUERCIF'!N83)+(0.095*'T1 TAOURIRT'!N83)+(0.017*'T1 JERADA'!N83)+(0.03*'T1 BOUARFA'!N83)</f>
        <v>77.626787332389782</v>
      </c>
      <c r="O83" s="4">
        <f>+(0.3496*'T1 OUJDA'!O83)+(0.1246*'T1 BERKANE'!O83)+(0.2641*'T1 NADOR'!O83)+(0.034*'T1 DRIOUCH'!O83)+(0.0752*'T1 GUERCIF'!O83)+(0.1025*'T1 TAOURIRT'!O83)+(0.0215*'T1 JERADA'!O83)+(0.0285*'T1 BOUARFA'!O83)</f>
        <v>78.675833774632565</v>
      </c>
      <c r="P83" s="4">
        <f>+(0.3496*'T1 OUJDA'!P83)+(0.1246*'T1 BERKANE'!P83)+(0.2641*'T1 NADOR'!P83)+(0.034*'T1 DRIOUCH'!P83)+(0.0752*'T1 GUERCIF'!P83)+(0.1025*'T1 TAOURIRT'!P83)+(0.0215*'T1 JERADA'!P83)+(0.0285*'T1 BOUARFA'!P83)</f>
        <v>80.070640799999993</v>
      </c>
      <c r="Q83" s="4">
        <f>+(0.3496*'T1 OUJDA'!Q83)+(0.1246*'T1 BERKANE'!Q83)+(0.2641*'T1 NADOR'!Q83)+(0.034*'T1 DRIOUCH'!Q83)+(0.0752*'T1 GUERCIF'!Q83)+(0.1025*'T1 TAOURIRT'!Q83)+(0.0215*'T1 JERADA'!Q83)+(0.0285*'T1 BOUARFA'!Q83)</f>
        <v>80.884103399999987</v>
      </c>
      <c r="R83" s="4">
        <f>+(0.3496*'T1 OUJDA'!R83)+(0.1246*'T1 BERKANE'!R83)+(0.2641*'T1 NADOR'!R83)+(0.034*'T1 DRIOUCH'!R83)+(0.0752*'T1 GUERCIF'!R83)+(0.1025*'T1 TAOURIRT'!R83)+(0.0215*'T1 JERADA'!R83)+(0.0285*'T1 BOUARFA'!R83)</f>
        <v>80.948059999999998</v>
      </c>
      <c r="S83" s="4">
        <f>+(0.3496*'T1 OUJDA'!S83)+(0.1246*'T1 BERKANE'!S83)+(0.2641*'T1 NADOR'!S83)+(0.034*'T1 DRIOUCH'!S83)+(0.0752*'T1 GUERCIF'!S83)+(0.1025*'T1 TAOURIRT'!S83)+(0.0215*'T1 JERADA'!S83)+(0.0285*'T1 BOUARFA'!S83)</f>
        <v>81.446435425634021</v>
      </c>
    </row>
    <row r="84" spans="1:19" ht="20.100000000000001" customHeight="1" x14ac:dyDescent="0.25">
      <c r="A84" s="17"/>
      <c r="B84" s="18"/>
      <c r="C84" s="18"/>
      <c r="D84" s="6" t="s">
        <v>196</v>
      </c>
      <c r="E84" s="4">
        <f>+(0.3359*'T1 OUJDA'!E84)+(0.1185*'T1 BERKANE'!E84)+(0.2686*'T1 NADOR'!E84)+(0.04*'T1 DRIOUCH'!E84)+(0.095*'T1 GUERCIF'!E84)+(0.095*'T1 TAOURIRT'!E84)+(0.017*'T1 JERADA'!E84)+(0.03*'T1 BOUARFA'!E84)</f>
        <v>135.3652891425169</v>
      </c>
      <c r="F84" s="4">
        <f>+(0.3359*'T1 OUJDA'!F84)+(0.1185*'T1 BERKANE'!F84)+(0.2686*'T1 NADOR'!F84)+(0.04*'T1 DRIOUCH'!F84)+(0.095*'T1 GUERCIF'!F84)+(0.095*'T1 TAOURIRT'!F84)+(0.017*'T1 JERADA'!F84)+(0.03*'T1 BOUARFA'!F84)</f>
        <v>140.57164641722909</v>
      </c>
      <c r="G84" s="4">
        <f>+(0.3359*'T1 OUJDA'!G84)+(0.1185*'T1 BERKANE'!G84)+(0.2686*'T1 NADOR'!G84)+(0.04*'T1 DRIOUCH'!G84)+(0.095*'T1 GUERCIF'!G84)+(0.095*'T1 TAOURIRT'!G84)+(0.017*'T1 JERADA'!G84)+(0.03*'T1 BOUARFA'!G84)</f>
        <v>140.57164641722909</v>
      </c>
      <c r="H84" s="4">
        <f>+(0.3359*'T1 OUJDA'!H84)+(0.1185*'T1 BERKANE'!H84)+(0.2686*'T1 NADOR'!H84)+(0.04*'T1 DRIOUCH'!H84)+(0.095*'T1 GUERCIF'!H84)+(0.095*'T1 TAOURIRT'!H84)+(0.017*'T1 JERADA'!H84)+(0.03*'T1 BOUARFA'!H84)</f>
        <v>131.92909334120682</v>
      </c>
      <c r="I84" s="4">
        <f>+(0.3359*'T1 OUJDA'!I84)+(0.1185*'T1 BERKANE'!I84)+(0.2686*'T1 NADOR'!I84)+(0.04*'T1 DRIOUCH'!I84)+(0.095*'T1 GUERCIF'!I84)+(0.095*'T1 TAOURIRT'!I84)+(0.017*'T1 JERADA'!I84)+(0.03*'T1 BOUARFA'!I84)</f>
        <v>130.55942088893599</v>
      </c>
      <c r="J84" s="4">
        <f>+(0.3359*'T1 OUJDA'!J84)+(0.1185*'T1 BERKANE'!J84)+(0.2686*'T1 NADOR'!J84)+(0.04*'T1 DRIOUCH'!J84)+(0.095*'T1 GUERCIF'!J84)+(0.095*'T1 TAOURIRT'!J84)+(0.017*'T1 JERADA'!J84)+(0.03*'T1 BOUARFA'!J84)</f>
        <v>131.86501509782624</v>
      </c>
      <c r="K84" s="4">
        <f>+(0.3359*'T1 OUJDA'!K84)+(0.1185*'T1 BERKANE'!K84)+(0.2686*'T1 NADOR'!K84)+(0.04*'T1 DRIOUCH'!K84)+(0.095*'T1 GUERCIF'!K84)+(0.095*'T1 TAOURIRT'!K84)+(0.017*'T1 JERADA'!K84)+(0.03*'T1 BOUARFA'!K84)</f>
        <v>136.40656059745933</v>
      </c>
      <c r="L84" s="4">
        <f>+(0.3359*'T1 OUJDA'!L84)+(0.1185*'T1 BERKANE'!L84)+(0.2686*'T1 NADOR'!L84)+(0.04*'T1 DRIOUCH'!L84)+(0.095*'T1 GUERCIF'!L84)+(0.095*'T1 TAOURIRT'!L84)+(0.017*'T1 JERADA'!L84)+(0.03*'T1 BOUARFA'!L84)</f>
        <v>138.59323065283846</v>
      </c>
      <c r="M84" s="4">
        <f>+(0.3359*'T1 OUJDA'!M84)+(0.1185*'T1 BERKANE'!M84)+(0.2686*'T1 NADOR'!M84)+(0.04*'T1 DRIOUCH'!M84)+(0.095*'T1 GUERCIF'!M84)+(0.095*'T1 TAOURIRT'!M84)+(0.017*'T1 JERADA'!M84)+(0.03*'T1 BOUARFA'!M84)</f>
        <v>136.40656059745933</v>
      </c>
      <c r="N84" s="4">
        <f>+(0.3359*'T1 OUJDA'!N84)+(0.1185*'T1 BERKANE'!N84)+(0.2686*'T1 NADOR'!N84)+(0.04*'T1 DRIOUCH'!N84)+(0.095*'T1 GUERCIF'!N84)+(0.095*'T1 TAOURIRT'!N84)+(0.017*'T1 JERADA'!N84)+(0.03*'T1 BOUARFA'!N84)</f>
        <v>138.59323065283846</v>
      </c>
      <c r="O84" s="4">
        <f>+(0.3496*'T1 OUJDA'!O84)+(0.1246*'T1 BERKANE'!O84)+(0.2641*'T1 NADOR'!O84)+(0.034*'T1 DRIOUCH'!O84)+(0.0752*'T1 GUERCIF'!O84)+(0.1025*'T1 TAOURIRT'!O84)+(0.0215*'T1 JERADA'!O84)+(0.0285*'T1 BOUARFA'!O84)</f>
        <v>138.28571419452166</v>
      </c>
      <c r="P84" s="4">
        <f>+(0.3496*'T1 OUJDA'!P84)+(0.1246*'T1 BERKANE'!P84)+(0.2641*'T1 NADOR'!P84)+(0.034*'T1 DRIOUCH'!P84)+(0.0752*'T1 GUERCIF'!P84)+(0.1025*'T1 TAOURIRT'!P84)+(0.0215*'T1 JERADA'!P84)+(0.0285*'T1 BOUARFA'!P84)</f>
        <v>137.847928</v>
      </c>
      <c r="Q84" s="4">
        <f>+(0.3496*'T1 OUJDA'!Q84)+(0.1246*'T1 BERKANE'!Q84)+(0.2641*'T1 NADOR'!Q84)+(0.034*'T1 DRIOUCH'!Q84)+(0.0752*'T1 GUERCIF'!Q84)+(0.1025*'T1 TAOURIRT'!Q84)+(0.0215*'T1 JERADA'!Q84)+(0.0285*'T1 BOUARFA'!Q84)</f>
        <v>138.23737800000004</v>
      </c>
      <c r="R84" s="4">
        <f>+(0.3496*'T1 OUJDA'!R84)+(0.1246*'T1 BERKANE'!R84)+(0.2641*'T1 NADOR'!R84)+(0.034*'T1 DRIOUCH'!R84)+(0.0752*'T1 GUERCIF'!R84)+(0.1025*'T1 TAOURIRT'!R84)+(0.0215*'T1 JERADA'!R84)+(0.0285*'T1 BOUARFA'!R84)</f>
        <v>138.727385</v>
      </c>
      <c r="S84" s="4">
        <f>+(0.3496*'T1 OUJDA'!S84)+(0.1246*'T1 BERKANE'!S84)+(0.2641*'T1 NADOR'!S84)+(0.034*'T1 DRIOUCH'!S84)+(0.0752*'T1 GUERCIF'!S84)+(0.1025*'T1 TAOURIRT'!S84)+(0.0215*'T1 JERADA'!S84)+(0.0285*'T1 BOUARFA'!S84)</f>
        <v>138.3522619535604</v>
      </c>
    </row>
    <row r="85" spans="1:19" ht="20.100000000000001" customHeight="1" x14ac:dyDescent="0.25">
      <c r="A85" s="17"/>
      <c r="B85" s="18"/>
      <c r="C85" s="18" t="s">
        <v>85</v>
      </c>
      <c r="D85" s="6" t="s">
        <v>197</v>
      </c>
      <c r="E85" s="4">
        <f>+(0.3359*'T1 OUJDA'!E85)+(0.1185*'T1 BERKANE'!E85)+(0.2686*'T1 NADOR'!E85)+(0.04*'T1 DRIOUCH'!E85)+(0.095*'T1 GUERCIF'!E85)+(0.095*'T1 TAOURIRT'!E85)+(0.017*'T1 JERADA'!E85)+(0.03*'T1 BOUARFA'!E85)</f>
        <v>99.366707844221196</v>
      </c>
      <c r="F85" s="4">
        <f>+(0.3359*'T1 OUJDA'!F85)+(0.1185*'T1 BERKANE'!F85)+(0.2686*'T1 NADOR'!F85)+(0.04*'T1 DRIOUCH'!F85)+(0.095*'T1 GUERCIF'!F85)+(0.095*'T1 TAOURIRT'!F85)+(0.017*'T1 JERADA'!F85)+(0.03*'T1 BOUARFA'!F85)</f>
        <v>104.59653457286441</v>
      </c>
      <c r="G85" s="4">
        <f>+(0.3359*'T1 OUJDA'!G85)+(0.1185*'T1 BERKANE'!G85)+(0.2686*'T1 NADOR'!G85)+(0.04*'T1 DRIOUCH'!G85)+(0.095*'T1 GUERCIF'!G85)+(0.095*'T1 TAOURIRT'!G85)+(0.017*'T1 JERADA'!G85)+(0.03*'T1 BOUARFA'!G85)</f>
        <v>106.68846526432174</v>
      </c>
      <c r="H85" s="4">
        <f>+(0.3359*'T1 OUJDA'!H85)+(0.1185*'T1 BERKANE'!H85)+(0.2686*'T1 NADOR'!H85)+(0.04*'T1 DRIOUCH'!H85)+(0.095*'T1 GUERCIF'!H85)+(0.095*'T1 TAOURIRT'!H85)+(0.017*'T1 JERADA'!H85)+(0.03*'T1 BOUARFA'!H85)</f>
        <v>103.02758655427147</v>
      </c>
      <c r="I85" s="4">
        <f>+(0.3359*'T1 OUJDA'!I85)+(0.1185*'T1 BERKANE'!I85)+(0.2686*'T1 NADOR'!I85)+(0.04*'T1 DRIOUCH'!I85)+(0.095*'T1 GUERCIF'!I85)+(0.095*'T1 TAOURIRT'!I85)+(0.017*'T1 JERADA'!I85)+(0.03*'T1 BOUARFA'!I85)</f>
        <v>101.21726191743346</v>
      </c>
      <c r="J85" s="4">
        <f>+(0.3359*'T1 OUJDA'!J85)+(0.1185*'T1 BERKANE'!J85)+(0.2686*'T1 NADOR'!J85)+(0.04*'T1 DRIOUCH'!J85)+(0.095*'T1 GUERCIF'!J85)+(0.095*'T1 TAOURIRT'!J85)+(0.017*'T1 JERADA'!J85)+(0.03*'T1 BOUARFA'!J85)</f>
        <v>106.27812501330477</v>
      </c>
      <c r="K85" s="4">
        <f>+(0.3359*'T1 OUJDA'!K85)+(0.1185*'T1 BERKANE'!K85)+(0.2686*'T1 NADOR'!K85)+(0.04*'T1 DRIOUCH'!K85)+(0.095*'T1 GUERCIF'!K85)+(0.095*'T1 TAOURIRT'!K85)+(0.017*'T1 JERADA'!K85)+(0.03*'T1 BOUARFA'!K85)</f>
        <v>107.21144793718604</v>
      </c>
      <c r="L85" s="4">
        <f>+(0.3359*'T1 OUJDA'!L85)+(0.1185*'T1 BERKANE'!L85)+(0.2686*'T1 NADOR'!L85)+(0.04*'T1 DRIOUCH'!L85)+(0.095*'T1 GUERCIF'!L85)+(0.095*'T1 TAOURIRT'!L85)+(0.017*'T1 JERADA'!L85)+(0.03*'T1 BOUARFA'!L85)</f>
        <v>107.6298340754775</v>
      </c>
      <c r="M85" s="4">
        <f>+(0.3359*'T1 OUJDA'!M85)+(0.1185*'T1 BERKANE'!M85)+(0.2686*'T1 NADOR'!M85)+(0.04*'T1 DRIOUCH'!M85)+(0.095*'T1 GUERCIF'!M85)+(0.095*'T1 TAOURIRT'!M85)+(0.017*'T1 JERADA'!M85)+(0.03*'T1 BOUARFA'!M85)</f>
        <v>107.21144793718604</v>
      </c>
      <c r="N85" s="4">
        <f>+(0.3359*'T1 OUJDA'!N85)+(0.1185*'T1 BERKANE'!N85)+(0.2686*'T1 NADOR'!N85)+(0.04*'T1 DRIOUCH'!N85)+(0.095*'T1 GUERCIF'!N85)+(0.095*'T1 TAOURIRT'!N85)+(0.017*'T1 JERADA'!N85)+(0.03*'T1 BOUARFA'!N85)</f>
        <v>107.6298340754775</v>
      </c>
      <c r="O85" s="4">
        <f>+(0.3496*'T1 OUJDA'!O85)+(0.1246*'T1 BERKANE'!O85)+(0.2641*'T1 NADOR'!O85)+(0.034*'T1 DRIOUCH'!O85)+(0.0752*'T1 GUERCIF'!O85)+(0.1025*'T1 TAOURIRT'!O85)+(0.0215*'T1 JERADA'!O85)+(0.0285*'T1 BOUARFA'!O85)</f>
        <v>109.74006014472373</v>
      </c>
      <c r="P85" s="4">
        <f>+(0.3496*'T1 OUJDA'!P85)+(0.1246*'T1 BERKANE'!P85)+(0.2641*'T1 NADOR'!P85)+(0.034*'T1 DRIOUCH'!P85)+(0.0752*'T1 GUERCIF'!P85)+(0.1025*'T1 TAOURIRT'!P85)+(0.0215*'T1 JERADA'!P85)+(0.0285*'T1 BOUARFA'!P85)</f>
        <v>109.46502239999994</v>
      </c>
      <c r="Q85" s="4">
        <f>+(0.3496*'T1 OUJDA'!Q85)+(0.1246*'T1 BERKANE'!Q85)+(0.2641*'T1 NADOR'!Q85)+(0.034*'T1 DRIOUCH'!Q85)+(0.0752*'T1 GUERCIF'!Q85)+(0.1025*'T1 TAOURIRT'!Q85)+(0.0215*'T1 JERADA'!Q85)+(0.0285*'T1 BOUARFA'!Q85)</f>
        <v>110.63606200000018</v>
      </c>
      <c r="R85" s="4">
        <f>+(0.3496*'T1 OUJDA'!R85)+(0.1246*'T1 BERKANE'!R85)+(0.2641*'T1 NADOR'!R85)+(0.034*'T1 DRIOUCH'!R85)+(0.0752*'T1 GUERCIF'!R85)+(0.1025*'T1 TAOURIRT'!R85)+(0.0215*'T1 JERADA'!R85)+(0.0285*'T1 BOUARFA'!R85)</f>
        <v>110.158402</v>
      </c>
      <c r="S85" s="4">
        <f>+(0.3496*'T1 OUJDA'!S85)+(0.1246*'T1 BERKANE'!S85)+(0.2641*'T1 NADOR'!S85)+(0.034*'T1 DRIOUCH'!S85)+(0.0752*'T1 GUERCIF'!S85)+(0.1025*'T1 TAOURIRT'!S85)+(0.0215*'T1 JERADA'!S85)+(0.0285*'T1 BOUARFA'!S85)</f>
        <v>109.92186001257612</v>
      </c>
    </row>
    <row r="86" spans="1:19" ht="20.100000000000001" customHeight="1" x14ac:dyDescent="0.25">
      <c r="A86" s="17"/>
      <c r="B86" s="18"/>
      <c r="C86" s="18"/>
      <c r="D86" s="6" t="s">
        <v>198</v>
      </c>
      <c r="E86" s="4">
        <f>+(0.3359*'T1 OUJDA'!E86)+(0.1185*'T1 BERKANE'!E86)+(0.2686*'T1 NADOR'!E86)+(0.04*'T1 DRIOUCH'!E86)+(0.095*'T1 GUERCIF'!E86)+(0.095*'T1 TAOURIRT'!E86)+(0.017*'T1 JERADA'!E86)+(0.03*'T1 BOUARFA'!E86)</f>
        <v>171.22556767434727</v>
      </c>
      <c r="F86" s="4">
        <f>+(0.3359*'T1 OUJDA'!F86)+(0.1185*'T1 BERKANE'!F86)+(0.2686*'T1 NADOR'!F86)+(0.04*'T1 DRIOUCH'!F86)+(0.095*'T1 GUERCIF'!F86)+(0.095*'T1 TAOURIRT'!F86)+(0.017*'T1 JERADA'!F86)+(0.03*'T1 BOUARFA'!F86)</f>
        <v>175.40180103225822</v>
      </c>
      <c r="G86" s="4">
        <f>+(0.3359*'T1 OUJDA'!G86)+(0.1185*'T1 BERKANE'!G86)+(0.2686*'T1 NADOR'!G86)+(0.04*'T1 DRIOUCH'!G86)+(0.095*'T1 GUERCIF'!G86)+(0.095*'T1 TAOURIRT'!G86)+(0.017*'T1 JERADA'!G86)+(0.03*'T1 BOUARFA'!G86)</f>
        <v>176.44585937173593</v>
      </c>
      <c r="H86" s="4">
        <f>+(0.3359*'T1 OUJDA'!H86)+(0.1185*'T1 BERKANE'!H86)+(0.2686*'T1 NADOR'!H86)+(0.04*'T1 DRIOUCH'!H86)+(0.095*'T1 GUERCIF'!H86)+(0.095*'T1 TAOURIRT'!H86)+(0.017*'T1 JERADA'!H86)+(0.03*'T1 BOUARFA'!H86)</f>
        <v>170.18150933486959</v>
      </c>
      <c r="I86" s="4">
        <f>+(0.3359*'T1 OUJDA'!I86)+(0.1185*'T1 BERKANE'!I86)+(0.2686*'T1 NADOR'!I86)+(0.04*'T1 DRIOUCH'!I86)+(0.095*'T1 GUERCIF'!I86)+(0.095*'T1 TAOURIRT'!I86)+(0.017*'T1 JERADA'!I86)+(0.03*'T1 BOUARFA'!I86)</f>
        <v>169.05713881543207</v>
      </c>
      <c r="J86" s="4">
        <f>+(0.3359*'T1 OUJDA'!J86)+(0.1185*'T1 BERKANE'!J86)+(0.2686*'T1 NADOR'!J86)+(0.04*'T1 DRIOUCH'!J86)+(0.095*'T1 GUERCIF'!J86)+(0.095*'T1 TAOURIRT'!J86)+(0.017*'T1 JERADA'!J86)+(0.03*'T1 BOUARFA'!J86)</f>
        <v>173.50241797620811</v>
      </c>
      <c r="K86" s="4">
        <f>+(0.3359*'T1 OUJDA'!K86)+(0.1185*'T1 BERKANE'!K86)+(0.2686*'T1 NADOR'!K86)+(0.04*'T1 DRIOUCH'!K86)+(0.095*'T1 GUERCIF'!K86)+(0.095*'T1 TAOURIRT'!K86)+(0.017*'T1 JERADA'!K86)+(0.03*'T1 BOUARFA'!K86)</f>
        <v>176.10132011970825</v>
      </c>
      <c r="L86" s="4">
        <f>+(0.3359*'T1 OUJDA'!L86)+(0.1185*'T1 BERKANE'!L86)+(0.2686*'T1 NADOR'!L86)+(0.04*'T1 DRIOUCH'!L86)+(0.095*'T1 GUERCIF'!L86)+(0.095*'T1 TAOURIRT'!L86)+(0.017*'T1 JERADA'!L86)+(0.03*'T1 BOUARFA'!L86)</f>
        <v>176.52938403889416</v>
      </c>
      <c r="M86" s="4">
        <f>+(0.3359*'T1 OUJDA'!M86)+(0.1185*'T1 BERKANE'!M86)+(0.2686*'T1 NADOR'!M86)+(0.04*'T1 DRIOUCH'!M86)+(0.095*'T1 GUERCIF'!M86)+(0.095*'T1 TAOURIRT'!M86)+(0.017*'T1 JERADA'!M86)+(0.03*'T1 BOUARFA'!M86)</f>
        <v>176.10132011970825</v>
      </c>
      <c r="N86" s="4">
        <f>+(0.3359*'T1 OUJDA'!N86)+(0.1185*'T1 BERKANE'!N86)+(0.2686*'T1 NADOR'!N86)+(0.04*'T1 DRIOUCH'!N86)+(0.095*'T1 GUERCIF'!N86)+(0.095*'T1 TAOURIRT'!N86)+(0.017*'T1 JERADA'!N86)+(0.03*'T1 BOUARFA'!N86)</f>
        <v>176.52938403889416</v>
      </c>
      <c r="O86" s="4">
        <f>+(0.3496*'T1 OUJDA'!O86)+(0.1246*'T1 BERKANE'!O86)+(0.2641*'T1 NADOR'!O86)+(0.034*'T1 DRIOUCH'!O86)+(0.0752*'T1 GUERCIF'!O86)+(0.1025*'T1 TAOURIRT'!O86)+(0.0215*'T1 JERADA'!O86)+(0.0285*'T1 BOUARFA'!O86)</f>
        <v>177.27392380645179</v>
      </c>
      <c r="P86" s="4">
        <f>+(0.3496*'T1 OUJDA'!P86)+(0.1246*'T1 BERKANE'!P86)+(0.2641*'T1 NADOR'!P86)+(0.034*'T1 DRIOUCH'!P86)+(0.0752*'T1 GUERCIF'!P86)+(0.1025*'T1 TAOURIRT'!P86)+(0.0215*'T1 JERADA'!P86)+(0.0285*'T1 BOUARFA'!P86)</f>
        <v>178.6460129999999</v>
      </c>
      <c r="Q86" s="4">
        <f>+(0.3496*'T1 OUJDA'!Q86)+(0.1246*'T1 BERKANE'!Q86)+(0.2641*'T1 NADOR'!Q86)+(0.034*'T1 DRIOUCH'!Q86)+(0.0752*'T1 GUERCIF'!Q86)+(0.1025*'T1 TAOURIRT'!Q86)+(0.0215*'T1 JERADA'!Q86)+(0.0285*'T1 BOUARFA'!Q86)</f>
        <v>179.93793000000016</v>
      </c>
      <c r="R86" s="4">
        <f>+(0.3496*'T1 OUJDA'!R86)+(0.1246*'T1 BERKANE'!R86)+(0.2641*'T1 NADOR'!R86)+(0.034*'T1 DRIOUCH'!R86)+(0.0752*'T1 GUERCIF'!R86)+(0.1025*'T1 TAOURIRT'!R86)+(0.0215*'T1 JERADA'!R86)+(0.0285*'T1 BOUARFA'!R86)</f>
        <v>179.74000499999997</v>
      </c>
      <c r="S86" s="4">
        <f>+(0.3496*'T1 OUJDA'!S86)+(0.1246*'T1 BERKANE'!S86)+(0.2641*'T1 NADOR'!S86)+(0.034*'T1 DRIOUCH'!S86)+(0.0752*'T1 GUERCIF'!S86)+(0.1025*'T1 TAOURIRT'!S86)+(0.0215*'T1 JERADA'!S86)+(0.0285*'T1 BOUARFA'!S86)</f>
        <v>180.24103700958432</v>
      </c>
    </row>
    <row r="87" spans="1:19" ht="20.100000000000001" customHeight="1" x14ac:dyDescent="0.25">
      <c r="A87" s="17"/>
      <c r="B87" s="18"/>
      <c r="C87" s="18"/>
      <c r="D87" s="6" t="s">
        <v>199</v>
      </c>
      <c r="E87" s="4">
        <f>+(0.3359*'T1 OUJDA'!E87)+(0.1185*'T1 BERKANE'!E87)+(0.2686*'T1 NADOR'!E87)+(0.04*'T1 DRIOUCH'!E87)+(0.095*'T1 GUERCIF'!E87)+(0.095*'T1 TAOURIRT'!E87)+(0.017*'T1 JERADA'!E87)+(0.03*'T1 BOUARFA'!E87)</f>
        <v>181.68204981059952</v>
      </c>
      <c r="F87" s="4">
        <f>+(0.3359*'T1 OUJDA'!F87)+(0.1185*'T1 BERKANE'!F87)+(0.2686*'T1 NADOR'!F87)+(0.04*'T1 DRIOUCH'!F87)+(0.095*'T1 GUERCIF'!F87)+(0.095*'T1 TAOURIRT'!F87)+(0.017*'T1 JERADA'!F87)+(0.03*'T1 BOUARFA'!F87)</f>
        <v>185.85864865682021</v>
      </c>
      <c r="G87" s="4">
        <f>+(0.3359*'T1 OUJDA'!G87)+(0.1185*'T1 BERKANE'!G87)+(0.2686*'T1 NADOR'!G87)+(0.04*'T1 DRIOUCH'!G87)+(0.095*'T1 GUERCIF'!G87)+(0.095*'T1 TAOURIRT'!G87)+(0.017*'T1 JERADA'!G87)+(0.03*'T1 BOUARFA'!G87)</f>
        <v>186.90279836837533</v>
      </c>
      <c r="H87" s="4">
        <f>+(0.3359*'T1 OUJDA'!H87)+(0.1185*'T1 BERKANE'!H87)+(0.2686*'T1 NADOR'!H87)+(0.04*'T1 DRIOUCH'!H87)+(0.095*'T1 GUERCIF'!H87)+(0.095*'T1 TAOURIRT'!H87)+(0.017*'T1 JERADA'!H87)+(0.03*'T1 BOUARFA'!H87)</f>
        <v>180.95114501251092</v>
      </c>
      <c r="I87" s="4">
        <f>+(0.3359*'T1 OUJDA'!I87)+(0.1185*'T1 BERKANE'!I87)+(0.2686*'T1 NADOR'!I87)+(0.04*'T1 DRIOUCH'!I87)+(0.095*'T1 GUERCIF'!I87)+(0.095*'T1 TAOURIRT'!I87)+(0.017*'T1 JERADA'!I87)+(0.03*'T1 BOUARFA'!I87)</f>
        <v>179.91502722181352</v>
      </c>
      <c r="J87" s="4">
        <f>+(0.3359*'T1 OUJDA'!J87)+(0.1185*'T1 BERKANE'!J87)+(0.2686*'T1 NADOR'!J87)+(0.04*'T1 DRIOUCH'!J87)+(0.095*'T1 GUERCIF'!J87)+(0.095*'T1 TAOURIRT'!J87)+(0.017*'T1 JERADA'!J87)+(0.03*'T1 BOUARFA'!J87)</f>
        <v>183.51332776624997</v>
      </c>
      <c r="K87" s="4">
        <f>+(0.3359*'T1 OUJDA'!K87)+(0.1185*'T1 BERKANE'!K87)+(0.2686*'T1 NADOR'!K87)+(0.04*'T1 DRIOUCH'!K87)+(0.095*'T1 GUERCIF'!K87)+(0.095*'T1 TAOURIRT'!K87)+(0.017*'T1 JERADA'!K87)+(0.03*'T1 BOUARFA'!K87)</f>
        <v>186.20321806163344</v>
      </c>
      <c r="L87" s="4">
        <f>+(0.3359*'T1 OUJDA'!L87)+(0.1185*'T1 BERKANE'!L87)+(0.2686*'T1 NADOR'!L87)+(0.04*'T1 DRIOUCH'!L87)+(0.095*'T1 GUERCIF'!L87)+(0.095*'T1 TAOURIRT'!L87)+(0.017*'T1 JERADA'!L87)+(0.03*'T1 BOUARFA'!L87)</f>
        <v>187.36222424145967</v>
      </c>
      <c r="M87" s="4">
        <f>+(0.3359*'T1 OUJDA'!M87)+(0.1185*'T1 BERKANE'!M87)+(0.2686*'T1 NADOR'!M87)+(0.04*'T1 DRIOUCH'!M87)+(0.095*'T1 GUERCIF'!M87)+(0.095*'T1 TAOURIRT'!M87)+(0.017*'T1 JERADA'!M87)+(0.03*'T1 BOUARFA'!M87)</f>
        <v>186.20321806163346</v>
      </c>
      <c r="N87" s="4">
        <f>+(0.3359*'T1 OUJDA'!N87)+(0.1185*'T1 BERKANE'!N87)+(0.2686*'T1 NADOR'!N87)+(0.04*'T1 DRIOUCH'!N87)+(0.095*'T1 GUERCIF'!N87)+(0.095*'T1 TAOURIRT'!N87)+(0.017*'T1 JERADA'!N87)+(0.03*'T1 BOUARFA'!N87)</f>
        <v>187.36222424145967</v>
      </c>
      <c r="O87" s="4">
        <f>+(0.3496*'T1 OUJDA'!O87)+(0.1246*'T1 BERKANE'!O87)+(0.2641*'T1 NADOR'!O87)+(0.034*'T1 DRIOUCH'!O87)+(0.0752*'T1 GUERCIF'!O87)+(0.1025*'T1 TAOURIRT'!O87)+(0.0215*'T1 JERADA'!O87)+(0.0285*'T1 BOUARFA'!O87)</f>
        <v>187.66198070199835</v>
      </c>
      <c r="P87" s="4">
        <f>+(0.3496*'T1 OUJDA'!P87)+(0.1246*'T1 BERKANE'!P87)+(0.2641*'T1 NADOR'!P87)+(0.034*'T1 DRIOUCH'!P87)+(0.0752*'T1 GUERCIF'!P87)+(0.1025*'T1 TAOURIRT'!P87)+(0.0215*'T1 JERADA'!P87)+(0.0285*'T1 BOUARFA'!P87)</f>
        <v>189.47275419999994</v>
      </c>
      <c r="Q87" s="4">
        <f>+(0.3496*'T1 OUJDA'!Q87)+(0.1246*'T1 BERKANE'!Q87)+(0.2641*'T1 NADOR'!Q87)+(0.034*'T1 DRIOUCH'!Q87)+(0.0752*'T1 GUERCIF'!Q87)+(0.1025*'T1 TAOURIRT'!Q87)+(0.0215*'T1 JERADA'!Q87)+(0.0285*'T1 BOUARFA'!Q87)</f>
        <v>190.08136220000014</v>
      </c>
      <c r="R87" s="4">
        <f>+(0.3496*'T1 OUJDA'!R87)+(0.1246*'T1 BERKANE'!R87)+(0.2641*'T1 NADOR'!R87)+(0.034*'T1 DRIOUCH'!R87)+(0.0752*'T1 GUERCIF'!R87)+(0.1025*'T1 TAOURIRT'!R87)+(0.0215*'T1 JERADA'!R87)+(0.0285*'T1 BOUARFA'!R87)</f>
        <v>190.23543500000002</v>
      </c>
      <c r="S87" s="4">
        <f>+(0.3496*'T1 OUJDA'!S87)+(0.1246*'T1 BERKANE'!S87)+(0.2641*'T1 NADOR'!S87)+(0.034*'T1 DRIOUCH'!S87)+(0.0752*'T1 GUERCIF'!S87)+(0.1025*'T1 TAOURIRT'!S87)+(0.0215*'T1 JERADA'!S87)+(0.0285*'T1 BOUARFA'!S87)</f>
        <v>190.50101028647464</v>
      </c>
    </row>
  </sheetData>
  <mergeCells count="51">
    <mergeCell ref="C64:C67"/>
    <mergeCell ref="A68:A75"/>
    <mergeCell ref="B68:B75"/>
    <mergeCell ref="C68:C70"/>
    <mergeCell ref="C71:C72"/>
    <mergeCell ref="C51:C52"/>
    <mergeCell ref="B53:B54"/>
    <mergeCell ref="C53:C54"/>
    <mergeCell ref="B55:B56"/>
    <mergeCell ref="C55:C56"/>
    <mergeCell ref="A39:A49"/>
    <mergeCell ref="B39:B42"/>
    <mergeCell ref="B43:B45"/>
    <mergeCell ref="B46:B47"/>
    <mergeCell ref="A50:A67"/>
    <mergeCell ref="B51:B52"/>
    <mergeCell ref="B57:B67"/>
    <mergeCell ref="B48:B49"/>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L48" sqref="L48"/>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221</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4.399044231806819</v>
      </c>
      <c r="F4" s="7">
        <v>4.399044231806819</v>
      </c>
      <c r="G4" s="7">
        <v>4.702908045850446</v>
      </c>
      <c r="H4" s="7">
        <v>4.7580122664258884</v>
      </c>
      <c r="I4" s="7">
        <v>4.7672848903631682</v>
      </c>
      <c r="J4" s="7">
        <v>5.0305183914382212</v>
      </c>
      <c r="K4" s="7">
        <v>5.1626655802327752</v>
      </c>
      <c r="L4" s="7">
        <v>5.2569408811125671</v>
      </c>
      <c r="M4" s="7">
        <v>5.3570256670006717</v>
      </c>
      <c r="N4" s="7">
        <v>5.4027109461884884</v>
      </c>
      <c r="O4" s="7">
        <v>5.4534723675082857</v>
      </c>
      <c r="P4" s="7">
        <v>5.3</v>
      </c>
      <c r="Q4" s="7">
        <v>5.4</v>
      </c>
      <c r="R4" s="7">
        <v>5.45</v>
      </c>
      <c r="S4" s="7">
        <v>5.4919419890380379</v>
      </c>
    </row>
    <row r="5" spans="1:19" ht="24.95" customHeight="1" x14ac:dyDescent="0.25">
      <c r="A5" s="18"/>
      <c r="B5" s="18"/>
      <c r="C5" s="18"/>
      <c r="D5" s="6" t="s">
        <v>126</v>
      </c>
      <c r="E5" s="7">
        <v>3.0334572490706315</v>
      </c>
      <c r="F5" s="7">
        <v>3.5390334572490705</v>
      </c>
      <c r="G5" s="7">
        <v>3.8423791821561335</v>
      </c>
      <c r="H5" s="7">
        <v>3.1345724907063199</v>
      </c>
      <c r="I5" s="7">
        <v>3.1805339641770911</v>
      </c>
      <c r="J5" s="7">
        <v>3.4031713416694793</v>
      </c>
      <c r="K5" s="7">
        <v>3.4581412639405209</v>
      </c>
      <c r="L5" s="7">
        <v>3.5491449814126392</v>
      </c>
      <c r="M5" s="7">
        <v>3.5390334572490705</v>
      </c>
      <c r="N5" s="7">
        <v>3.5390334572490705</v>
      </c>
      <c r="O5" s="7">
        <v>3.6401486988847584</v>
      </c>
      <c r="P5" s="7">
        <v>3.4</v>
      </c>
      <c r="Q5" s="7">
        <v>3.5</v>
      </c>
      <c r="R5" s="7">
        <v>3.52</v>
      </c>
      <c r="S5" s="7">
        <v>3.5313545471521941</v>
      </c>
    </row>
    <row r="6" spans="1:19" ht="24.95" customHeight="1" x14ac:dyDescent="0.25">
      <c r="A6" s="18"/>
      <c r="B6" s="18"/>
      <c r="C6" s="18" t="s">
        <v>2</v>
      </c>
      <c r="D6" s="6" t="s">
        <v>127</v>
      </c>
      <c r="E6" s="7">
        <v>3.4186046511627901</v>
      </c>
      <c r="F6" s="7">
        <v>3.4186046511627901</v>
      </c>
      <c r="G6" s="7">
        <v>3.7116279069767435</v>
      </c>
      <c r="H6" s="7">
        <v>3.5162790697674415</v>
      </c>
      <c r="I6" s="7">
        <v>3.5773255813953488</v>
      </c>
      <c r="J6" s="7">
        <v>3.7919651162790697</v>
      </c>
      <c r="K6" s="7">
        <v>3.9069767441860468</v>
      </c>
      <c r="L6" s="7">
        <v>4.0437209302325581</v>
      </c>
      <c r="M6" s="7">
        <v>4.1023255813953492</v>
      </c>
      <c r="N6" s="7">
        <v>4.1023255813953492</v>
      </c>
      <c r="O6" s="7">
        <v>4.1023255813953492</v>
      </c>
      <c r="P6" s="7">
        <v>4.2</v>
      </c>
      <c r="Q6" s="7">
        <v>4.3</v>
      </c>
      <c r="R6" s="7">
        <v>4.28</v>
      </c>
      <c r="S6" s="7">
        <v>4.3354077519379848</v>
      </c>
    </row>
    <row r="7" spans="1:19" ht="24.95" customHeight="1" x14ac:dyDescent="0.25">
      <c r="A7" s="18"/>
      <c r="B7" s="18"/>
      <c r="C7" s="18"/>
      <c r="D7" s="6" t="s">
        <v>128</v>
      </c>
      <c r="E7" s="7">
        <v>5.3742857142857172</v>
      </c>
      <c r="F7" s="7">
        <v>5.8628571428571457</v>
      </c>
      <c r="G7" s="7">
        <v>5.3742857142857163</v>
      </c>
      <c r="H7" s="7">
        <v>5.7651428571428598</v>
      </c>
      <c r="I7" s="7">
        <v>5.5483392857142881</v>
      </c>
      <c r="J7" s="7">
        <v>5.8257562500000031</v>
      </c>
      <c r="K7" s="7">
        <v>5.8042285714285748</v>
      </c>
      <c r="L7" s="7">
        <v>5.9214857142857173</v>
      </c>
      <c r="M7" s="7">
        <v>5.8628571428571465</v>
      </c>
      <c r="N7" s="7">
        <v>5.8628571428571465</v>
      </c>
      <c r="O7" s="7">
        <v>5.7651428571428607</v>
      </c>
      <c r="P7" s="7">
        <v>5.7</v>
      </c>
      <c r="Q7" s="7">
        <v>5.8</v>
      </c>
      <c r="R7" s="7">
        <v>5.88</v>
      </c>
      <c r="S7" s="7">
        <v>5.9929735703958897</v>
      </c>
    </row>
    <row r="8" spans="1:19" ht="24.95" customHeight="1" x14ac:dyDescent="0.25">
      <c r="A8" s="18"/>
      <c r="B8" s="18"/>
      <c r="C8" s="18" t="s">
        <v>129</v>
      </c>
      <c r="D8" s="6" t="s">
        <v>130</v>
      </c>
      <c r="E8" s="7">
        <v>22.050000000000004</v>
      </c>
      <c r="F8" s="7">
        <v>22.575000000000003</v>
      </c>
      <c r="G8" s="7">
        <v>21.000000000000004</v>
      </c>
      <c r="H8" s="7">
        <v>26.565000000000008</v>
      </c>
      <c r="I8" s="7">
        <v>24.045000000000005</v>
      </c>
      <c r="J8" s="7">
        <v>25.968600000000009</v>
      </c>
      <c r="K8" s="7">
        <v>25.882500000000007</v>
      </c>
      <c r="L8" s="7">
        <v>26.512500000000014</v>
      </c>
      <c r="M8" s="7">
        <v>26.250000000000014</v>
      </c>
      <c r="N8" s="7">
        <v>26.512500000000014</v>
      </c>
      <c r="O8" s="7">
        <v>26.565000000000012</v>
      </c>
      <c r="P8" s="7">
        <v>27</v>
      </c>
      <c r="Q8" s="7">
        <v>28</v>
      </c>
      <c r="R8" s="7">
        <v>27.75</v>
      </c>
      <c r="S8" s="7">
        <v>28.040060411941813</v>
      </c>
    </row>
    <row r="9" spans="1:19" ht="24.95" customHeight="1" x14ac:dyDescent="0.25">
      <c r="A9" s="18"/>
      <c r="B9" s="18"/>
      <c r="C9" s="18"/>
      <c r="D9" s="6" t="s">
        <v>131</v>
      </c>
      <c r="E9" s="7">
        <v>42.03875291375293</v>
      </c>
      <c r="F9" s="7">
        <v>42.544104506604526</v>
      </c>
      <c r="G9" s="7">
        <v>42.03875291375293</v>
      </c>
      <c r="H9" s="7">
        <v>41.401437451437474</v>
      </c>
      <c r="I9" s="7">
        <v>38.486572455322474</v>
      </c>
      <c r="J9" s="7">
        <v>40.567997911810423</v>
      </c>
      <c r="K9" s="7">
        <v>43.045091297591313</v>
      </c>
      <c r="L9" s="7">
        <v>43.654423076923095</v>
      </c>
      <c r="M9" s="7">
        <v>47.677641802641816</v>
      </c>
      <c r="N9" s="7">
        <v>48.538921911421923</v>
      </c>
      <c r="O9" s="7">
        <v>49.186421911421917</v>
      </c>
      <c r="P9" s="7">
        <v>47.5</v>
      </c>
      <c r="Q9" s="7">
        <v>47</v>
      </c>
      <c r="R9" s="7">
        <v>47.5</v>
      </c>
      <c r="S9" s="7">
        <v>47.232539865032422</v>
      </c>
    </row>
    <row r="10" spans="1:19" ht="24.95" customHeight="1" x14ac:dyDescent="0.25">
      <c r="A10" s="18"/>
      <c r="B10" s="18"/>
      <c r="C10" s="8" t="s">
        <v>132</v>
      </c>
      <c r="D10" s="6" t="s">
        <v>133</v>
      </c>
      <c r="E10" s="7">
        <v>36.628753617514676</v>
      </c>
      <c r="F10" s="7">
        <v>37.385567594680666</v>
      </c>
      <c r="G10" s="7">
        <v>38.266003212094759</v>
      </c>
      <c r="H10" s="7">
        <v>35.811603097639249</v>
      </c>
      <c r="I10" s="7">
        <v>33.930716760664268</v>
      </c>
      <c r="J10" s="7">
        <v>34.792291123444755</v>
      </c>
      <c r="K10" s="7">
        <v>35.86708540800943</v>
      </c>
      <c r="L10" s="7">
        <v>36.327207448579969</v>
      </c>
      <c r="M10" s="7">
        <v>37.617726739499517</v>
      </c>
      <c r="N10" s="7">
        <v>38.636868132839069</v>
      </c>
      <c r="O10" s="7">
        <v>39.161522965186208</v>
      </c>
      <c r="P10" s="7">
        <v>39.5</v>
      </c>
      <c r="Q10" s="7">
        <v>39.5</v>
      </c>
      <c r="R10" s="7">
        <v>39.75</v>
      </c>
      <c r="S10" s="7">
        <v>39.534306098783546</v>
      </c>
    </row>
    <row r="11" spans="1:19" ht="24.95" customHeight="1" x14ac:dyDescent="0.25">
      <c r="A11" s="18"/>
      <c r="B11" s="18"/>
      <c r="C11" s="17" t="s">
        <v>3</v>
      </c>
      <c r="D11" s="6" t="s">
        <v>134</v>
      </c>
      <c r="E11" s="7">
        <v>18.617717478052604</v>
      </c>
      <c r="F11" s="7">
        <v>20.390744772545816</v>
      </c>
      <c r="G11" s="7">
        <v>23.493697685554583</v>
      </c>
      <c r="H11" s="7">
        <v>21.720670391061375</v>
      </c>
      <c r="I11" s="7">
        <v>22.49640861931357</v>
      </c>
      <c r="J11" s="7">
        <v>22.271444533120434</v>
      </c>
      <c r="K11" s="7">
        <v>22.341260973663132</v>
      </c>
      <c r="L11" s="7">
        <v>22.663968076616047</v>
      </c>
      <c r="M11" s="7">
        <v>21.306943335993545</v>
      </c>
      <c r="N11" s="7">
        <v>20.686352753391795</v>
      </c>
      <c r="O11" s="7">
        <v>20.686352753391795</v>
      </c>
      <c r="P11" s="7">
        <v>21.6</v>
      </c>
      <c r="Q11" s="7">
        <v>22</v>
      </c>
      <c r="R11" s="7">
        <v>22.3</v>
      </c>
      <c r="S11" s="7">
        <v>22.760543367330278</v>
      </c>
    </row>
    <row r="12" spans="1:19" ht="24.95" customHeight="1" x14ac:dyDescent="0.25">
      <c r="A12" s="18"/>
      <c r="B12" s="18"/>
      <c r="C12" s="17"/>
      <c r="D12" s="6" t="s">
        <v>43</v>
      </c>
      <c r="E12" s="7">
        <v>26.064804469273646</v>
      </c>
      <c r="F12" s="7">
        <v>28.54704268156414</v>
      </c>
      <c r="G12" s="7">
        <v>32.891176759776414</v>
      </c>
      <c r="H12" s="7">
        <v>30.408938547485924</v>
      </c>
      <c r="I12" s="7">
        <v>31.494972067038997</v>
      </c>
      <c r="J12" s="7">
        <v>31.180022346368606</v>
      </c>
      <c r="K12" s="7">
        <v>31.277765363128385</v>
      </c>
      <c r="L12" s="7">
        <v>31.729555307262466</v>
      </c>
      <c r="M12" s="7">
        <v>29.829720670390959</v>
      </c>
      <c r="N12" s="7">
        <v>28.960893854748509</v>
      </c>
      <c r="O12" s="7">
        <v>28.960893854748509</v>
      </c>
      <c r="P12" s="7">
        <v>30.24</v>
      </c>
      <c r="Q12" s="7">
        <v>30.799999999999997</v>
      </c>
      <c r="R12" s="7">
        <v>31.22</v>
      </c>
      <c r="S12" s="7">
        <v>31.864760714262388</v>
      </c>
    </row>
    <row r="13" spans="1:19" ht="24.95" customHeight="1" x14ac:dyDescent="0.25">
      <c r="A13" s="18"/>
      <c r="B13" s="18"/>
      <c r="C13" s="6" t="s">
        <v>4</v>
      </c>
      <c r="D13" s="6" t="s">
        <v>135</v>
      </c>
      <c r="E13" s="7">
        <v>813.39712918660302</v>
      </c>
      <c r="F13" s="7">
        <v>813.39712918660302</v>
      </c>
      <c r="G13" s="7">
        <v>813.39712918660302</v>
      </c>
      <c r="H13" s="7">
        <v>830.37679425837337</v>
      </c>
      <c r="I13" s="7">
        <v>795.09569377990442</v>
      </c>
      <c r="J13" s="7">
        <v>826.89952153110062</v>
      </c>
      <c r="K13" s="7">
        <v>839.83253588516754</v>
      </c>
      <c r="L13" s="7">
        <v>838.81578947368428</v>
      </c>
      <c r="M13" s="7">
        <v>839.83253588516754</v>
      </c>
      <c r="N13" s="7">
        <v>838.81578947368428</v>
      </c>
      <c r="O13" s="7">
        <v>840.54425837320582</v>
      </c>
      <c r="P13" s="7">
        <v>850</v>
      </c>
      <c r="Q13" s="7">
        <v>850</v>
      </c>
      <c r="R13" s="7">
        <v>855.71</v>
      </c>
      <c r="S13" s="7">
        <v>862.47201536790419</v>
      </c>
    </row>
    <row r="14" spans="1:19" ht="24.95" customHeight="1" x14ac:dyDescent="0.25">
      <c r="A14" s="18"/>
      <c r="B14" s="18" t="s">
        <v>5</v>
      </c>
      <c r="C14" s="6" t="s">
        <v>6</v>
      </c>
      <c r="D14" s="6" t="s">
        <v>7</v>
      </c>
      <c r="E14" s="7">
        <v>1048.6674391657007</v>
      </c>
      <c r="F14" s="7">
        <v>1088.5168018539973</v>
      </c>
      <c r="G14" s="7">
        <v>1147.2421784472767</v>
      </c>
      <c r="H14" s="7">
        <v>1192.5446118192351</v>
      </c>
      <c r="I14" s="7">
        <v>1269.6026019172039</v>
      </c>
      <c r="J14" s="7">
        <v>1294.9946539555413</v>
      </c>
      <c r="K14" s="7">
        <v>1300.3476245654692</v>
      </c>
      <c r="L14" s="7">
        <v>1300.3476245654692</v>
      </c>
      <c r="M14" s="7">
        <v>1310.8342989571263</v>
      </c>
      <c r="N14" s="7">
        <v>1331.8076477404404</v>
      </c>
      <c r="O14" s="7">
        <v>1345.4403244495945</v>
      </c>
      <c r="P14" s="7">
        <v>1357.5</v>
      </c>
      <c r="Q14" s="7">
        <v>1370.63</v>
      </c>
      <c r="R14" s="7">
        <v>1393.33</v>
      </c>
      <c r="S14" s="7">
        <v>1410.6832686266957</v>
      </c>
    </row>
    <row r="15" spans="1:19" ht="24.95" customHeight="1" x14ac:dyDescent="0.25">
      <c r="A15" s="18"/>
      <c r="B15" s="18"/>
      <c r="C15" s="6" t="s">
        <v>8</v>
      </c>
      <c r="D15" s="6" t="s">
        <v>9</v>
      </c>
      <c r="E15" s="7">
        <v>1100.8145849158984</v>
      </c>
      <c r="F15" s="7">
        <v>1152.7592731416173</v>
      </c>
      <c r="G15" s="7">
        <v>1202.2750807017546</v>
      </c>
      <c r="H15" s="7">
        <v>1300.7542036534637</v>
      </c>
      <c r="I15" s="7">
        <v>1297.2562448503804</v>
      </c>
      <c r="J15" s="7">
        <v>1323.2013697473892</v>
      </c>
      <c r="K15" s="7">
        <v>1340.2730302767229</v>
      </c>
      <c r="L15" s="7">
        <v>1344.7450895279437</v>
      </c>
      <c r="M15" s="7">
        <v>1376.0182311448727</v>
      </c>
      <c r="N15" s="7">
        <v>1407.2913727618015</v>
      </c>
      <c r="O15" s="7">
        <v>1428.1401338397541</v>
      </c>
      <c r="P15" s="7">
        <v>1440.91</v>
      </c>
      <c r="Q15" s="7">
        <v>1459.55</v>
      </c>
      <c r="R15" s="7">
        <v>1465.89</v>
      </c>
      <c r="S15" s="7">
        <v>1467.5891262828607</v>
      </c>
    </row>
    <row r="16" spans="1:19" ht="24.95" customHeight="1" x14ac:dyDescent="0.25">
      <c r="A16" s="18"/>
      <c r="B16" s="18" t="s">
        <v>10</v>
      </c>
      <c r="C16" s="18" t="s">
        <v>11</v>
      </c>
      <c r="D16" s="6" t="s">
        <v>136</v>
      </c>
      <c r="E16" s="7">
        <v>1.7195723684210498</v>
      </c>
      <c r="F16" s="7">
        <v>1.8207236842105232</v>
      </c>
      <c r="G16" s="7">
        <v>1.9218749999999969</v>
      </c>
      <c r="H16" s="7">
        <v>1.8207236842105234</v>
      </c>
      <c r="I16" s="7">
        <v>1.8207236842105234</v>
      </c>
      <c r="J16" s="7">
        <v>1.8025164473684181</v>
      </c>
      <c r="K16" s="7">
        <v>1.9825657894736808</v>
      </c>
      <c r="L16" s="7">
        <v>2.0230263157894703</v>
      </c>
      <c r="M16" s="7">
        <v>2.0230263157894703</v>
      </c>
      <c r="N16" s="7">
        <v>2.0230263157894703</v>
      </c>
      <c r="O16" s="7">
        <v>2.0230263157894703</v>
      </c>
      <c r="P16" s="7">
        <v>2.0499999999999998</v>
      </c>
      <c r="Q16" s="7">
        <v>2.08</v>
      </c>
      <c r="R16" s="7">
        <v>2.0699999999999998</v>
      </c>
      <c r="S16" s="7">
        <v>2.0827048030018767</v>
      </c>
    </row>
    <row r="17" spans="1:19" ht="24.95" customHeight="1" x14ac:dyDescent="0.25">
      <c r="A17" s="18"/>
      <c r="B17" s="18"/>
      <c r="C17" s="18"/>
      <c r="D17" s="6" t="s">
        <v>12</v>
      </c>
      <c r="E17" s="7">
        <v>2.1401273885350318</v>
      </c>
      <c r="F17" s="7">
        <v>2.2420382165605095</v>
      </c>
      <c r="G17" s="7">
        <v>2.0382165605095541</v>
      </c>
      <c r="H17" s="7">
        <v>2.1401273885350318</v>
      </c>
      <c r="I17" s="7">
        <v>2.2146006859382621</v>
      </c>
      <c r="J17" s="7">
        <v>2.1038706516413552</v>
      </c>
      <c r="K17" s="7">
        <v>2.3337579617834394</v>
      </c>
      <c r="L17" s="7">
        <v>2.394904458598726</v>
      </c>
      <c r="M17" s="7">
        <v>2.394904458598726</v>
      </c>
      <c r="N17" s="7">
        <v>2.394904458598726</v>
      </c>
      <c r="O17" s="7">
        <v>2.394904458598726</v>
      </c>
      <c r="P17" s="7">
        <v>2.5</v>
      </c>
      <c r="Q17" s="7">
        <v>2.5</v>
      </c>
      <c r="R17" s="7">
        <v>2.4500000000000002</v>
      </c>
      <c r="S17" s="7">
        <v>2.4323026595744683</v>
      </c>
    </row>
    <row r="18" spans="1:19" ht="24.95" customHeight="1" x14ac:dyDescent="0.25">
      <c r="A18" s="18"/>
      <c r="B18" s="18"/>
      <c r="C18" s="6" t="s">
        <v>13</v>
      </c>
      <c r="D18" s="6" t="s">
        <v>137</v>
      </c>
      <c r="E18" s="7">
        <v>0.76867383387029009</v>
      </c>
      <c r="F18" s="7">
        <v>0.84677300742400907</v>
      </c>
      <c r="G18" s="7">
        <v>0.84677300742400907</v>
      </c>
      <c r="H18" s="7">
        <v>0.81991875612830944</v>
      </c>
      <c r="I18" s="7">
        <v>0.89460613276623957</v>
      </c>
      <c r="J18" s="7">
        <v>0.89484264093519617</v>
      </c>
      <c r="K18" s="7">
        <v>0.89686825885978427</v>
      </c>
      <c r="L18" s="7">
        <v>0.89703249754867631</v>
      </c>
      <c r="M18" s="7">
        <v>0.89686825885978427</v>
      </c>
      <c r="N18" s="7">
        <v>0.89703249754867631</v>
      </c>
      <c r="O18" s="7">
        <v>0.92240860064434804</v>
      </c>
      <c r="P18" s="7">
        <v>0.875</v>
      </c>
      <c r="Q18" s="7">
        <v>0.88</v>
      </c>
      <c r="R18" s="7">
        <v>0.89</v>
      </c>
      <c r="S18" s="7">
        <v>0.88891218537965111</v>
      </c>
    </row>
    <row r="19" spans="1:19" ht="24.95" customHeight="1" x14ac:dyDescent="0.25">
      <c r="A19" s="18"/>
      <c r="B19" s="18" t="s">
        <v>14</v>
      </c>
      <c r="C19" s="6" t="s">
        <v>15</v>
      </c>
      <c r="D19" s="6" t="s">
        <v>138</v>
      </c>
      <c r="E19" s="7">
        <v>161.76181701675847</v>
      </c>
      <c r="F19" s="7">
        <v>166.48257633289745</v>
      </c>
      <c r="G19" s="7">
        <v>172.82867410827103</v>
      </c>
      <c r="H19" s="7">
        <v>181.11095314048714</v>
      </c>
      <c r="I19" s="7">
        <v>175.79739354423987</v>
      </c>
      <c r="J19" s="7">
        <v>179.3607704144126</v>
      </c>
      <c r="K19" s="7">
        <v>180.19628842512648</v>
      </c>
      <c r="L19" s="7">
        <v>181.06800162511828</v>
      </c>
      <c r="M19" s="7">
        <v>177.72575867083023</v>
      </c>
      <c r="N19" s="7">
        <v>179.58568377254051</v>
      </c>
      <c r="O19" s="7">
        <v>179.87380836695971</v>
      </c>
      <c r="P19" s="7">
        <v>182.83333333333334</v>
      </c>
      <c r="Q19" s="7">
        <v>183.16666666666666</v>
      </c>
      <c r="R19" s="7">
        <v>183.91</v>
      </c>
      <c r="S19" s="7">
        <v>184.50115471391064</v>
      </c>
    </row>
    <row r="20" spans="1:19" ht="24.95" customHeight="1" x14ac:dyDescent="0.25">
      <c r="A20" s="18"/>
      <c r="B20" s="18"/>
      <c r="C20" s="6" t="s">
        <v>16</v>
      </c>
      <c r="D20" s="6" t="s">
        <v>139</v>
      </c>
      <c r="E20" s="7">
        <v>157.67810026385263</v>
      </c>
      <c r="F20" s="7">
        <v>159.99695382585793</v>
      </c>
      <c r="G20" s="7">
        <v>162.3158073878632</v>
      </c>
      <c r="H20" s="7">
        <v>166.35039577836457</v>
      </c>
      <c r="I20" s="7">
        <v>160.63456464379991</v>
      </c>
      <c r="J20" s="7">
        <v>168.66629287598991</v>
      </c>
      <c r="K20" s="7">
        <v>169.99670184696618</v>
      </c>
      <c r="L20" s="7">
        <v>171.27783641160997</v>
      </c>
      <c r="M20" s="7">
        <v>163.59102902374713</v>
      </c>
      <c r="N20" s="7">
        <v>167.53298153034345</v>
      </c>
      <c r="O20" s="7">
        <v>167.53298153034345</v>
      </c>
      <c r="P20" s="7">
        <v>166</v>
      </c>
      <c r="Q20" s="7">
        <v>166</v>
      </c>
      <c r="R20" s="7">
        <v>165.71</v>
      </c>
      <c r="S20" s="7">
        <v>163.5779403512087</v>
      </c>
    </row>
    <row r="21" spans="1:19" ht="24.95" customHeight="1" x14ac:dyDescent="0.25">
      <c r="A21" s="18"/>
      <c r="B21" s="18"/>
      <c r="C21" s="6" t="s">
        <v>17</v>
      </c>
      <c r="D21" s="6" t="s">
        <v>140</v>
      </c>
      <c r="E21" s="7">
        <v>143.45038167938932</v>
      </c>
      <c r="F21" s="7">
        <v>143.45038167938932</v>
      </c>
      <c r="G21" s="7">
        <v>149.38625954198474</v>
      </c>
      <c r="H21" s="7">
        <v>169.17251908396946</v>
      </c>
      <c r="I21" s="7">
        <v>162.52998909487431</v>
      </c>
      <c r="J21" s="7">
        <v>170.65648854961833</v>
      </c>
      <c r="K21" s="7">
        <v>171.15114503816795</v>
      </c>
      <c r="L21" s="7">
        <v>172.1404580152672</v>
      </c>
      <c r="M21" s="7">
        <v>148.3969465648855</v>
      </c>
      <c r="N21" s="7">
        <v>158.29007633587787</v>
      </c>
      <c r="O21" s="7">
        <v>158.29007633587787</v>
      </c>
      <c r="P21" s="7">
        <v>162</v>
      </c>
      <c r="Q21" s="7">
        <v>165</v>
      </c>
      <c r="R21" s="7">
        <v>162.57</v>
      </c>
      <c r="S21" s="7">
        <v>160.21245447095959</v>
      </c>
    </row>
    <row r="22" spans="1:19" ht="24.95" customHeight="1" x14ac:dyDescent="0.25">
      <c r="A22" s="18"/>
      <c r="B22" s="18" t="s">
        <v>18</v>
      </c>
      <c r="C22" s="18" t="s">
        <v>94</v>
      </c>
      <c r="D22" s="6" t="s">
        <v>141</v>
      </c>
      <c r="E22" s="7">
        <v>7.8573030481468891</v>
      </c>
      <c r="F22" s="7">
        <v>8.1506980158368521</v>
      </c>
      <c r="G22" s="7">
        <v>8.2983359221434938</v>
      </c>
      <c r="H22" s="7">
        <v>8.3496383852716143</v>
      </c>
      <c r="I22" s="7">
        <v>7.7619017157765473</v>
      </c>
      <c r="J22" s="7">
        <v>8.1499968015653756</v>
      </c>
      <c r="K22" s="7">
        <v>8.1723475080420904</v>
      </c>
      <c r="L22" s="7">
        <v>8.2316534498878546</v>
      </c>
      <c r="M22" s="7">
        <v>8.2001196340416556</v>
      </c>
      <c r="N22" s="7">
        <v>8.2495412522464626</v>
      </c>
      <c r="O22" s="7">
        <v>8.1031572425553655</v>
      </c>
      <c r="P22" s="7">
        <v>8.3550000000000004</v>
      </c>
      <c r="Q22" s="7">
        <v>8.43</v>
      </c>
      <c r="R22" s="7">
        <v>8.5300000000000011</v>
      </c>
      <c r="S22" s="7">
        <v>8.6552873996317601</v>
      </c>
    </row>
    <row r="23" spans="1:19" ht="24.95" customHeight="1" x14ac:dyDescent="0.25">
      <c r="A23" s="18"/>
      <c r="B23" s="18"/>
      <c r="C23" s="18"/>
      <c r="D23" s="6" t="s">
        <v>142</v>
      </c>
      <c r="E23" s="7">
        <v>7.4004426143422108</v>
      </c>
      <c r="F23" s="7">
        <v>7.5732754653855325</v>
      </c>
      <c r="G23" s="7">
        <v>7.8938054552983594</v>
      </c>
      <c r="H23" s="7">
        <v>8.9787880875120969</v>
      </c>
      <c r="I23" s="7">
        <v>8.218422773540123</v>
      </c>
      <c r="J23" s="7">
        <v>8.5873371083092458</v>
      </c>
      <c r="K23" s="7">
        <v>8.7420986092200827</v>
      </c>
      <c r="L23" s="7">
        <v>8.79648281664495</v>
      </c>
      <c r="M23" s="7">
        <v>7.9924780234895874</v>
      </c>
      <c r="N23" s="7">
        <v>8.0911505916808171</v>
      </c>
      <c r="O23" s="7">
        <v>8.1403829713039855</v>
      </c>
      <c r="P23" s="7">
        <v>8.3450000000000006</v>
      </c>
      <c r="Q23" s="7">
        <v>8.4350000000000005</v>
      </c>
      <c r="R23" s="7">
        <v>8.4849999999999994</v>
      </c>
      <c r="S23" s="7">
        <v>8.5667757584674042</v>
      </c>
    </row>
    <row r="24" spans="1:19" ht="24.95" customHeight="1" x14ac:dyDescent="0.25">
      <c r="A24" s="18"/>
      <c r="B24" s="18"/>
      <c r="C24" s="6" t="s">
        <v>92</v>
      </c>
      <c r="D24" s="6" t="s">
        <v>143</v>
      </c>
      <c r="E24" s="7">
        <v>7.906976744186049</v>
      </c>
      <c r="F24" s="7">
        <v>8.0058139534883743</v>
      </c>
      <c r="G24" s="7">
        <v>8.1046511627907005</v>
      </c>
      <c r="H24" s="7">
        <v>8.0058139534883743</v>
      </c>
      <c r="I24" s="7">
        <v>7.7034883720930223</v>
      </c>
      <c r="J24" s="7">
        <v>8.0116279069767504</v>
      </c>
      <c r="K24" s="7">
        <v>8.0255813953488389</v>
      </c>
      <c r="L24" s="7">
        <v>8.1343023255813982</v>
      </c>
      <c r="M24" s="7">
        <v>8.1046511627906987</v>
      </c>
      <c r="N24" s="7">
        <v>8.1046511627906987</v>
      </c>
      <c r="O24" s="7">
        <v>8.3023255813953494</v>
      </c>
      <c r="P24" s="7">
        <v>8.5</v>
      </c>
      <c r="Q24" s="7">
        <v>8.5500000000000007</v>
      </c>
      <c r="R24" s="7">
        <v>8.68</v>
      </c>
      <c r="S24" s="7">
        <v>8.8312732999404293</v>
      </c>
    </row>
    <row r="25" spans="1:19" ht="24.95" customHeight="1" x14ac:dyDescent="0.25">
      <c r="A25" s="18" t="s">
        <v>144</v>
      </c>
      <c r="B25" s="18" t="s">
        <v>23</v>
      </c>
      <c r="C25" s="6" t="s">
        <v>24</v>
      </c>
      <c r="D25" s="6" t="s">
        <v>145</v>
      </c>
      <c r="E25" s="7">
        <v>8.6788813886210221</v>
      </c>
      <c r="F25" s="7">
        <v>9.161041465766635</v>
      </c>
      <c r="G25" s="7">
        <v>9.161041465766635</v>
      </c>
      <c r="H25" s="7">
        <v>8.8717454194792662</v>
      </c>
      <c r="I25" s="7">
        <v>8.5181613629058148</v>
      </c>
      <c r="J25" s="7">
        <v>9.1996142719382821</v>
      </c>
      <c r="K25" s="7">
        <v>9.4021215043394406</v>
      </c>
      <c r="L25" s="7">
        <v>9.4599807135969147</v>
      </c>
      <c r="M25" s="7">
        <v>9.8360655737704921</v>
      </c>
      <c r="N25" s="7">
        <v>10.028929604628738</v>
      </c>
      <c r="O25" s="7">
        <v>10.125361620057861</v>
      </c>
      <c r="P25" s="7">
        <v>10</v>
      </c>
      <c r="Q25" s="7">
        <v>10.5</v>
      </c>
      <c r="R25" s="7">
        <v>10.55</v>
      </c>
      <c r="S25" s="7">
        <v>10.73492733785822</v>
      </c>
    </row>
    <row r="26" spans="1:19" ht="24.95" customHeight="1" x14ac:dyDescent="0.25">
      <c r="A26" s="18"/>
      <c r="B26" s="18"/>
      <c r="C26" s="18" t="s">
        <v>25</v>
      </c>
      <c r="D26" s="6" t="s">
        <v>146</v>
      </c>
      <c r="E26" s="7">
        <v>16.854838709677416</v>
      </c>
      <c r="F26" s="7">
        <v>17.467741935483868</v>
      </c>
      <c r="G26" s="7">
        <v>19.204301075268813</v>
      </c>
      <c r="H26" s="7">
        <v>17.36559139784946</v>
      </c>
      <c r="I26" s="7">
        <v>17.340053763440856</v>
      </c>
      <c r="J26" s="7">
        <v>17.686854838709674</v>
      </c>
      <c r="K26" s="7">
        <v>17.819139784946234</v>
      </c>
      <c r="L26" s="7">
        <v>17.933548387096771</v>
      </c>
      <c r="M26" s="7">
        <v>18.182795698924728</v>
      </c>
      <c r="N26" s="7">
        <v>18.387096774193544</v>
      </c>
      <c r="O26" s="7">
        <v>18.387096774193544</v>
      </c>
      <c r="P26" s="7">
        <v>19</v>
      </c>
      <c r="Q26" s="7">
        <v>20</v>
      </c>
      <c r="R26" s="7">
        <v>19.75</v>
      </c>
      <c r="S26" s="7">
        <v>20.115139463828108</v>
      </c>
    </row>
    <row r="27" spans="1:19" ht="24.95" customHeight="1" x14ac:dyDescent="0.25">
      <c r="A27" s="18"/>
      <c r="B27" s="18"/>
      <c r="C27" s="18"/>
      <c r="D27" s="6" t="s">
        <v>147</v>
      </c>
      <c r="E27" s="7">
        <v>18.763092269326659</v>
      </c>
      <c r="F27" s="7">
        <v>18.962672319201971</v>
      </c>
      <c r="G27" s="7">
        <v>19.750623441396485</v>
      </c>
      <c r="H27" s="7">
        <v>20.590024937655834</v>
      </c>
      <c r="I27" s="7">
        <v>20.170324189526163</v>
      </c>
      <c r="J27" s="7">
        <v>20.573730673316685</v>
      </c>
      <c r="K27" s="7">
        <v>20.676927680797981</v>
      </c>
      <c r="L27" s="7">
        <v>20.738154613466314</v>
      </c>
      <c r="M27" s="7">
        <v>21.231920199501225</v>
      </c>
      <c r="N27" s="7">
        <v>21.725685785536136</v>
      </c>
      <c r="O27" s="7">
        <v>21.725685785536136</v>
      </c>
      <c r="P27" s="7">
        <v>22</v>
      </c>
      <c r="Q27" s="7">
        <v>23</v>
      </c>
      <c r="R27" s="7">
        <v>22.916999999999998</v>
      </c>
      <c r="S27" s="7">
        <v>23.216370343254589</v>
      </c>
    </row>
    <row r="28" spans="1:19" ht="24.95" customHeight="1" x14ac:dyDescent="0.25">
      <c r="A28" s="18" t="s">
        <v>95</v>
      </c>
      <c r="B28" s="18" t="s">
        <v>148</v>
      </c>
      <c r="C28" s="6" t="s">
        <v>89</v>
      </c>
      <c r="D28" s="6" t="s">
        <v>149</v>
      </c>
      <c r="E28" s="7">
        <v>74.884922489244957</v>
      </c>
      <c r="F28" s="7">
        <v>75.919066672229661</v>
      </c>
      <c r="G28" s="7">
        <v>76.953210855214394</v>
      </c>
      <c r="H28" s="7">
        <v>74.42820424918412</v>
      </c>
      <c r="I28" s="7">
        <v>74.297731579816897</v>
      </c>
      <c r="J28" s="7">
        <v>75.04070889561504</v>
      </c>
      <c r="K28" s="7">
        <v>75.637105994566866</v>
      </c>
      <c r="L28" s="7">
        <v>76.095388543057453</v>
      </c>
      <c r="M28" s="7">
        <v>77.013564706645937</v>
      </c>
      <c r="N28" s="7">
        <v>77.524601412995139</v>
      </c>
      <c r="O28" s="7">
        <v>79.226714545319709</v>
      </c>
      <c r="P28" s="7">
        <v>76.94</v>
      </c>
      <c r="Q28" s="7">
        <v>77.314999999999998</v>
      </c>
      <c r="R28" s="7">
        <v>77.454999999999998</v>
      </c>
      <c r="S28" s="7">
        <v>76.932266060123453</v>
      </c>
    </row>
    <row r="29" spans="1:19" ht="24.95" customHeight="1" x14ac:dyDescent="0.25">
      <c r="A29" s="18"/>
      <c r="B29" s="18"/>
      <c r="C29" s="6" t="s">
        <v>90</v>
      </c>
      <c r="D29" s="6" t="s">
        <v>150</v>
      </c>
      <c r="E29" s="7">
        <v>81.467338877338861</v>
      </c>
      <c r="F29" s="7">
        <v>81.973347193347166</v>
      </c>
      <c r="G29" s="7">
        <v>83.997380457380444</v>
      </c>
      <c r="H29" s="7">
        <v>80.758927234927214</v>
      </c>
      <c r="I29" s="7">
        <v>74.214553014552962</v>
      </c>
      <c r="J29" s="7">
        <v>74.956698544698554</v>
      </c>
      <c r="K29" s="7">
        <v>79.949313929313888</v>
      </c>
      <c r="L29" s="7">
        <v>81.214334719334687</v>
      </c>
      <c r="M29" s="7">
        <v>80.961330561330527</v>
      </c>
      <c r="N29" s="7">
        <v>82.985363825363777</v>
      </c>
      <c r="O29" s="7">
        <v>81.264935550935505</v>
      </c>
      <c r="P29" s="7">
        <v>81.13</v>
      </c>
      <c r="Q29" s="7">
        <v>81.69</v>
      </c>
      <c r="R29" s="7">
        <v>81.77</v>
      </c>
      <c r="S29" s="7">
        <v>81.44093981136055</v>
      </c>
    </row>
    <row r="30" spans="1:19" ht="24.95" customHeight="1" x14ac:dyDescent="0.25">
      <c r="A30" s="18"/>
      <c r="B30" s="18"/>
      <c r="C30" s="6" t="s">
        <v>151</v>
      </c>
      <c r="D30" s="6" t="s">
        <v>152</v>
      </c>
      <c r="E30" s="7">
        <v>21.277372262773731</v>
      </c>
      <c r="F30" s="7">
        <v>21.277372262773731</v>
      </c>
      <c r="G30" s="7">
        <v>21.277372262773731</v>
      </c>
      <c r="H30" s="7">
        <v>24.256204379562057</v>
      </c>
      <c r="I30" s="7">
        <v>24.95999438517692</v>
      </c>
      <c r="J30" s="7">
        <v>23.711994665917995</v>
      </c>
      <c r="K30" s="7">
        <v>24.873248175182489</v>
      </c>
      <c r="L30" s="7">
        <v>25.405182481751829</v>
      </c>
      <c r="M30" s="7">
        <v>24.468978102189787</v>
      </c>
      <c r="N30" s="7">
        <v>24.468978102189787</v>
      </c>
      <c r="O30" s="7">
        <v>25.213686131386869</v>
      </c>
      <c r="P30" s="7">
        <v>26.5</v>
      </c>
      <c r="Q30" s="7">
        <v>26.81</v>
      </c>
      <c r="R30" s="7">
        <v>26.87</v>
      </c>
      <c r="S30" s="7">
        <v>27.267655951726052</v>
      </c>
    </row>
    <row r="31" spans="1:19" ht="24.95" customHeight="1" x14ac:dyDescent="0.25">
      <c r="A31" s="18"/>
      <c r="B31" s="18"/>
      <c r="C31" s="6" t="s">
        <v>26</v>
      </c>
      <c r="D31" s="6" t="s">
        <v>153</v>
      </c>
      <c r="E31" s="7">
        <v>68.835838588815761</v>
      </c>
      <c r="F31" s="7">
        <v>69.846230946452295</v>
      </c>
      <c r="G31" s="7">
        <v>71.329529915524461</v>
      </c>
      <c r="H31" s="7">
        <v>69.125973098136001</v>
      </c>
      <c r="I31" s="7">
        <v>71.004784773451888</v>
      </c>
      <c r="J31" s="7">
        <v>71.744582749645133</v>
      </c>
      <c r="K31" s="7">
        <v>72.002967729398932</v>
      </c>
      <c r="L31" s="7">
        <v>72.780539317213965</v>
      </c>
      <c r="M31" s="7">
        <v>71.780910148704976</v>
      </c>
      <c r="N31" s="7">
        <v>73.565241558260254</v>
      </c>
      <c r="O31" s="7">
        <v>74.812087221614604</v>
      </c>
      <c r="P31" s="7">
        <v>74.064999999999998</v>
      </c>
      <c r="Q31" s="7">
        <v>74.905000000000001</v>
      </c>
      <c r="R31" s="7">
        <v>75.325000000000003</v>
      </c>
      <c r="S31" s="7">
        <v>75.072042935558542</v>
      </c>
    </row>
    <row r="32" spans="1:19" ht="24.95" customHeight="1" x14ac:dyDescent="0.25">
      <c r="A32" s="18"/>
      <c r="B32" s="18"/>
      <c r="C32" s="6" t="s">
        <v>154</v>
      </c>
      <c r="D32" s="6" t="s">
        <v>155</v>
      </c>
      <c r="E32" s="7">
        <v>81.616605946605958</v>
      </c>
      <c r="F32" s="7">
        <v>82.38064681095932</v>
      </c>
      <c r="G32" s="7">
        <v>83.903700149325161</v>
      </c>
      <c r="H32" s="7">
        <v>78.451698240479487</v>
      </c>
      <c r="I32" s="7">
        <v>74.831077012327</v>
      </c>
      <c r="J32" s="7">
        <v>75.579387782450283</v>
      </c>
      <c r="K32" s="7">
        <v>78.24619590314903</v>
      </c>
      <c r="L32" s="7">
        <v>78.965582538238806</v>
      </c>
      <c r="M32" s="7">
        <v>79.830491669554178</v>
      </c>
      <c r="N32" s="7">
        <v>81.353545007920005</v>
      </c>
      <c r="O32" s="7">
        <v>81.51540428340428</v>
      </c>
      <c r="P32" s="7">
        <v>80.19</v>
      </c>
      <c r="Q32" s="7">
        <v>80.534999999999997</v>
      </c>
      <c r="R32" s="7">
        <v>80.784999999999997</v>
      </c>
      <c r="S32" s="7">
        <v>80.266965465500761</v>
      </c>
    </row>
    <row r="33" spans="1:19" ht="24.95" customHeight="1" x14ac:dyDescent="0.25">
      <c r="A33" s="18"/>
      <c r="B33" s="18"/>
      <c r="C33" s="6" t="s">
        <v>27</v>
      </c>
      <c r="D33" s="6" t="s">
        <v>28</v>
      </c>
      <c r="E33" s="7">
        <v>59.051550802139054</v>
      </c>
      <c r="F33" s="7">
        <v>66.432994652406435</v>
      </c>
      <c r="G33" s="7">
        <v>66.432994652406435</v>
      </c>
      <c r="H33" s="7">
        <v>56.520770053475957</v>
      </c>
      <c r="I33" s="7">
        <v>59.578796791443878</v>
      </c>
      <c r="J33" s="7">
        <v>60.174584759358318</v>
      </c>
      <c r="K33" s="7">
        <v>62.805542245989344</v>
      </c>
      <c r="L33" s="7">
        <v>63.617501069518745</v>
      </c>
      <c r="M33" s="7">
        <v>63.269518716577572</v>
      </c>
      <c r="N33" s="7">
        <v>65.378502673796831</v>
      </c>
      <c r="O33" s="7">
        <v>65.378502673796831</v>
      </c>
      <c r="P33" s="7">
        <v>65.73</v>
      </c>
      <c r="Q33" s="7">
        <v>66.47</v>
      </c>
      <c r="R33" s="7">
        <v>66.680000000000007</v>
      </c>
      <c r="S33" s="7">
        <v>66.406510658084869</v>
      </c>
    </row>
    <row r="34" spans="1:19" ht="24.95" customHeight="1" x14ac:dyDescent="0.25">
      <c r="A34" s="18"/>
      <c r="B34" s="18" t="s">
        <v>29</v>
      </c>
      <c r="C34" s="18" t="s">
        <v>91</v>
      </c>
      <c r="D34" s="6" t="s">
        <v>156</v>
      </c>
      <c r="E34" s="7">
        <v>324.66372906988045</v>
      </c>
      <c r="F34" s="7">
        <v>338.84296958354884</v>
      </c>
      <c r="G34" s="7">
        <v>355.68974265303137</v>
      </c>
      <c r="H34" s="7">
        <v>347.55486926456928</v>
      </c>
      <c r="I34" s="7">
        <v>362.57351342975409</v>
      </c>
      <c r="J34" s="7">
        <v>367.56250164335643</v>
      </c>
      <c r="K34" s="7">
        <v>369.90117092677292</v>
      </c>
      <c r="L34" s="7">
        <v>371.24152553132916</v>
      </c>
      <c r="M34" s="7">
        <v>367.25122909047485</v>
      </c>
      <c r="N34" s="7">
        <v>370.69475368843842</v>
      </c>
      <c r="O34" s="7">
        <v>373.00191516907415</v>
      </c>
      <c r="P34" s="7">
        <v>360.91</v>
      </c>
      <c r="Q34" s="7">
        <v>365.64000000000004</v>
      </c>
      <c r="R34" s="7">
        <v>364.39333333333326</v>
      </c>
      <c r="S34" s="7">
        <v>363.13386288124411</v>
      </c>
    </row>
    <row r="35" spans="1:19" ht="24.95" customHeight="1" x14ac:dyDescent="0.25">
      <c r="A35" s="18"/>
      <c r="B35" s="18"/>
      <c r="C35" s="18"/>
      <c r="D35" s="6" t="s">
        <v>157</v>
      </c>
      <c r="E35" s="7">
        <v>399.52996474735602</v>
      </c>
      <c r="F35" s="7">
        <v>419.50646298472384</v>
      </c>
      <c r="G35" s="7">
        <v>429.49471210340772</v>
      </c>
      <c r="H35" s="7">
        <v>394.53584018801405</v>
      </c>
      <c r="I35" s="7">
        <v>433.06194393150952</v>
      </c>
      <c r="J35" s="7">
        <v>441.72318281013912</v>
      </c>
      <c r="K35" s="7">
        <v>435.04817861339592</v>
      </c>
      <c r="L35" s="7">
        <v>438.37426556991767</v>
      </c>
      <c r="M35" s="7">
        <v>434.48883666274963</v>
      </c>
      <c r="N35" s="7">
        <v>427.4970622796709</v>
      </c>
      <c r="O35" s="7">
        <v>428.19623971797881</v>
      </c>
      <c r="P35" s="7">
        <v>425</v>
      </c>
      <c r="Q35" s="7">
        <v>427.14</v>
      </c>
      <c r="R35" s="7">
        <v>430</v>
      </c>
      <c r="S35" s="7">
        <v>435.44145622798362</v>
      </c>
    </row>
    <row r="36" spans="1:19" ht="24.95" customHeight="1" x14ac:dyDescent="0.25">
      <c r="A36" s="18"/>
      <c r="B36" s="18"/>
      <c r="C36" s="6" t="s">
        <v>30</v>
      </c>
      <c r="D36" s="6" t="s">
        <v>156</v>
      </c>
      <c r="E36" s="7">
        <v>289.47270194076799</v>
      </c>
      <c r="F36" s="7">
        <v>300.90379144161295</v>
      </c>
      <c r="G36" s="7">
        <v>308.25891421712663</v>
      </c>
      <c r="H36" s="7">
        <v>291.18592118432048</v>
      </c>
      <c r="I36" s="7">
        <v>302.23153947327768</v>
      </c>
      <c r="J36" s="7">
        <v>309.21619265602408</v>
      </c>
      <c r="K36" s="7">
        <v>309.74430209645584</v>
      </c>
      <c r="L36" s="7">
        <v>311.99295069408134</v>
      </c>
      <c r="M36" s="7">
        <v>306.84110220393148</v>
      </c>
      <c r="N36" s="7">
        <v>306.84110220393148</v>
      </c>
      <c r="O36" s="7">
        <v>309.53488357709062</v>
      </c>
      <c r="P36" s="7">
        <v>308.22266666666673</v>
      </c>
      <c r="Q36" s="7">
        <v>313.55600000000004</v>
      </c>
      <c r="R36" s="7">
        <v>313.34800000000001</v>
      </c>
      <c r="S36" s="7">
        <v>315.4461223268242</v>
      </c>
    </row>
    <row r="37" spans="1:19" ht="24.95" customHeight="1" x14ac:dyDescent="0.25">
      <c r="A37" s="18"/>
      <c r="B37" s="18"/>
      <c r="C37" s="18" t="s">
        <v>31</v>
      </c>
      <c r="D37" s="6" t="s">
        <v>32</v>
      </c>
      <c r="E37" s="7">
        <v>564.20833333333337</v>
      </c>
      <c r="F37" s="7">
        <v>594.98333333333335</v>
      </c>
      <c r="G37" s="7">
        <v>615.50000000000011</v>
      </c>
      <c r="H37" s="7">
        <v>593.44458333333341</v>
      </c>
      <c r="I37" s="7">
        <v>561.64375000000007</v>
      </c>
      <c r="J37" s="7">
        <v>561.64375000000007</v>
      </c>
      <c r="K37" s="7">
        <v>567.62435833333348</v>
      </c>
      <c r="L37" s="7">
        <v>580.1703</v>
      </c>
      <c r="M37" s="7">
        <v>574.4666666666667</v>
      </c>
      <c r="N37" s="7">
        <v>574.4666666666667</v>
      </c>
      <c r="O37" s="7">
        <v>564.20833333333337</v>
      </c>
      <c r="P37" s="7">
        <v>578.57000000000005</v>
      </c>
      <c r="Q37" s="7">
        <v>583.57000000000005</v>
      </c>
      <c r="R37" s="7">
        <v>584.38</v>
      </c>
      <c r="S37" s="7">
        <v>591.57256559846473</v>
      </c>
    </row>
    <row r="38" spans="1:19" ht="24.95" customHeight="1" x14ac:dyDescent="0.25">
      <c r="A38" s="18"/>
      <c r="B38" s="18"/>
      <c r="C38" s="18"/>
      <c r="D38" s="6" t="s">
        <v>33</v>
      </c>
      <c r="E38" s="7">
        <v>504.93506493506499</v>
      </c>
      <c r="F38" s="7">
        <v>510.54545454545456</v>
      </c>
      <c r="G38" s="7">
        <v>518.96103896103887</v>
      </c>
      <c r="H38" s="7">
        <v>536.4935064935064</v>
      </c>
      <c r="I38" s="7">
        <v>532.81168831168827</v>
      </c>
      <c r="J38" s="7">
        <v>522.08357142857142</v>
      </c>
      <c r="K38" s="7">
        <v>525.97402597402584</v>
      </c>
      <c r="L38" s="7">
        <v>533.76545454545453</v>
      </c>
      <c r="M38" s="7">
        <v>536.4935064935064</v>
      </c>
      <c r="N38" s="7">
        <v>539.99999999999989</v>
      </c>
      <c r="O38" s="7">
        <v>543.50649350649348</v>
      </c>
      <c r="P38" s="7">
        <v>540</v>
      </c>
      <c r="Q38" s="7">
        <v>543.21749999999997</v>
      </c>
      <c r="R38" s="7">
        <v>543.50249999999994</v>
      </c>
      <c r="S38" s="7">
        <v>542.87466533353063</v>
      </c>
    </row>
    <row r="39" spans="1:19" ht="24.95" customHeight="1" x14ac:dyDescent="0.25">
      <c r="A39" s="17" t="s">
        <v>158</v>
      </c>
      <c r="B39" s="18" t="s">
        <v>34</v>
      </c>
      <c r="C39" s="6" t="s">
        <v>159</v>
      </c>
      <c r="D39" s="6" t="s">
        <v>160</v>
      </c>
      <c r="E39" s="7">
        <v>6154.2662116040947</v>
      </c>
      <c r="F39" s="7">
        <v>6352.790531058019</v>
      </c>
      <c r="G39" s="7">
        <v>6452.0537164960169</v>
      </c>
      <c r="H39" s="7">
        <v>6124.9308759954474</v>
      </c>
      <c r="I39" s="7">
        <v>6204.0864618885107</v>
      </c>
      <c r="J39" s="7">
        <v>6390.2090557451638</v>
      </c>
      <c r="K39" s="7">
        <v>6410.6939704209326</v>
      </c>
      <c r="L39" s="7">
        <v>6501.8694243458467</v>
      </c>
      <c r="M39" s="7">
        <v>6667.1217292377687</v>
      </c>
      <c r="N39" s="7">
        <v>6667.1217292377687</v>
      </c>
      <c r="O39" s="7">
        <v>6667.1217292377687</v>
      </c>
      <c r="P39" s="7">
        <v>6440</v>
      </c>
      <c r="Q39" s="7">
        <v>6470</v>
      </c>
      <c r="R39" s="7">
        <v>6483.33</v>
      </c>
      <c r="S39" s="7">
        <v>6464.9447562583064</v>
      </c>
    </row>
    <row r="40" spans="1:19" ht="24.95" customHeight="1" x14ac:dyDescent="0.25">
      <c r="A40" s="17"/>
      <c r="B40" s="18"/>
      <c r="C40" s="6" t="s">
        <v>161</v>
      </c>
      <c r="D40" s="6" t="s">
        <v>162</v>
      </c>
      <c r="E40" s="7">
        <v>51.39451728247915</v>
      </c>
      <c r="F40" s="7">
        <v>53.450297973778319</v>
      </c>
      <c r="G40" s="7">
        <v>58.281382598331369</v>
      </c>
      <c r="H40" s="7">
        <v>60.234374255065582</v>
      </c>
      <c r="I40" s="7">
        <v>58.149225268176451</v>
      </c>
      <c r="J40" s="7">
        <v>61.056686531585235</v>
      </c>
      <c r="K40" s="7">
        <v>62.012624553039352</v>
      </c>
      <c r="L40" s="7">
        <v>62.249039332538764</v>
      </c>
      <c r="M40" s="7">
        <v>61.673420738974997</v>
      </c>
      <c r="N40" s="7">
        <v>61.673420738974997</v>
      </c>
      <c r="O40" s="7">
        <v>61.673420738974997</v>
      </c>
      <c r="P40" s="7">
        <v>61.6</v>
      </c>
      <c r="Q40" s="7">
        <v>62.2</v>
      </c>
      <c r="R40" s="7">
        <v>62.54</v>
      </c>
      <c r="S40" s="7">
        <v>63.103174262607695</v>
      </c>
    </row>
    <row r="41" spans="1:19" ht="24.95" customHeight="1" x14ac:dyDescent="0.25">
      <c r="A41" s="17"/>
      <c r="B41" s="18"/>
      <c r="C41" s="6" t="s">
        <v>35</v>
      </c>
      <c r="D41" s="6" t="s">
        <v>163</v>
      </c>
      <c r="E41" s="7">
        <v>7135.1638618246279</v>
      </c>
      <c r="F41" s="7">
        <v>7180.3233332152386</v>
      </c>
      <c r="G41" s="7">
        <v>7225.4828046058501</v>
      </c>
      <c r="H41" s="7">
        <v>6992.4605845881342</v>
      </c>
      <c r="I41" s="7">
        <v>7266.2178919397747</v>
      </c>
      <c r="J41" s="7">
        <v>7338.880070859168</v>
      </c>
      <c r="K41" s="7">
        <v>7384.323783879543</v>
      </c>
      <c r="L41" s="7">
        <v>7474.9301718334846</v>
      </c>
      <c r="M41" s="7">
        <v>7848.6802480070901</v>
      </c>
      <c r="N41" s="7">
        <v>8052.5420726306511</v>
      </c>
      <c r="O41" s="7">
        <v>8154.472984942432</v>
      </c>
      <c r="P41" s="7">
        <v>8220</v>
      </c>
      <c r="Q41" s="7">
        <v>8326</v>
      </c>
      <c r="R41" s="7">
        <v>8307.69</v>
      </c>
      <c r="S41" s="7">
        <v>8263.1615297572553</v>
      </c>
    </row>
    <row r="42" spans="1:19" ht="24.95" customHeight="1" x14ac:dyDescent="0.25">
      <c r="A42" s="17"/>
      <c r="B42" s="18"/>
      <c r="C42" s="6" t="s">
        <v>36</v>
      </c>
      <c r="D42" s="6" t="s">
        <v>160</v>
      </c>
      <c r="E42" s="7">
        <v>11648.197009674541</v>
      </c>
      <c r="F42" s="7">
        <v>12177.660510114292</v>
      </c>
      <c r="G42" s="7">
        <v>12707.124010554044</v>
      </c>
      <c r="H42" s="7">
        <v>11484.063324538218</v>
      </c>
      <c r="I42" s="7">
        <v>12569.46350043971</v>
      </c>
      <c r="J42" s="7">
        <v>12066.684960422122</v>
      </c>
      <c r="K42" s="7">
        <v>12612.995989445866</v>
      </c>
      <c r="L42" s="7">
        <v>12707.124010554046</v>
      </c>
      <c r="M42" s="7">
        <v>12707.124010554046</v>
      </c>
      <c r="N42" s="7">
        <v>12707.124010554046</v>
      </c>
      <c r="O42" s="7">
        <v>12883.647141600659</v>
      </c>
      <c r="P42" s="7">
        <v>12900</v>
      </c>
      <c r="Q42" s="7">
        <v>12980</v>
      </c>
      <c r="R42" s="7">
        <v>12992.31</v>
      </c>
      <c r="S42" s="7">
        <v>13027.703244484734</v>
      </c>
    </row>
    <row r="43" spans="1:19" ht="24.95" customHeight="1" x14ac:dyDescent="0.25">
      <c r="A43" s="17"/>
      <c r="B43" s="18" t="s">
        <v>37</v>
      </c>
      <c r="C43" s="6" t="s">
        <v>38</v>
      </c>
      <c r="D43" s="6" t="s">
        <v>39</v>
      </c>
      <c r="E43" s="7">
        <v>25.523518164435945</v>
      </c>
      <c r="F43" s="7">
        <v>25.523518164435945</v>
      </c>
      <c r="G43" s="7">
        <v>25.523518164435945</v>
      </c>
      <c r="H43" s="7">
        <v>26.906042065009558</v>
      </c>
      <c r="I43" s="7">
        <v>26.738923791313798</v>
      </c>
      <c r="J43" s="7">
        <v>27.541091505053302</v>
      </c>
      <c r="K43" s="7">
        <v>27.884443594646267</v>
      </c>
      <c r="L43" s="7">
        <v>28.118409177820265</v>
      </c>
      <c r="M43" s="7">
        <v>26.586998087954107</v>
      </c>
      <c r="N43" s="7">
        <v>26.586998087954107</v>
      </c>
      <c r="O43" s="7">
        <v>26.586998087954107</v>
      </c>
      <c r="P43" s="7">
        <v>27.81</v>
      </c>
      <c r="Q43" s="7">
        <v>27.96</v>
      </c>
      <c r="R43" s="7">
        <v>28.03</v>
      </c>
      <c r="S43" s="7">
        <v>28.419609512044488</v>
      </c>
    </row>
    <row r="44" spans="1:19" ht="24.95" customHeight="1" x14ac:dyDescent="0.25">
      <c r="A44" s="17"/>
      <c r="B44" s="18"/>
      <c r="C44" s="6" t="s">
        <v>40</v>
      </c>
      <c r="D44" s="6" t="s">
        <v>39</v>
      </c>
      <c r="E44" s="7">
        <v>29.301030927835079</v>
      </c>
      <c r="F44" s="7">
        <v>31.254432989690752</v>
      </c>
      <c r="G44" s="7">
        <v>33.207835051546425</v>
      </c>
      <c r="H44" s="7">
        <v>29.691711340206215</v>
      </c>
      <c r="I44" s="7">
        <v>28.202242268041264</v>
      </c>
      <c r="J44" s="7">
        <v>28.76628711340209</v>
      </c>
      <c r="K44" s="7">
        <v>29.086156701030959</v>
      </c>
      <c r="L44" s="7">
        <v>29.515905154639206</v>
      </c>
      <c r="M44" s="7">
        <v>29.301030927835082</v>
      </c>
      <c r="N44" s="7">
        <v>31.254432989690756</v>
      </c>
      <c r="O44" s="7">
        <v>32.23113402061859</v>
      </c>
      <c r="P44" s="7">
        <v>31.58</v>
      </c>
      <c r="Q44" s="7">
        <v>31.71</v>
      </c>
      <c r="R44" s="7">
        <v>31.9</v>
      </c>
      <c r="S44" s="7">
        <v>31.677326342861736</v>
      </c>
    </row>
    <row r="45" spans="1:19" ht="24.95" customHeight="1" x14ac:dyDescent="0.25">
      <c r="A45" s="17"/>
      <c r="B45" s="18"/>
      <c r="C45" s="6" t="s">
        <v>41</v>
      </c>
      <c r="D45" s="6" t="s">
        <v>39</v>
      </c>
      <c r="E45" s="7">
        <v>4.2650442477876105</v>
      </c>
      <c r="F45" s="7">
        <v>4.2650442477876105</v>
      </c>
      <c r="G45" s="7">
        <v>4.5696902654867255</v>
      </c>
      <c r="H45" s="7">
        <v>4.6712389380530972</v>
      </c>
      <c r="I45" s="7">
        <v>4.7727876106194698</v>
      </c>
      <c r="J45" s="7">
        <v>4.8235619469026556</v>
      </c>
      <c r="K45" s="7">
        <v>4.8235619469026556</v>
      </c>
      <c r="L45" s="7">
        <v>4.8235619469026556</v>
      </c>
      <c r="M45" s="7">
        <v>4.7727876106194698</v>
      </c>
      <c r="N45" s="7">
        <v>4.7727876106194698</v>
      </c>
      <c r="O45" s="7">
        <v>4.6712389380530972</v>
      </c>
      <c r="P45" s="7">
        <v>4.59</v>
      </c>
      <c r="Q45" s="7">
        <v>4.63</v>
      </c>
      <c r="R45" s="7">
        <v>4.76</v>
      </c>
      <c r="S45" s="7">
        <v>4.7860319649691672</v>
      </c>
    </row>
    <row r="46" spans="1:19" ht="24.95" customHeight="1" x14ac:dyDescent="0.25">
      <c r="A46" s="17"/>
      <c r="B46" s="18" t="s">
        <v>164</v>
      </c>
      <c r="C46" s="6" t="s">
        <v>165</v>
      </c>
      <c r="D46" s="6" t="s">
        <v>166</v>
      </c>
      <c r="E46" s="7">
        <v>533.44434118133029</v>
      </c>
      <c r="F46" s="7">
        <v>533.44434118133029</v>
      </c>
      <c r="G46" s="7">
        <v>552.84231722428774</v>
      </c>
      <c r="H46" s="7">
        <v>575.4409593143331</v>
      </c>
      <c r="I46" s="7">
        <v>572.24029326724519</v>
      </c>
      <c r="J46" s="7">
        <v>600.85230793060748</v>
      </c>
      <c r="K46" s="7">
        <v>596.48776332094212</v>
      </c>
      <c r="L46" s="7">
        <v>601.33725733168149</v>
      </c>
      <c r="M46" s="7">
        <v>581.93928128872403</v>
      </c>
      <c r="N46" s="7">
        <v>572.24029326724531</v>
      </c>
      <c r="O46" s="7">
        <v>562.54130524576658</v>
      </c>
      <c r="P46" s="7">
        <v>552.5</v>
      </c>
      <c r="Q46" s="7">
        <v>567.13</v>
      </c>
      <c r="R46" s="7">
        <v>565.74</v>
      </c>
      <c r="S46" s="7">
        <v>574.83182167714688</v>
      </c>
    </row>
    <row r="47" spans="1:19" ht="24.95" customHeight="1" x14ac:dyDescent="0.25">
      <c r="A47" s="17"/>
      <c r="B47" s="18"/>
      <c r="C47" s="6" t="s">
        <v>167</v>
      </c>
      <c r="D47" s="6" t="s">
        <v>168</v>
      </c>
      <c r="E47" s="7">
        <v>770.90526315789498</v>
      </c>
      <c r="F47" s="7">
        <v>770.90526315789498</v>
      </c>
      <c r="G47" s="7">
        <v>781.18400000000031</v>
      </c>
      <c r="H47" s="7">
        <v>740.06905263157932</v>
      </c>
      <c r="I47" s="7">
        <v>757.41442105263195</v>
      </c>
      <c r="J47" s="7">
        <v>802.85928631578986</v>
      </c>
      <c r="K47" s="7">
        <v>806.88084210526347</v>
      </c>
      <c r="L47" s="7">
        <v>812.02021052631608</v>
      </c>
      <c r="M47" s="7">
        <v>801.74147368421086</v>
      </c>
      <c r="N47" s="7">
        <v>796.60210526315825</v>
      </c>
      <c r="O47" s="7">
        <v>791.46273684210564</v>
      </c>
      <c r="P47" s="7">
        <v>789.8</v>
      </c>
      <c r="Q47" s="7">
        <v>799</v>
      </c>
      <c r="R47" s="7">
        <v>797.89</v>
      </c>
      <c r="S47" s="7">
        <v>803.87574353748676</v>
      </c>
    </row>
    <row r="48" spans="1:19" ht="24.95" customHeight="1" x14ac:dyDescent="0.25">
      <c r="A48" s="17"/>
      <c r="B48" s="18" t="s">
        <v>42</v>
      </c>
      <c r="C48" s="6" t="s">
        <v>169</v>
      </c>
      <c r="D48" s="6" t="s">
        <v>170</v>
      </c>
      <c r="E48" s="7">
        <v>437.56558197747194</v>
      </c>
      <c r="F48" s="7">
        <v>461.87478097622039</v>
      </c>
      <c r="G48" s="7">
        <v>486.18397997496879</v>
      </c>
      <c r="H48" s="7">
        <v>484.23924405506892</v>
      </c>
      <c r="I48" s="7">
        <v>478.89122027534427</v>
      </c>
      <c r="J48" s="7">
        <v>507.62469349186483</v>
      </c>
      <c r="K48" s="7">
        <v>503.68660325406762</v>
      </c>
      <c r="L48" s="7">
        <v>507.57607509386736</v>
      </c>
      <c r="M48" s="7">
        <v>505.63133917396749</v>
      </c>
      <c r="N48" s="7">
        <v>505.63133917396749</v>
      </c>
      <c r="O48" s="7">
        <v>505.63133917396749</v>
      </c>
      <c r="P48" s="7">
        <v>501.24</v>
      </c>
      <c r="Q48" s="7">
        <v>515.12</v>
      </c>
      <c r="R48" s="7">
        <v>509.74</v>
      </c>
      <c r="S48" s="7">
        <v>511.65323536750242</v>
      </c>
    </row>
    <row r="49" spans="1:19" ht="24.95" customHeight="1" x14ac:dyDescent="0.25">
      <c r="A49" s="17"/>
      <c r="B49" s="18"/>
      <c r="C49" s="6" t="s">
        <v>171</v>
      </c>
      <c r="D49" s="6" t="s">
        <v>172</v>
      </c>
      <c r="E49" s="7">
        <v>367.26189856957137</v>
      </c>
      <c r="F49" s="7">
        <v>385.62499349804995</v>
      </c>
      <c r="G49" s="7">
        <v>390.21576723016955</v>
      </c>
      <c r="H49" s="7">
        <v>376.44344603381063</v>
      </c>
      <c r="I49" s="7">
        <v>370.13113215214617</v>
      </c>
      <c r="J49" s="7">
        <v>381.23506611671058</v>
      </c>
      <c r="K49" s="7">
        <v>399.39731469440886</v>
      </c>
      <c r="L49" s="7">
        <v>404.90624317295243</v>
      </c>
      <c r="M49" s="7">
        <v>408.57886215864812</v>
      </c>
      <c r="N49" s="7">
        <v>408.57886215864812</v>
      </c>
      <c r="O49" s="7">
        <v>408.57886215864812</v>
      </c>
      <c r="P49" s="7">
        <v>415.33</v>
      </c>
      <c r="Q49" s="7">
        <v>422.53</v>
      </c>
      <c r="R49" s="7">
        <v>419.47</v>
      </c>
      <c r="S49" s="7">
        <v>422.06183278442188</v>
      </c>
    </row>
    <row r="50" spans="1:19" ht="24.95" customHeight="1" x14ac:dyDescent="0.25">
      <c r="A50" s="18" t="s">
        <v>173</v>
      </c>
      <c r="B50" s="6" t="s">
        <v>45</v>
      </c>
      <c r="C50" s="6" t="s">
        <v>46</v>
      </c>
      <c r="D50" s="6" t="s">
        <v>174</v>
      </c>
      <c r="E50" s="7">
        <v>6.5335051546391769</v>
      </c>
      <c r="F50" s="7">
        <v>6.5335051546391769</v>
      </c>
      <c r="G50" s="7">
        <v>7.0360824742268058</v>
      </c>
      <c r="H50" s="7">
        <v>6.7345360824742286</v>
      </c>
      <c r="I50" s="7">
        <v>6.8533270852858514</v>
      </c>
      <c r="J50" s="7">
        <v>7.2645267104030031</v>
      </c>
      <c r="K50" s="7">
        <v>7.3275773195876299</v>
      </c>
      <c r="L50" s="7">
        <v>7.397938144329899</v>
      </c>
      <c r="M50" s="7">
        <v>7.3275773195876308</v>
      </c>
      <c r="N50" s="7">
        <v>7.3979381443298999</v>
      </c>
      <c r="O50" s="7">
        <v>7.4381443298969092</v>
      </c>
      <c r="P50" s="7">
        <v>7.5</v>
      </c>
      <c r="Q50" s="7">
        <v>7.4</v>
      </c>
      <c r="R50" s="7">
        <v>7.47</v>
      </c>
      <c r="S50" s="7">
        <v>7.4564027055204578</v>
      </c>
    </row>
    <row r="51" spans="1:19" ht="24.95" customHeight="1" x14ac:dyDescent="0.25">
      <c r="A51" s="18"/>
      <c r="B51" s="18" t="s">
        <v>175</v>
      </c>
      <c r="C51" s="18" t="s">
        <v>176</v>
      </c>
      <c r="D51" s="6" t="s">
        <v>177</v>
      </c>
      <c r="E51" s="7">
        <v>12.291529875246189</v>
      </c>
      <c r="F51" s="7">
        <v>13.237032173342049</v>
      </c>
      <c r="G51" s="7">
        <v>13.709783322389981</v>
      </c>
      <c r="H51" s="7">
        <v>12.007879185817432</v>
      </c>
      <c r="I51" s="7">
        <v>12.764281024294121</v>
      </c>
      <c r="J51" s="7">
        <v>13.147209455022946</v>
      </c>
      <c r="K51" s="7">
        <v>12.575180564674952</v>
      </c>
      <c r="L51" s="7">
        <v>12.575180564674952</v>
      </c>
      <c r="M51" s="7">
        <v>12.575180564674952</v>
      </c>
      <c r="N51" s="7">
        <v>12.386080105055779</v>
      </c>
      <c r="O51" s="7">
        <v>12.291529875246193</v>
      </c>
      <c r="P51" s="7">
        <v>12</v>
      </c>
      <c r="Q51" s="7">
        <v>11.5</v>
      </c>
      <c r="R51" s="7">
        <v>10.69</v>
      </c>
      <c r="S51" s="7">
        <v>10.528085488661343</v>
      </c>
    </row>
    <row r="52" spans="1:19" ht="24.95" customHeight="1" x14ac:dyDescent="0.25">
      <c r="A52" s="18"/>
      <c r="B52" s="18"/>
      <c r="C52" s="18"/>
      <c r="D52" s="6" t="s">
        <v>178</v>
      </c>
      <c r="E52" s="7">
        <v>15.348600508905864</v>
      </c>
      <c r="F52" s="7">
        <v>16.307888040712481</v>
      </c>
      <c r="G52" s="7">
        <v>17.267175572519097</v>
      </c>
      <c r="H52" s="7">
        <v>14.868956743002558</v>
      </c>
      <c r="I52" s="7">
        <v>15.108778625954212</v>
      </c>
      <c r="J52" s="7">
        <v>14.957690839694671</v>
      </c>
      <c r="K52" s="7">
        <v>14.868956743002558</v>
      </c>
      <c r="L52" s="7">
        <v>14.868956743002558</v>
      </c>
      <c r="M52" s="7">
        <v>14.677099236641237</v>
      </c>
      <c r="N52" s="7">
        <v>14.677099236641237</v>
      </c>
      <c r="O52" s="7">
        <v>14.581170483460573</v>
      </c>
      <c r="P52" s="7">
        <v>14.5</v>
      </c>
      <c r="Q52" s="7">
        <v>14</v>
      </c>
      <c r="R52" s="7">
        <v>13.21</v>
      </c>
      <c r="S52" s="7">
        <v>13.040330733502763</v>
      </c>
    </row>
    <row r="53" spans="1:19" ht="24.95" customHeight="1" x14ac:dyDescent="0.25">
      <c r="A53" s="18"/>
      <c r="B53" s="18" t="s">
        <v>47</v>
      </c>
      <c r="C53" s="18" t="s">
        <v>48</v>
      </c>
      <c r="D53" s="6" t="s">
        <v>49</v>
      </c>
      <c r="E53" s="7">
        <v>30.447826723254732</v>
      </c>
      <c r="F53" s="7">
        <v>32.47768183813838</v>
      </c>
      <c r="G53" s="7">
        <v>35.522464510463855</v>
      </c>
      <c r="H53" s="7">
        <v>35.522464510463855</v>
      </c>
      <c r="I53" s="7">
        <v>35.444393159891384</v>
      </c>
      <c r="J53" s="7">
        <v>36.153281023089278</v>
      </c>
      <c r="K53" s="7">
        <v>35.522464510463863</v>
      </c>
      <c r="L53" s="7">
        <v>35.928435533440592</v>
      </c>
      <c r="M53" s="7">
        <v>35.522464510463863</v>
      </c>
      <c r="N53" s="7">
        <v>35.928435533440592</v>
      </c>
      <c r="O53" s="7">
        <v>36.232913800673145</v>
      </c>
      <c r="P53" s="7">
        <v>36.5</v>
      </c>
      <c r="Q53" s="7">
        <v>36.5</v>
      </c>
      <c r="R53" s="7">
        <v>36.33</v>
      </c>
      <c r="S53" s="7">
        <v>36.051325660581355</v>
      </c>
    </row>
    <row r="54" spans="1:19" ht="24.95" customHeight="1" x14ac:dyDescent="0.25">
      <c r="A54" s="18"/>
      <c r="B54" s="18"/>
      <c r="C54" s="18"/>
      <c r="D54" s="6" t="s">
        <v>50</v>
      </c>
      <c r="E54" s="7">
        <v>37.384615384615401</v>
      </c>
      <c r="F54" s="7">
        <v>42.057692307692328</v>
      </c>
      <c r="G54" s="7">
        <v>42.057692307692328</v>
      </c>
      <c r="H54" s="7">
        <v>38.973461538461564</v>
      </c>
      <c r="I54" s="7">
        <v>39.972781065088817</v>
      </c>
      <c r="J54" s="7">
        <v>40.772236686390578</v>
      </c>
      <c r="K54" s="7">
        <v>41.711884615384648</v>
      </c>
      <c r="L54" s="7">
        <v>40.777269230769264</v>
      </c>
      <c r="M54" s="7">
        <v>41.711884615384655</v>
      </c>
      <c r="N54" s="7">
        <v>40.777269230769271</v>
      </c>
      <c r="O54" s="7">
        <v>41.123076923076958</v>
      </c>
      <c r="P54" s="7">
        <v>40.5</v>
      </c>
      <c r="Q54" s="7">
        <v>41.5</v>
      </c>
      <c r="R54" s="7">
        <v>41.42</v>
      </c>
      <c r="S54" s="7">
        <v>42.078070530092752</v>
      </c>
    </row>
    <row r="55" spans="1:19" ht="24.95" customHeight="1" x14ac:dyDescent="0.25">
      <c r="A55" s="18"/>
      <c r="B55" s="18" t="s">
        <v>51</v>
      </c>
      <c r="C55" s="18" t="s">
        <v>52</v>
      </c>
      <c r="D55" s="6" t="s">
        <v>179</v>
      </c>
      <c r="E55" s="7">
        <v>12.475471698113237</v>
      </c>
      <c r="F55" s="7">
        <v>12.475471698113237</v>
      </c>
      <c r="G55" s="7">
        <v>13.515094339622673</v>
      </c>
      <c r="H55" s="7">
        <v>14.450754716981166</v>
      </c>
      <c r="I55" s="7">
        <v>14.390566037735885</v>
      </c>
      <c r="J55" s="7">
        <v>13.383226415094324</v>
      </c>
      <c r="K55" s="7">
        <v>13.910150943396259</v>
      </c>
      <c r="L55" s="7">
        <v>14.170056603773618</v>
      </c>
      <c r="M55" s="7">
        <v>13.515094339622673</v>
      </c>
      <c r="N55" s="7">
        <v>13.515094339622673</v>
      </c>
      <c r="O55" s="7">
        <v>14.554716981132108</v>
      </c>
      <c r="P55" s="7">
        <v>14.5</v>
      </c>
      <c r="Q55" s="7">
        <v>14.5</v>
      </c>
      <c r="R55" s="7">
        <v>14.41</v>
      </c>
      <c r="S55" s="7">
        <v>14.216766156239398</v>
      </c>
    </row>
    <row r="56" spans="1:19" ht="24.95" customHeight="1" x14ac:dyDescent="0.25">
      <c r="A56" s="18"/>
      <c r="B56" s="18"/>
      <c r="C56" s="18"/>
      <c r="D56" s="6" t="s">
        <v>180</v>
      </c>
      <c r="E56" s="7">
        <v>22.148256774812271</v>
      </c>
      <c r="F56" s="7">
        <v>22.669329571747134</v>
      </c>
      <c r="G56" s="7">
        <v>23.179657639790882</v>
      </c>
      <c r="H56" s="7">
        <v>24.672502711787082</v>
      </c>
      <c r="I56" s="7">
        <v>23.728155320774967</v>
      </c>
      <c r="J56" s="7">
        <v>25.042145103824616</v>
      </c>
      <c r="K56" s="7">
        <v>25.838577114844767</v>
      </c>
      <c r="L56" s="7">
        <v>26.569367466934828</v>
      </c>
      <c r="M56" s="7">
        <v>25.763532166682968</v>
      </c>
      <c r="N56" s="7">
        <v>25.763532166682968</v>
      </c>
      <c r="O56" s="7">
        <v>26.018696200704838</v>
      </c>
      <c r="P56" s="7">
        <v>26</v>
      </c>
      <c r="Q56" s="7">
        <v>25.5</v>
      </c>
      <c r="R56" s="7">
        <v>25.59</v>
      </c>
      <c r="S56" s="7">
        <v>25.387003307227907</v>
      </c>
    </row>
    <row r="57" spans="1:19" ht="24.95" customHeight="1" x14ac:dyDescent="0.25">
      <c r="A57" s="18"/>
      <c r="B57" s="18" t="s">
        <v>53</v>
      </c>
      <c r="C57" s="6" t="s">
        <v>54</v>
      </c>
      <c r="D57" s="6" t="s">
        <v>55</v>
      </c>
      <c r="E57" s="7">
        <v>404.16245883644331</v>
      </c>
      <c r="F57" s="7">
        <v>444.57870472008767</v>
      </c>
      <c r="G57" s="7">
        <v>446.59951701426991</v>
      </c>
      <c r="H57" s="7">
        <v>415.27692645444557</v>
      </c>
      <c r="I57" s="7">
        <v>410.45453347969277</v>
      </c>
      <c r="J57" s="7">
        <v>426.87271481888058</v>
      </c>
      <c r="K57" s="7">
        <v>428.70522414928644</v>
      </c>
      <c r="L57" s="7">
        <v>424.51203863885831</v>
      </c>
      <c r="M57" s="7">
        <v>421.33936333699228</v>
      </c>
      <c r="N57" s="7">
        <v>419.3185510428101</v>
      </c>
      <c r="O57" s="7">
        <v>414.26652030735454</v>
      </c>
      <c r="P57" s="7">
        <v>402.71</v>
      </c>
      <c r="Q57" s="7">
        <v>408.76</v>
      </c>
      <c r="R57" s="7">
        <v>409.75</v>
      </c>
      <c r="S57" s="7">
        <v>412.61546056087479</v>
      </c>
    </row>
    <row r="58" spans="1:19" ht="24.95" customHeight="1" x14ac:dyDescent="0.25">
      <c r="A58" s="18"/>
      <c r="B58" s="18"/>
      <c r="C58" s="6" t="s">
        <v>181</v>
      </c>
      <c r="D58" s="6" t="s">
        <v>39</v>
      </c>
      <c r="E58" s="7">
        <v>404.03667761901175</v>
      </c>
      <c r="F58" s="7">
        <v>424.23851149996239</v>
      </c>
      <c r="G58" s="7">
        <v>425.24860319400989</v>
      </c>
      <c r="H58" s="7">
        <v>418.17796133567714</v>
      </c>
      <c r="I58" s="7">
        <v>426.96575907389064</v>
      </c>
      <c r="J58" s="7">
        <v>431.66605242352477</v>
      </c>
      <c r="K58" s="7">
        <v>432.89499731794962</v>
      </c>
      <c r="L58" s="7">
        <v>440.10705201344894</v>
      </c>
      <c r="M58" s="7">
        <v>444.44034538091285</v>
      </c>
      <c r="N58" s="7">
        <v>444.44034538091285</v>
      </c>
      <c r="O58" s="7">
        <v>447.77364797126972</v>
      </c>
      <c r="P58" s="7">
        <v>455.83</v>
      </c>
      <c r="Q58" s="7">
        <v>455</v>
      </c>
      <c r="R58" s="7">
        <v>457.26</v>
      </c>
      <c r="S58" s="7">
        <v>459.96313961593665</v>
      </c>
    </row>
    <row r="59" spans="1:19" ht="24.95" customHeight="1" x14ac:dyDescent="0.25">
      <c r="A59" s="18"/>
      <c r="B59" s="18"/>
      <c r="C59" s="6" t="s">
        <v>182</v>
      </c>
      <c r="D59" s="6" t="s">
        <v>183</v>
      </c>
      <c r="E59" s="7">
        <v>270.30373059229407</v>
      </c>
      <c r="F59" s="7">
        <v>275.21834387579031</v>
      </c>
      <c r="G59" s="7">
        <v>285.04757044278284</v>
      </c>
      <c r="H59" s="7">
        <v>268.92763887291517</v>
      </c>
      <c r="I59" s="7">
        <v>273.87799479847359</v>
      </c>
      <c r="J59" s="7">
        <v>285.1726696899994</v>
      </c>
      <c r="K59" s="7">
        <v>289.26430864002265</v>
      </c>
      <c r="L59" s="7">
        <v>290.66005881253557</v>
      </c>
      <c r="M59" s="7">
        <v>294.87679700977537</v>
      </c>
      <c r="N59" s="7">
        <v>294.87679700977537</v>
      </c>
      <c r="O59" s="7">
        <v>294.87679700977537</v>
      </c>
      <c r="P59" s="7">
        <v>297.27</v>
      </c>
      <c r="Q59" s="7">
        <v>299.55</v>
      </c>
      <c r="R59" s="7">
        <v>298.93</v>
      </c>
      <c r="S59" s="7">
        <v>300.0666122466842</v>
      </c>
    </row>
    <row r="60" spans="1:19" ht="24.95" customHeight="1" x14ac:dyDescent="0.25">
      <c r="A60" s="18"/>
      <c r="B60" s="18"/>
      <c r="C60" s="6" t="s">
        <v>57</v>
      </c>
      <c r="D60" s="6" t="s">
        <v>39</v>
      </c>
      <c r="E60" s="7">
        <v>793.17726329624941</v>
      </c>
      <c r="F60" s="7">
        <v>800.3138196498146</v>
      </c>
      <c r="G60" s="7">
        <v>812.54791625592645</v>
      </c>
      <c r="H60" s="7">
        <v>822.74299676101964</v>
      </c>
      <c r="I60" s="7">
        <v>825.80152091254752</v>
      </c>
      <c r="J60" s="7">
        <v>842.31755133079844</v>
      </c>
      <c r="K60" s="7">
        <v>844.73378541050556</v>
      </c>
      <c r="L60" s="7">
        <v>852.01307289114209</v>
      </c>
      <c r="M60" s="7">
        <v>815.60644040745422</v>
      </c>
      <c r="N60" s="7">
        <v>815.60644040745422</v>
      </c>
      <c r="O60" s="7">
        <v>825.8015209125474</v>
      </c>
      <c r="P60" s="7">
        <v>835.33</v>
      </c>
      <c r="Q60" s="7">
        <v>838</v>
      </c>
      <c r="R60" s="7">
        <v>837.1</v>
      </c>
      <c r="S60" s="7">
        <v>838.60399626274466</v>
      </c>
    </row>
    <row r="61" spans="1:19" ht="24.95" customHeight="1" x14ac:dyDescent="0.25">
      <c r="A61" s="18"/>
      <c r="B61" s="18"/>
      <c r="C61" s="6" t="s">
        <v>58</v>
      </c>
      <c r="D61" s="6" t="s">
        <v>39</v>
      </c>
      <c r="E61" s="7">
        <v>203.20526120785468</v>
      </c>
      <c r="F61" s="7">
        <v>203.20526120785468</v>
      </c>
      <c r="G61" s="7">
        <v>205.23731381993323</v>
      </c>
      <c r="H61" s="7">
        <v>197.3123086328269</v>
      </c>
      <c r="I61" s="7">
        <v>198.91024091414292</v>
      </c>
      <c r="J61" s="7">
        <v>206.86665055070856</v>
      </c>
      <c r="K61" s="7">
        <v>211.91260665061122</v>
      </c>
      <c r="L61" s="7">
        <v>213.36552426824741</v>
      </c>
      <c r="M61" s="7">
        <v>203.20526120785468</v>
      </c>
      <c r="N61" s="7">
        <v>203.20526120785468</v>
      </c>
      <c r="O61" s="7">
        <v>203.20526120785468</v>
      </c>
      <c r="P61" s="7">
        <v>203.13</v>
      </c>
      <c r="Q61" s="7">
        <v>206.88</v>
      </c>
      <c r="R61" s="7">
        <v>206.84</v>
      </c>
      <c r="S61" s="7">
        <v>208.70193001656483</v>
      </c>
    </row>
    <row r="62" spans="1:19" ht="24.95" customHeight="1" x14ac:dyDescent="0.25">
      <c r="A62" s="18"/>
      <c r="B62" s="18"/>
      <c r="C62" s="6" t="s">
        <v>59</v>
      </c>
      <c r="D62" s="6" t="s">
        <v>184</v>
      </c>
      <c r="E62" s="7">
        <v>860.80067189249735</v>
      </c>
      <c r="F62" s="7">
        <v>891.42309127975432</v>
      </c>
      <c r="G62" s="7">
        <v>901.83498435122181</v>
      </c>
      <c r="H62" s="7">
        <v>873.48110876618716</v>
      </c>
      <c r="I62" s="7">
        <v>865.59279483231398</v>
      </c>
      <c r="J62" s="7">
        <v>882.90465072896041</v>
      </c>
      <c r="K62" s="7">
        <v>890.54725000717849</v>
      </c>
      <c r="L62" s="7">
        <v>894.15482895454693</v>
      </c>
      <c r="M62" s="7">
        <v>890.54725000717849</v>
      </c>
      <c r="N62" s="7">
        <v>894.15482895454682</v>
      </c>
      <c r="O62" s="7">
        <v>901.528354437649</v>
      </c>
      <c r="P62" s="7">
        <v>913.75</v>
      </c>
      <c r="Q62" s="7">
        <v>921.25</v>
      </c>
      <c r="R62" s="7">
        <v>917</v>
      </c>
      <c r="S62" s="7">
        <v>917.7609550399668</v>
      </c>
    </row>
    <row r="63" spans="1:19" ht="24.95" customHeight="1" x14ac:dyDescent="0.25">
      <c r="A63" s="18"/>
      <c r="B63" s="18"/>
      <c r="C63" s="6" t="s">
        <v>60</v>
      </c>
      <c r="D63" s="6" t="s">
        <v>39</v>
      </c>
      <c r="E63" s="7">
        <v>385.74965612104523</v>
      </c>
      <c r="F63" s="7">
        <v>397.93122420907827</v>
      </c>
      <c r="G63" s="7">
        <v>397.93122420907827</v>
      </c>
      <c r="H63" s="7">
        <v>380.67400275103148</v>
      </c>
      <c r="I63" s="7">
        <v>394.3782668500686</v>
      </c>
      <c r="J63" s="7">
        <v>398.32204951856932</v>
      </c>
      <c r="K63" s="7">
        <v>401.99174690508926</v>
      </c>
      <c r="L63" s="7">
        <v>404.32654745529561</v>
      </c>
      <c r="M63" s="7">
        <v>401.99174690508926</v>
      </c>
      <c r="N63" s="7">
        <v>404.32654745529561</v>
      </c>
      <c r="O63" s="7">
        <v>406.05226960110025</v>
      </c>
      <c r="P63" s="7">
        <v>410</v>
      </c>
      <c r="Q63" s="7">
        <v>415</v>
      </c>
      <c r="R63" s="7">
        <v>415.58</v>
      </c>
      <c r="S63" s="7">
        <v>418.24388086028773</v>
      </c>
    </row>
    <row r="64" spans="1:19" ht="24.95" customHeight="1" x14ac:dyDescent="0.25">
      <c r="A64" s="18"/>
      <c r="B64" s="18"/>
      <c r="C64" s="18" t="s">
        <v>61</v>
      </c>
      <c r="D64" s="6" t="s">
        <v>62</v>
      </c>
      <c r="E64" s="7">
        <v>29.997033374536425</v>
      </c>
      <c r="F64" s="7">
        <v>29.997033374536425</v>
      </c>
      <c r="G64" s="7">
        <v>30.996934487020976</v>
      </c>
      <c r="H64" s="7">
        <v>28.197211372064242</v>
      </c>
      <c r="I64" s="7">
        <v>28.953658300639479</v>
      </c>
      <c r="J64" s="7">
        <v>29.532731466652255</v>
      </c>
      <c r="K64" s="7">
        <v>29.797053152039521</v>
      </c>
      <c r="L64" s="7">
        <v>29.897043263287969</v>
      </c>
      <c r="M64" s="7">
        <v>28.997132262051878</v>
      </c>
      <c r="N64" s="7">
        <v>28.997132262051878</v>
      </c>
      <c r="O64" s="7">
        <v>29.997033374536429</v>
      </c>
      <c r="P64" s="7">
        <v>29.96</v>
      </c>
      <c r="Q64" s="7">
        <v>31.16</v>
      </c>
      <c r="R64" s="7">
        <v>30.52</v>
      </c>
      <c r="S64" s="7">
        <v>30.51695381770465</v>
      </c>
    </row>
    <row r="65" spans="1:19" ht="24.95" customHeight="1" x14ac:dyDescent="0.25">
      <c r="A65" s="18"/>
      <c r="B65" s="18"/>
      <c r="C65" s="18"/>
      <c r="D65" s="6" t="s">
        <v>185</v>
      </c>
      <c r="E65" s="7">
        <v>26.393872340425528</v>
      </c>
      <c r="F65" s="7">
        <v>27.859747404255316</v>
      </c>
      <c r="G65" s="7">
        <v>29.326637617021277</v>
      </c>
      <c r="H65" s="7">
        <v>26.799931914893616</v>
      </c>
      <c r="I65" s="7">
        <v>28.578649398704925</v>
      </c>
      <c r="J65" s="7">
        <v>29.436008880666069</v>
      </c>
      <c r="K65" s="7">
        <v>29.54083404255319</v>
      </c>
      <c r="L65" s="7">
        <v>29.642348936170212</v>
      </c>
      <c r="M65" s="7">
        <v>29.743863829787237</v>
      </c>
      <c r="N65" s="7">
        <v>29.743863829787237</v>
      </c>
      <c r="O65" s="7">
        <v>29.845378723404252</v>
      </c>
      <c r="P65" s="7">
        <v>29.82</v>
      </c>
      <c r="Q65" s="7">
        <v>30.5</v>
      </c>
      <c r="R65" s="7">
        <v>30.25</v>
      </c>
      <c r="S65" s="7">
        <v>30.381073304189584</v>
      </c>
    </row>
    <row r="66" spans="1:19" ht="24.95" customHeight="1" x14ac:dyDescent="0.25">
      <c r="A66" s="18"/>
      <c r="B66" s="18"/>
      <c r="C66" s="18"/>
      <c r="D66" s="6" t="s">
        <v>63</v>
      </c>
      <c r="E66" s="7">
        <v>209.48381196268497</v>
      </c>
      <c r="F66" s="7">
        <v>214.72090726175207</v>
      </c>
      <c r="G66" s="7">
        <v>226.24251691969977</v>
      </c>
      <c r="H66" s="7">
        <v>224.98561404792366</v>
      </c>
      <c r="I66" s="7">
        <v>224.98561404792366</v>
      </c>
      <c r="J66" s="7">
        <v>218.9606774560398</v>
      </c>
      <c r="K66" s="7">
        <v>225.19509785988635</v>
      </c>
      <c r="L66" s="7">
        <v>227.91838741540124</v>
      </c>
      <c r="M66" s="7">
        <v>225.19509785988635</v>
      </c>
      <c r="N66" s="7">
        <v>222.05284068044608</v>
      </c>
      <c r="O66" s="7">
        <v>219.95800256081924</v>
      </c>
      <c r="P66" s="7">
        <v>220.24</v>
      </c>
      <c r="Q66" s="7">
        <v>218.81</v>
      </c>
      <c r="R66" s="7">
        <v>219.14</v>
      </c>
      <c r="S66" s="7">
        <v>220.17900182728974</v>
      </c>
    </row>
    <row r="67" spans="1:19" ht="24.95" customHeight="1" x14ac:dyDescent="0.25">
      <c r="A67" s="18"/>
      <c r="B67" s="18"/>
      <c r="C67" s="18"/>
      <c r="D67" s="6" t="s">
        <v>186</v>
      </c>
      <c r="E67" s="7">
        <v>24.488591660110146</v>
      </c>
      <c r="F67" s="7">
        <v>24.488591660110146</v>
      </c>
      <c r="G67" s="7">
        <v>25.468135326514552</v>
      </c>
      <c r="H67" s="7">
        <v>24.684500393391026</v>
      </c>
      <c r="I67" s="7">
        <v>25.468135326514552</v>
      </c>
      <c r="J67" s="7">
        <v>25.664044059795433</v>
      </c>
      <c r="K67" s="7">
        <v>25.957907159716758</v>
      </c>
      <c r="L67" s="7">
        <v>25.957907159716758</v>
      </c>
      <c r="M67" s="7">
        <v>24.978363493312351</v>
      </c>
      <c r="N67" s="7">
        <v>24.78245476003147</v>
      </c>
      <c r="O67" s="7">
        <v>24.78245476003147</v>
      </c>
      <c r="P67" s="7">
        <v>24.9</v>
      </c>
      <c r="Q67" s="7">
        <v>25.15</v>
      </c>
      <c r="R67" s="7">
        <v>25.36</v>
      </c>
      <c r="S67" s="7">
        <v>25.760329721557763</v>
      </c>
    </row>
    <row r="68" spans="1:19" ht="24.95" customHeight="1" x14ac:dyDescent="0.25">
      <c r="A68" s="18" t="s">
        <v>187</v>
      </c>
      <c r="B68" s="18" t="s">
        <v>65</v>
      </c>
      <c r="C68" s="18" t="s">
        <v>66</v>
      </c>
      <c r="D68" s="6" t="s">
        <v>67</v>
      </c>
      <c r="E68" s="7">
        <v>2.4965489074943439</v>
      </c>
      <c r="F68" s="7">
        <v>2.6005717786399418</v>
      </c>
      <c r="G68" s="7">
        <v>2.6005717786399418</v>
      </c>
      <c r="H68" s="7">
        <v>2.3925260363487464</v>
      </c>
      <c r="I68" s="7">
        <v>2.6047326934857655</v>
      </c>
      <c r="J68" s="7">
        <v>2.7089220012251962</v>
      </c>
      <c r="K68" s="7">
        <v>2.7566060853583383</v>
      </c>
      <c r="L68" s="7">
        <v>2.7566060853583383</v>
      </c>
      <c r="M68" s="7">
        <v>2.7878129467020174</v>
      </c>
      <c r="N68" s="7">
        <v>2.7982152338165767</v>
      </c>
      <c r="O68" s="7">
        <v>2.8086175209311368</v>
      </c>
      <c r="P68" s="7">
        <v>2.83</v>
      </c>
      <c r="Q68" s="7">
        <v>2.87</v>
      </c>
      <c r="R68" s="7">
        <v>2.81</v>
      </c>
      <c r="S68" s="7">
        <v>2.7819021028712547</v>
      </c>
    </row>
    <row r="69" spans="1:19" ht="24.95" customHeight="1" x14ac:dyDescent="0.25">
      <c r="A69" s="18"/>
      <c r="B69" s="18"/>
      <c r="C69" s="18"/>
      <c r="D69" s="6" t="s">
        <v>68</v>
      </c>
      <c r="E69" s="7">
        <v>2.0908578745198501</v>
      </c>
      <c r="F69" s="7">
        <v>2.1904225352112716</v>
      </c>
      <c r="G69" s="7">
        <v>2.1904225352112716</v>
      </c>
      <c r="H69" s="7">
        <v>1.9912932138284287</v>
      </c>
      <c r="I69" s="7">
        <v>2.0410755441741393</v>
      </c>
      <c r="J69" s="7">
        <v>2.0609884763124238</v>
      </c>
      <c r="K69" s="7">
        <v>2.0609884763124238</v>
      </c>
      <c r="L69" s="7">
        <v>2.0908578745198505</v>
      </c>
      <c r="M69" s="7">
        <v>2.1207272727272768</v>
      </c>
      <c r="N69" s="7">
        <v>2.141746478873233</v>
      </c>
      <c r="O69" s="7">
        <v>2.1508732394366166</v>
      </c>
      <c r="P69" s="7">
        <v>2.16</v>
      </c>
      <c r="Q69" s="7">
        <v>2.27</v>
      </c>
      <c r="R69" s="7">
        <v>2.27</v>
      </c>
      <c r="S69" s="7">
        <v>2.2970605678167209</v>
      </c>
    </row>
    <row r="70" spans="1:19" ht="24.95" customHeight="1" x14ac:dyDescent="0.25">
      <c r="A70" s="18"/>
      <c r="B70" s="18"/>
      <c r="C70" s="18"/>
      <c r="D70" s="6" t="s">
        <v>69</v>
      </c>
      <c r="E70" s="7">
        <v>1.7664062499999982</v>
      </c>
      <c r="F70" s="7">
        <v>1.870312499999998</v>
      </c>
      <c r="G70" s="7">
        <v>1.870312499999998</v>
      </c>
      <c r="H70" s="7">
        <v>1.7664062499999982</v>
      </c>
      <c r="I70" s="7">
        <v>1.8183593749999982</v>
      </c>
      <c r="J70" s="7">
        <v>1.8767131249999984</v>
      </c>
      <c r="K70" s="7">
        <v>1.9430468749999983</v>
      </c>
      <c r="L70" s="7">
        <v>1.9430468749999983</v>
      </c>
      <c r="M70" s="7">
        <v>1.9222656249999983</v>
      </c>
      <c r="N70" s="7">
        <v>1.9222656249999983</v>
      </c>
      <c r="O70" s="7">
        <v>1.9222656249999983</v>
      </c>
      <c r="P70" s="7">
        <v>1.9</v>
      </c>
      <c r="Q70" s="7">
        <v>1.9</v>
      </c>
      <c r="R70" s="7">
        <v>1.89</v>
      </c>
      <c r="S70" s="7">
        <v>1.8776637268847798</v>
      </c>
    </row>
    <row r="71" spans="1:19" ht="24.95" customHeight="1" x14ac:dyDescent="0.25">
      <c r="A71" s="18"/>
      <c r="B71" s="18"/>
      <c r="C71" s="18" t="s">
        <v>70</v>
      </c>
      <c r="D71" s="6" t="s">
        <v>188</v>
      </c>
      <c r="E71" s="7">
        <v>1.4177215189873418</v>
      </c>
      <c r="F71" s="7">
        <v>1.4177215189873418</v>
      </c>
      <c r="G71" s="7">
        <v>1.5189873417721518</v>
      </c>
      <c r="H71" s="7">
        <v>1.5189873417721518</v>
      </c>
      <c r="I71" s="7">
        <v>1.4582278481012656</v>
      </c>
      <c r="J71" s="7">
        <v>1.574886075949367</v>
      </c>
      <c r="K71" s="7">
        <v>1.5696202531645571</v>
      </c>
      <c r="L71" s="7">
        <v>1.5696202531645571</v>
      </c>
      <c r="M71" s="7">
        <v>1.579746835443038</v>
      </c>
      <c r="N71" s="7">
        <v>1.589873417721519</v>
      </c>
      <c r="O71" s="7">
        <v>1.589873417721519</v>
      </c>
      <c r="P71" s="7">
        <v>1.6</v>
      </c>
      <c r="Q71" s="7">
        <v>1.62</v>
      </c>
      <c r="R71" s="7">
        <v>1.6</v>
      </c>
      <c r="S71" s="7">
        <v>1.592133183322143</v>
      </c>
    </row>
    <row r="72" spans="1:19" ht="24.95" customHeight="1" x14ac:dyDescent="0.25">
      <c r="A72" s="18"/>
      <c r="B72" s="18"/>
      <c r="C72" s="18"/>
      <c r="D72" s="6" t="s">
        <v>189</v>
      </c>
      <c r="E72" s="7">
        <v>2.1730375667474386</v>
      </c>
      <c r="F72" s="7">
        <v>2.1730375667474386</v>
      </c>
      <c r="G72" s="7">
        <v>2.2718120015995944</v>
      </c>
      <c r="H72" s="7">
        <v>2.2718120015995944</v>
      </c>
      <c r="I72" s="7">
        <v>2.1730375667474386</v>
      </c>
      <c r="J72" s="7">
        <v>2.3301876925972191</v>
      </c>
      <c r="K72" s="7">
        <v>2.3211992190256727</v>
      </c>
      <c r="L72" s="7">
        <v>2.3903413234221818</v>
      </c>
      <c r="M72" s="7">
        <v>2.4002187669073978</v>
      </c>
      <c r="N72" s="7">
        <v>2.4199736538778289</v>
      </c>
      <c r="O72" s="7">
        <v>2.4397285408482605</v>
      </c>
      <c r="P72" s="7">
        <v>2.4700000000000002</v>
      </c>
      <c r="Q72" s="7">
        <v>2.5299999999999998</v>
      </c>
      <c r="R72" s="7">
        <v>2.5099999999999998</v>
      </c>
      <c r="S72" s="7">
        <v>2.5205286315892059</v>
      </c>
    </row>
    <row r="73" spans="1:19" ht="24.95" customHeight="1" x14ac:dyDescent="0.25">
      <c r="A73" s="18"/>
      <c r="B73" s="18"/>
      <c r="C73" s="6" t="s">
        <v>71</v>
      </c>
      <c r="D73" s="6" t="s">
        <v>39</v>
      </c>
      <c r="E73" s="7">
        <v>6.1818181818181799</v>
      </c>
      <c r="F73" s="7">
        <v>6.3878787878787868</v>
      </c>
      <c r="G73" s="7">
        <v>6.4909090909090894</v>
      </c>
      <c r="H73" s="7">
        <v>6.1818181818181808</v>
      </c>
      <c r="I73" s="7">
        <v>6.2848484848484834</v>
      </c>
      <c r="J73" s="7">
        <v>6.3878787878787868</v>
      </c>
      <c r="K73" s="7">
        <v>6.4909090909090894</v>
      </c>
      <c r="L73" s="7">
        <v>6.5939393939393938</v>
      </c>
      <c r="M73" s="7">
        <v>6.6454545454545455</v>
      </c>
      <c r="N73" s="7">
        <v>6.6969696969696972</v>
      </c>
      <c r="O73" s="7">
        <v>6.748484848484849</v>
      </c>
      <c r="P73" s="7">
        <v>6.8</v>
      </c>
      <c r="Q73" s="7">
        <v>6.85</v>
      </c>
      <c r="R73" s="7">
        <v>6.84</v>
      </c>
      <c r="S73" s="7">
        <v>6.8411306449601295</v>
      </c>
    </row>
    <row r="74" spans="1:19" ht="24.95" customHeight="1" x14ac:dyDescent="0.25">
      <c r="A74" s="18"/>
      <c r="B74" s="18"/>
      <c r="C74" s="6" t="s">
        <v>72</v>
      </c>
      <c r="D74" s="6" t="s">
        <v>39</v>
      </c>
      <c r="E74" s="7">
        <v>6.1883408071748889</v>
      </c>
      <c r="F74" s="7">
        <v>6.1883408071748889</v>
      </c>
      <c r="G74" s="7">
        <v>6.2914798206278038</v>
      </c>
      <c r="H74" s="7">
        <v>6.3946188340807186</v>
      </c>
      <c r="I74" s="7">
        <v>6.6008968609865484</v>
      </c>
      <c r="J74" s="7">
        <v>6.7040358744394632</v>
      </c>
      <c r="K74" s="7">
        <v>6.7556053811659202</v>
      </c>
      <c r="L74" s="7">
        <v>6.7865470852017946</v>
      </c>
      <c r="M74" s="7">
        <v>6.8071748878923763</v>
      </c>
      <c r="N74" s="7">
        <v>6.8278026905829599</v>
      </c>
      <c r="O74" s="7">
        <v>6.8587443946188351</v>
      </c>
      <c r="P74" s="7">
        <v>6.9</v>
      </c>
      <c r="Q74" s="7">
        <v>6.95</v>
      </c>
      <c r="R74" s="7">
        <v>6.92</v>
      </c>
      <c r="S74" s="7">
        <v>6.9179770424709819</v>
      </c>
    </row>
    <row r="75" spans="1:19" ht="24.95" customHeight="1" x14ac:dyDescent="0.25">
      <c r="A75" s="18"/>
      <c r="B75" s="18"/>
      <c r="C75" s="6" t="s">
        <v>73</v>
      </c>
      <c r="D75" s="6" t="s">
        <v>74</v>
      </c>
      <c r="E75" s="7">
        <v>40.643840808591307</v>
      </c>
      <c r="F75" s="7">
        <v>41.659936828806089</v>
      </c>
      <c r="G75" s="7">
        <v>43.692128869235653</v>
      </c>
      <c r="H75" s="7">
        <v>40.745450410612783</v>
      </c>
      <c r="I75" s="7">
        <v>41.617599494630433</v>
      </c>
      <c r="J75" s="7">
        <v>43.282303474415713</v>
      </c>
      <c r="K75" s="7">
        <v>43.509231585596986</v>
      </c>
      <c r="L75" s="7">
        <v>43.966474794693639</v>
      </c>
      <c r="M75" s="7">
        <v>43.184080859128258</v>
      </c>
      <c r="N75" s="7">
        <v>43.692128869235646</v>
      </c>
      <c r="O75" s="7">
        <v>44.20017687934304</v>
      </c>
      <c r="P75" s="7">
        <v>44.68</v>
      </c>
      <c r="Q75" s="7">
        <v>45.16</v>
      </c>
      <c r="R75" s="7">
        <v>45.62</v>
      </c>
      <c r="S75" s="7">
        <v>46.068116078570448</v>
      </c>
    </row>
    <row r="76" spans="1:19" ht="24.95" customHeight="1" x14ac:dyDescent="0.25">
      <c r="A76" s="17" t="s">
        <v>190</v>
      </c>
      <c r="B76" s="18" t="s">
        <v>75</v>
      </c>
      <c r="C76" s="18" t="s">
        <v>75</v>
      </c>
      <c r="D76" s="6" t="s">
        <v>76</v>
      </c>
      <c r="E76" s="7">
        <v>18.618361303060237</v>
      </c>
      <c r="F76" s="7">
        <v>18.618361303060237</v>
      </c>
      <c r="G76" s="7">
        <v>20.480197433366261</v>
      </c>
      <c r="H76" s="7">
        <v>18.101184600197453</v>
      </c>
      <c r="I76" s="7">
        <v>18.324510903706393</v>
      </c>
      <c r="J76" s="7">
        <v>18.874246230817615</v>
      </c>
      <c r="K76" s="7">
        <v>19.445844027640696</v>
      </c>
      <c r="L76" s="7">
        <v>19.756150049358368</v>
      </c>
      <c r="M76" s="7">
        <v>19.652714708785808</v>
      </c>
      <c r="N76" s="7">
        <v>19.859585389930924</v>
      </c>
      <c r="O76" s="7">
        <v>20.169891411648596</v>
      </c>
      <c r="P76" s="7">
        <v>20.28</v>
      </c>
      <c r="Q76" s="7">
        <v>20.48</v>
      </c>
      <c r="R76" s="7">
        <v>20.73</v>
      </c>
      <c r="S76" s="7">
        <v>20.937618756255265</v>
      </c>
    </row>
    <row r="77" spans="1:19" ht="24.95" customHeight="1" x14ac:dyDescent="0.25">
      <c r="A77" s="17"/>
      <c r="B77" s="18"/>
      <c r="C77" s="18"/>
      <c r="D77" s="6" t="s">
        <v>77</v>
      </c>
      <c r="E77" s="7">
        <v>26.279010318949322</v>
      </c>
      <c r="F77" s="7">
        <v>28.906911350844258</v>
      </c>
      <c r="G77" s="7">
        <v>28.906911350844258</v>
      </c>
      <c r="H77" s="7">
        <v>27.248527204502796</v>
      </c>
      <c r="I77" s="7">
        <v>27.703133208255093</v>
      </c>
      <c r="J77" s="7">
        <v>28.064962476547823</v>
      </c>
      <c r="K77" s="7">
        <v>28.371125703564712</v>
      </c>
      <c r="L77" s="7">
        <v>28.677288930581597</v>
      </c>
      <c r="M77" s="7">
        <v>28.983452157598478</v>
      </c>
      <c r="N77" s="7">
        <v>29.187560975609735</v>
      </c>
      <c r="O77" s="7">
        <v>29.493724202626616</v>
      </c>
      <c r="P77" s="7">
        <v>29.67</v>
      </c>
      <c r="Q77" s="7">
        <v>30.05</v>
      </c>
      <c r="R77" s="7">
        <v>30</v>
      </c>
      <c r="S77" s="7">
        <v>30.072064561159305</v>
      </c>
    </row>
    <row r="78" spans="1:19" ht="24.95" customHeight="1" x14ac:dyDescent="0.25">
      <c r="A78" s="17"/>
      <c r="B78" s="18"/>
      <c r="C78" s="6" t="s">
        <v>78</v>
      </c>
      <c r="D78" s="6" t="s">
        <v>191</v>
      </c>
      <c r="E78" s="7">
        <v>32.779130434782594</v>
      </c>
      <c r="F78" s="7">
        <v>33.803478260869554</v>
      </c>
      <c r="G78" s="7">
        <v>33.803478260869554</v>
      </c>
      <c r="H78" s="7">
        <v>34.827826086956506</v>
      </c>
      <c r="I78" s="7">
        <v>35.060632411067154</v>
      </c>
      <c r="J78" s="7">
        <v>36.463057707509833</v>
      </c>
      <c r="K78" s="7">
        <v>36.569217391304342</v>
      </c>
      <c r="L78" s="7">
        <v>36.671652173913031</v>
      </c>
      <c r="M78" s="7">
        <v>37.081391304347818</v>
      </c>
      <c r="N78" s="7">
        <v>37.388695652173901</v>
      </c>
      <c r="O78" s="7">
        <v>37.695999999999984</v>
      </c>
      <c r="P78" s="7">
        <v>38</v>
      </c>
      <c r="Q78" s="7">
        <v>38.130000000000003</v>
      </c>
      <c r="R78" s="7">
        <v>38.25</v>
      </c>
      <c r="S78" s="7">
        <v>38.315189368002734</v>
      </c>
    </row>
    <row r="79" spans="1:19" ht="24.95" customHeight="1" x14ac:dyDescent="0.25">
      <c r="A79" s="17"/>
      <c r="B79" s="18"/>
      <c r="C79" s="6" t="s">
        <v>79</v>
      </c>
      <c r="D79" s="6" t="s">
        <v>80</v>
      </c>
      <c r="E79" s="7">
        <v>32.335384615384633</v>
      </c>
      <c r="F79" s="7">
        <v>32.335384615384633</v>
      </c>
      <c r="G79" s="7">
        <v>32.335384615384633</v>
      </c>
      <c r="H79" s="7">
        <v>35.164730769230786</v>
      </c>
      <c r="I79" s="7">
        <v>34.356346153846168</v>
      </c>
      <c r="J79" s="7">
        <v>36.074163461538475</v>
      </c>
      <c r="K79" s="7">
        <v>36.579403846153859</v>
      </c>
      <c r="L79" s="7">
        <v>36.832024038461547</v>
      </c>
      <c r="M79" s="7">
        <v>36.377307692307696</v>
      </c>
      <c r="N79" s="7">
        <v>36.377307692307696</v>
      </c>
      <c r="O79" s="7">
        <v>37.084644230769243</v>
      </c>
      <c r="P79" s="7">
        <v>37.29</v>
      </c>
      <c r="Q79" s="7">
        <v>37.619999999999997</v>
      </c>
      <c r="R79" s="7">
        <v>37.700000000000003</v>
      </c>
      <c r="S79" s="7">
        <v>37.899397360429958</v>
      </c>
    </row>
    <row r="80" spans="1:19" ht="24.95" customHeight="1" x14ac:dyDescent="0.25">
      <c r="A80" s="17"/>
      <c r="B80" s="18"/>
      <c r="C80" s="6" t="s">
        <v>81</v>
      </c>
      <c r="D80" s="6" t="s">
        <v>82</v>
      </c>
      <c r="E80" s="7">
        <v>7.0568019093078727</v>
      </c>
      <c r="F80" s="7">
        <v>7.2584248210023841</v>
      </c>
      <c r="G80" s="7">
        <v>7.5608591885441507</v>
      </c>
      <c r="H80" s="7">
        <v>7.0568019093078744</v>
      </c>
      <c r="I80" s="7">
        <v>7.1942720763723074</v>
      </c>
      <c r="J80" s="7">
        <v>7.4101002386634782</v>
      </c>
      <c r="K80" s="7">
        <v>7.5911026252983289</v>
      </c>
      <c r="L80" s="7">
        <v>7.6415083532219565</v>
      </c>
      <c r="M80" s="7">
        <v>7.6616706443914069</v>
      </c>
      <c r="N80" s="7">
        <v>7.6616706443914069</v>
      </c>
      <c r="O80" s="7">
        <v>7.762482100238663</v>
      </c>
      <c r="P80" s="7">
        <v>7.92</v>
      </c>
      <c r="Q80" s="7">
        <v>7.97</v>
      </c>
      <c r="R80" s="7">
        <v>7.99</v>
      </c>
      <c r="S80" s="7">
        <v>8.0531749003177886</v>
      </c>
    </row>
    <row r="81" spans="1:19" ht="24.95" customHeight="1" x14ac:dyDescent="0.25">
      <c r="A81" s="17"/>
      <c r="B81" s="18" t="s">
        <v>19</v>
      </c>
      <c r="C81" s="6" t="s">
        <v>20</v>
      </c>
      <c r="D81" s="6" t="s">
        <v>192</v>
      </c>
      <c r="E81" s="7">
        <v>32.787702674247235</v>
      </c>
      <c r="F81" s="7">
        <v>33.812318382817459</v>
      </c>
      <c r="G81" s="7">
        <v>35.861549799957906</v>
      </c>
      <c r="H81" s="7">
        <v>35.246780374815771</v>
      </c>
      <c r="I81" s="7">
        <v>34.734472520530659</v>
      </c>
      <c r="J81" s="7">
        <v>36.818540871762501</v>
      </c>
      <c r="K81" s="7">
        <v>36.373857654243025</v>
      </c>
      <c r="L81" s="7">
        <v>36.824688566013926</v>
      </c>
      <c r="M81" s="7">
        <v>35.861549799957913</v>
      </c>
      <c r="N81" s="7">
        <v>35.861549799957913</v>
      </c>
      <c r="O81" s="7">
        <v>35.861549799957913</v>
      </c>
      <c r="P81" s="7">
        <v>37.43</v>
      </c>
      <c r="Q81" s="7">
        <v>37.57</v>
      </c>
      <c r="R81" s="7">
        <v>37.67</v>
      </c>
      <c r="S81" s="7">
        <v>38.150170784672696</v>
      </c>
    </row>
    <row r="82" spans="1:19" ht="24.95" customHeight="1" x14ac:dyDescent="0.25">
      <c r="A82" s="17"/>
      <c r="B82" s="18"/>
      <c r="C82" s="6" t="s">
        <v>21</v>
      </c>
      <c r="D82" s="6" t="s">
        <v>193</v>
      </c>
      <c r="E82" s="7">
        <v>39.945138746145972</v>
      </c>
      <c r="F82" s="7">
        <v>40.969373072970221</v>
      </c>
      <c r="G82" s="7">
        <v>40.969373072970221</v>
      </c>
      <c r="H82" s="7">
        <v>38.40878725590958</v>
      </c>
      <c r="I82" s="7">
        <v>35.950624871531367</v>
      </c>
      <c r="J82" s="7">
        <v>37.37123788283661</v>
      </c>
      <c r="K82" s="7">
        <v>37.896670092497452</v>
      </c>
      <c r="L82" s="7">
        <v>38.808238643371041</v>
      </c>
      <c r="M82" s="7">
        <v>37.896670092497452</v>
      </c>
      <c r="N82" s="7">
        <v>38.920904419321708</v>
      </c>
      <c r="O82" s="7">
        <v>38.920904419321708</v>
      </c>
      <c r="P82" s="7">
        <v>38.33</v>
      </c>
      <c r="Q82" s="7">
        <v>38.67</v>
      </c>
      <c r="R82" s="7">
        <v>38.78</v>
      </c>
      <c r="S82" s="7">
        <v>38.503249869291473</v>
      </c>
    </row>
    <row r="83" spans="1:19" ht="24.95" customHeight="1" x14ac:dyDescent="0.25">
      <c r="A83" s="17"/>
      <c r="B83" s="18" t="s">
        <v>83</v>
      </c>
      <c r="C83" s="18" t="s">
        <v>194</v>
      </c>
      <c r="D83" s="6" t="s">
        <v>195</v>
      </c>
      <c r="E83" s="7">
        <v>74.31022046815464</v>
      </c>
      <c r="F83" s="7">
        <v>75.371795046271131</v>
      </c>
      <c r="G83" s="7">
        <v>75.371795046271131</v>
      </c>
      <c r="H83" s="7">
        <v>78.025731491562368</v>
      </c>
      <c r="I83" s="7">
        <v>74.555199216950712</v>
      </c>
      <c r="J83" s="7">
        <v>77.53740718562878</v>
      </c>
      <c r="K83" s="7">
        <v>79.225310764833992</v>
      </c>
      <c r="L83" s="7">
        <v>79.490704409363119</v>
      </c>
      <c r="M83" s="7">
        <v>79.225310764833992</v>
      </c>
      <c r="N83" s="7">
        <v>79.490704409363119</v>
      </c>
      <c r="O83" s="7">
        <v>80.679667936853605</v>
      </c>
      <c r="P83" s="7">
        <v>82.11</v>
      </c>
      <c r="Q83" s="7">
        <v>82.78</v>
      </c>
      <c r="R83" s="7">
        <v>82.75</v>
      </c>
      <c r="S83" s="7">
        <v>83.122375320831267</v>
      </c>
    </row>
    <row r="84" spans="1:19" ht="24.95" customHeight="1" x14ac:dyDescent="0.25">
      <c r="A84" s="17"/>
      <c r="B84" s="18"/>
      <c r="C84" s="18"/>
      <c r="D84" s="6" t="s">
        <v>196</v>
      </c>
      <c r="E84" s="7">
        <v>138.01210797935687</v>
      </c>
      <c r="F84" s="7">
        <v>143.32026597856293</v>
      </c>
      <c r="G84" s="7">
        <v>143.32026597856293</v>
      </c>
      <c r="H84" s="7">
        <v>134.5087236998809</v>
      </c>
      <c r="I84" s="7">
        <v>133.11226982624322</v>
      </c>
      <c r="J84" s="7">
        <v>134.44339252450655</v>
      </c>
      <c r="K84" s="7">
        <v>139.0737395791981</v>
      </c>
      <c r="L84" s="7">
        <v>141.30316593886465</v>
      </c>
      <c r="M84" s="7">
        <v>139.0737395791981</v>
      </c>
      <c r="N84" s="7">
        <v>141.30316593886465</v>
      </c>
      <c r="O84" s="7">
        <v>141.19700277888055</v>
      </c>
      <c r="P84" s="7">
        <v>140.75</v>
      </c>
      <c r="Q84" s="7">
        <v>142</v>
      </c>
      <c r="R84" s="7">
        <v>142.58000000000001</v>
      </c>
      <c r="S84" s="7">
        <v>142.68520391585076</v>
      </c>
    </row>
    <row r="85" spans="1:19" ht="24.95" customHeight="1" x14ac:dyDescent="0.25">
      <c r="A85" s="17"/>
      <c r="B85" s="18"/>
      <c r="C85" s="18" t="s">
        <v>85</v>
      </c>
      <c r="D85" s="6" t="s">
        <v>197</v>
      </c>
      <c r="E85" s="7">
        <v>100.07319095477402</v>
      </c>
      <c r="F85" s="7">
        <v>105.34020100502528</v>
      </c>
      <c r="G85" s="7">
        <v>107.44700502512579</v>
      </c>
      <c r="H85" s="7">
        <v>103.76009798994991</v>
      </c>
      <c r="I85" s="7">
        <v>101.93690220332451</v>
      </c>
      <c r="J85" s="7">
        <v>107.03374731349038</v>
      </c>
      <c r="K85" s="7">
        <v>107.97370603015094</v>
      </c>
      <c r="L85" s="7">
        <v>108.39506683417103</v>
      </c>
      <c r="M85" s="7">
        <v>107.97370603015094</v>
      </c>
      <c r="N85" s="7">
        <v>108.39506683417103</v>
      </c>
      <c r="O85" s="7">
        <v>110.60721105527657</v>
      </c>
      <c r="P85" s="7">
        <v>110.33</v>
      </c>
      <c r="Q85" s="7">
        <v>111</v>
      </c>
      <c r="R85" s="7">
        <v>110.92</v>
      </c>
      <c r="S85" s="7">
        <v>110.73772781090972</v>
      </c>
    </row>
    <row r="86" spans="1:19" ht="24.95" customHeight="1" x14ac:dyDescent="0.25">
      <c r="A86" s="17"/>
      <c r="B86" s="18"/>
      <c r="C86" s="18"/>
      <c r="D86" s="6" t="s">
        <v>198</v>
      </c>
      <c r="E86" s="7">
        <v>172.55268817204322</v>
      </c>
      <c r="F86" s="7">
        <v>176.76129032258086</v>
      </c>
      <c r="G86" s="7">
        <v>177.81344086021528</v>
      </c>
      <c r="H86" s="7">
        <v>171.50053763440883</v>
      </c>
      <c r="I86" s="7">
        <v>170.36745244003336</v>
      </c>
      <c r="J86" s="7">
        <v>174.84718569065336</v>
      </c>
      <c r="K86" s="7">
        <v>177.46623118279587</v>
      </c>
      <c r="L86" s="7">
        <v>177.89761290322602</v>
      </c>
      <c r="M86" s="7">
        <v>177.46623118279589</v>
      </c>
      <c r="N86" s="7">
        <v>177.89761290322605</v>
      </c>
      <c r="O86" s="7">
        <v>178.86559139784967</v>
      </c>
      <c r="P86" s="7">
        <v>180.25</v>
      </c>
      <c r="Q86" s="7">
        <v>181.25</v>
      </c>
      <c r="R86" s="7">
        <v>180.42</v>
      </c>
      <c r="S86" s="7">
        <v>180.26520514606159</v>
      </c>
    </row>
    <row r="87" spans="1:19" ht="24.95" customHeight="1" x14ac:dyDescent="0.25">
      <c r="A87" s="17"/>
      <c r="B87" s="18"/>
      <c r="C87" s="18"/>
      <c r="D87" s="6" t="s">
        <v>199</v>
      </c>
      <c r="E87" s="7">
        <v>186.83256298870558</v>
      </c>
      <c r="F87" s="7">
        <v>191.1275644367218</v>
      </c>
      <c r="G87" s="7">
        <v>192.20131479872583</v>
      </c>
      <c r="H87" s="7">
        <v>186.08093773530274</v>
      </c>
      <c r="I87" s="7">
        <v>185.01544699146763</v>
      </c>
      <c r="J87" s="7">
        <v>188.71575593129714</v>
      </c>
      <c r="K87" s="7">
        <v>191.48190205618315</v>
      </c>
      <c r="L87" s="7">
        <v>192.67376495800764</v>
      </c>
      <c r="M87" s="7">
        <v>191.48190205618315</v>
      </c>
      <c r="N87" s="7">
        <v>192.67376495800764</v>
      </c>
      <c r="O87" s="7">
        <v>193.27506516072992</v>
      </c>
      <c r="P87" s="7">
        <v>195.14</v>
      </c>
      <c r="Q87" s="7">
        <v>195.14</v>
      </c>
      <c r="R87" s="7">
        <v>195.58</v>
      </c>
      <c r="S87" s="7">
        <v>195.76224330396431</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F12" sqref="F12"/>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222</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106.90749622035105</v>
      </c>
      <c r="H4" s="9">
        <v>108.16013696847124</v>
      </c>
      <c r="I4" s="9">
        <v>108.37092420880482</v>
      </c>
      <c r="J4" s="9">
        <v>114.35480359723587</v>
      </c>
      <c r="K4" s="9">
        <v>117.35880132563055</v>
      </c>
      <c r="L4" s="9">
        <v>119.50188732140538</v>
      </c>
      <c r="M4" s="9">
        <v>121.77703575397744</v>
      </c>
      <c r="N4" s="9">
        <v>122.8155631426655</v>
      </c>
      <c r="O4" s="9">
        <v>123.96948246343004</v>
      </c>
      <c r="P4" s="9">
        <v>120.48071628102569</v>
      </c>
      <c r="Q4" s="9">
        <v>122.75393734293185</v>
      </c>
      <c r="R4" s="9">
        <v>123.89054787388491</v>
      </c>
      <c r="S4" s="9">
        <v>124.84398200247996</v>
      </c>
    </row>
    <row r="5" spans="1:19" ht="24.95" customHeight="1" x14ac:dyDescent="0.25">
      <c r="A5" s="18"/>
      <c r="B5" s="18"/>
      <c r="C5" s="18"/>
      <c r="D5" s="6" t="s">
        <v>126</v>
      </c>
      <c r="E5" s="9">
        <v>99.999999999999986</v>
      </c>
      <c r="F5" s="9">
        <v>116.66666666666669</v>
      </c>
      <c r="G5" s="9">
        <v>126.66666666666669</v>
      </c>
      <c r="H5" s="9">
        <v>103.33333333333334</v>
      </c>
      <c r="I5" s="9">
        <v>104.848484848485</v>
      </c>
      <c r="J5" s="9">
        <v>112.18787878787869</v>
      </c>
      <c r="K5" s="9">
        <v>114.00000000000003</v>
      </c>
      <c r="L5" s="9">
        <v>117.00000000000001</v>
      </c>
      <c r="M5" s="9">
        <v>116.66666666666669</v>
      </c>
      <c r="N5" s="9">
        <v>116.66666666666669</v>
      </c>
      <c r="O5" s="9">
        <v>120.00000000000003</v>
      </c>
      <c r="P5" s="9">
        <v>112.08333333333334</v>
      </c>
      <c r="Q5" s="9">
        <v>115.37990196078434</v>
      </c>
      <c r="R5" s="9">
        <v>116.03921568627453</v>
      </c>
      <c r="S5" s="9">
        <v>116.41352612548287</v>
      </c>
    </row>
    <row r="6" spans="1:19" ht="24.95" customHeight="1" x14ac:dyDescent="0.25">
      <c r="A6" s="18"/>
      <c r="B6" s="18"/>
      <c r="C6" s="18" t="s">
        <v>2</v>
      </c>
      <c r="D6" s="6" t="s">
        <v>127</v>
      </c>
      <c r="E6" s="9">
        <v>100</v>
      </c>
      <c r="F6" s="9">
        <v>100</v>
      </c>
      <c r="G6" s="9">
        <v>108.57142857142857</v>
      </c>
      <c r="H6" s="9">
        <v>102.85714285714286</v>
      </c>
      <c r="I6" s="9">
        <v>104.64285714285717</v>
      </c>
      <c r="J6" s="9">
        <v>110.92142857142859</v>
      </c>
      <c r="K6" s="9">
        <v>114.28571428571431</v>
      </c>
      <c r="L6" s="9">
        <v>118.28571428571429</v>
      </c>
      <c r="M6" s="9">
        <v>120.00000000000004</v>
      </c>
      <c r="N6" s="9">
        <v>120.00000000000004</v>
      </c>
      <c r="O6" s="9">
        <v>120.00000000000004</v>
      </c>
      <c r="P6" s="9">
        <v>122.85714285714288</v>
      </c>
      <c r="Q6" s="9">
        <v>125.78231292517009</v>
      </c>
      <c r="R6" s="9">
        <v>125.19727891156465</v>
      </c>
      <c r="S6" s="9">
        <v>126.81804988662135</v>
      </c>
    </row>
    <row r="7" spans="1:19" ht="24.95" customHeight="1" x14ac:dyDescent="0.25">
      <c r="A7" s="18"/>
      <c r="B7" s="18"/>
      <c r="C7" s="18"/>
      <c r="D7" s="6" t="s">
        <v>128</v>
      </c>
      <c r="E7" s="9">
        <v>99.999999999999986</v>
      </c>
      <c r="F7" s="9">
        <v>109.09090909090908</v>
      </c>
      <c r="G7" s="9">
        <v>99.999999999999986</v>
      </c>
      <c r="H7" s="9">
        <v>107.27272727272727</v>
      </c>
      <c r="I7" s="9">
        <v>103.23863636363636</v>
      </c>
      <c r="J7" s="9">
        <v>108.40056818181817</v>
      </c>
      <c r="K7" s="9">
        <v>108.00000000000001</v>
      </c>
      <c r="L7" s="9">
        <v>110.18181818181817</v>
      </c>
      <c r="M7" s="9">
        <v>109.09090909090911</v>
      </c>
      <c r="N7" s="9">
        <v>109.09090909090911</v>
      </c>
      <c r="O7" s="9">
        <v>107.27272727272728</v>
      </c>
      <c r="P7" s="9">
        <v>106.06060606060601</v>
      </c>
      <c r="Q7" s="9">
        <v>107.92131844763418</v>
      </c>
      <c r="R7" s="9">
        <v>109.40988835725672</v>
      </c>
      <c r="S7" s="9">
        <v>111.51200157568104</v>
      </c>
    </row>
    <row r="8" spans="1:19" ht="24.95" customHeight="1" x14ac:dyDescent="0.25">
      <c r="A8" s="18"/>
      <c r="B8" s="18"/>
      <c r="C8" s="18" t="s">
        <v>129</v>
      </c>
      <c r="D8" s="6" t="s">
        <v>130</v>
      </c>
      <c r="E8" s="9">
        <v>100</v>
      </c>
      <c r="F8" s="9">
        <v>102.38095238095238</v>
      </c>
      <c r="G8" s="9">
        <v>95.238095238095241</v>
      </c>
      <c r="H8" s="9">
        <v>120.4761904761905</v>
      </c>
      <c r="I8" s="9">
        <v>109.04761904761905</v>
      </c>
      <c r="J8" s="9">
        <v>117.7714285714286</v>
      </c>
      <c r="K8" s="9">
        <v>117.38095238095239</v>
      </c>
      <c r="L8" s="9">
        <v>120.23809523809528</v>
      </c>
      <c r="M8" s="9">
        <v>119.04761904761908</v>
      </c>
      <c r="N8" s="9">
        <v>120.23809523809528</v>
      </c>
      <c r="O8" s="9">
        <v>120.47619047619051</v>
      </c>
      <c r="P8" s="9">
        <v>122.44897959183672</v>
      </c>
      <c r="Q8" s="9">
        <v>126.98412698412696</v>
      </c>
      <c r="R8" s="9">
        <v>125.8503401360544</v>
      </c>
      <c r="S8" s="9">
        <v>127.16580685687894</v>
      </c>
    </row>
    <row r="9" spans="1:19" ht="24.95" customHeight="1" x14ac:dyDescent="0.25">
      <c r="A9" s="18"/>
      <c r="B9" s="18"/>
      <c r="C9" s="18"/>
      <c r="D9" s="6" t="s">
        <v>131</v>
      </c>
      <c r="E9" s="9">
        <v>100</v>
      </c>
      <c r="F9" s="9">
        <v>101.20210890624747</v>
      </c>
      <c r="G9" s="9">
        <v>100</v>
      </c>
      <c r="H9" s="9">
        <v>98.483981045719943</v>
      </c>
      <c r="I9" s="9">
        <v>91.550223990425835</v>
      </c>
      <c r="J9" s="9">
        <v>96.501430465932415</v>
      </c>
      <c r="K9" s="9">
        <v>102.39383500719681</v>
      </c>
      <c r="L9" s="9">
        <v>103.84328756489253</v>
      </c>
      <c r="M9" s="9">
        <v>113.41354939918813</v>
      </c>
      <c r="N9" s="9">
        <v>115.46232594245789</v>
      </c>
      <c r="O9" s="9">
        <v>117.00257144243361</v>
      </c>
      <c r="P9" s="9">
        <v>112.99098262370298</v>
      </c>
      <c r="Q9" s="9">
        <v>111.80160385924295</v>
      </c>
      <c r="R9" s="9">
        <v>112.99098262370298</v>
      </c>
      <c r="S9" s="9">
        <v>112.35475981396287</v>
      </c>
    </row>
    <row r="10" spans="1:19" ht="24.95" customHeight="1" x14ac:dyDescent="0.25">
      <c r="A10" s="18"/>
      <c r="B10" s="18"/>
      <c r="C10" s="8" t="s">
        <v>132</v>
      </c>
      <c r="D10" s="6" t="s">
        <v>133</v>
      </c>
      <c r="E10" s="9">
        <v>100</v>
      </c>
      <c r="F10" s="9">
        <v>102.06617452799188</v>
      </c>
      <c r="G10" s="9">
        <v>104.46984795517913</v>
      </c>
      <c r="H10" s="9">
        <v>97.769100940730098</v>
      </c>
      <c r="I10" s="9">
        <v>92.63410138105192</v>
      </c>
      <c r="J10" s="9">
        <v>94.986281779482169</v>
      </c>
      <c r="K10" s="9">
        <v>97.920572953536038</v>
      </c>
      <c r="L10" s="9">
        <v>99.176750123458973</v>
      </c>
      <c r="M10" s="9">
        <v>102.69999119356315</v>
      </c>
      <c r="N10" s="9">
        <v>105.48234465276531</v>
      </c>
      <c r="O10" s="9">
        <v>106.91470251518589</v>
      </c>
      <c r="P10" s="9">
        <v>107.8387771870905</v>
      </c>
      <c r="Q10" s="9">
        <v>107.8387771870905</v>
      </c>
      <c r="R10" s="9">
        <v>108.5213010933379</v>
      </c>
      <c r="S10" s="9">
        <v>107.93243611728991</v>
      </c>
    </row>
    <row r="11" spans="1:19" ht="24.95" customHeight="1" x14ac:dyDescent="0.25">
      <c r="A11" s="18"/>
      <c r="B11" s="18"/>
      <c r="C11" s="17" t="s">
        <v>3</v>
      </c>
      <c r="D11" s="6" t="s">
        <v>134</v>
      </c>
      <c r="E11" s="9">
        <v>100</v>
      </c>
      <c r="F11" s="9">
        <v>109.52333333333334</v>
      </c>
      <c r="G11" s="9">
        <v>126.19000000000001</v>
      </c>
      <c r="H11" s="9">
        <v>116.66666666666669</v>
      </c>
      <c r="I11" s="9">
        <v>120.83333333333337</v>
      </c>
      <c r="J11" s="9">
        <v>119.62500000000003</v>
      </c>
      <c r="K11" s="9">
        <v>120.00000000000004</v>
      </c>
      <c r="L11" s="9">
        <v>121.73333333333339</v>
      </c>
      <c r="M11" s="9">
        <v>114.4444444444445</v>
      </c>
      <c r="N11" s="9">
        <v>111.11111111111117</v>
      </c>
      <c r="O11" s="9">
        <v>111.11111111111117</v>
      </c>
      <c r="P11" s="9">
        <v>116.01851851851895</v>
      </c>
      <c r="Q11" s="9">
        <v>118.16700960219522</v>
      </c>
      <c r="R11" s="9">
        <v>119.77837791495243</v>
      </c>
      <c r="S11" s="9">
        <v>122.25206121084081</v>
      </c>
    </row>
    <row r="12" spans="1:19" ht="24.95" customHeight="1" x14ac:dyDescent="0.25">
      <c r="A12" s="18"/>
      <c r="B12" s="18"/>
      <c r="C12" s="17"/>
      <c r="D12" s="6" t="s">
        <v>43</v>
      </c>
      <c r="E12" s="9">
        <v>100</v>
      </c>
      <c r="F12" s="9">
        <v>109.52333333333333</v>
      </c>
      <c r="G12" s="9">
        <v>126.19</v>
      </c>
      <c r="H12" s="9">
        <v>116.66666666666667</v>
      </c>
      <c r="I12" s="9">
        <v>120.83333333333337</v>
      </c>
      <c r="J12" s="9">
        <v>119.62500000000003</v>
      </c>
      <c r="K12" s="9">
        <v>120.00000000000003</v>
      </c>
      <c r="L12" s="9">
        <v>121.73333333333339</v>
      </c>
      <c r="M12" s="9">
        <v>114.44444444444447</v>
      </c>
      <c r="N12" s="9">
        <v>111.11111111111117</v>
      </c>
      <c r="O12" s="9">
        <v>111.11111111111117</v>
      </c>
      <c r="P12" s="9">
        <v>116.01851851851895</v>
      </c>
      <c r="Q12" s="9">
        <v>118.16700960219521</v>
      </c>
      <c r="R12" s="9">
        <v>119.77837791495243</v>
      </c>
      <c r="S12" s="9">
        <v>122.25206121084081</v>
      </c>
    </row>
    <row r="13" spans="1:19" ht="24.95" customHeight="1" x14ac:dyDescent="0.25">
      <c r="A13" s="18"/>
      <c r="B13" s="18"/>
      <c r="C13" s="6" t="s">
        <v>4</v>
      </c>
      <c r="D13" s="6" t="s">
        <v>135</v>
      </c>
      <c r="E13" s="9">
        <v>100</v>
      </c>
      <c r="F13" s="9">
        <v>100</v>
      </c>
      <c r="G13" s="9">
        <v>100</v>
      </c>
      <c r="H13" s="9">
        <v>102.08750000000001</v>
      </c>
      <c r="I13" s="9">
        <v>97.749999999999986</v>
      </c>
      <c r="J13" s="9">
        <v>101.66</v>
      </c>
      <c r="K13" s="9">
        <v>103.25</v>
      </c>
      <c r="L13" s="9">
        <v>103.12499999999999</v>
      </c>
      <c r="M13" s="9">
        <v>103.25</v>
      </c>
      <c r="N13" s="9">
        <v>103.12499999999999</v>
      </c>
      <c r="O13" s="9">
        <v>103.33749999999999</v>
      </c>
      <c r="P13" s="9">
        <v>104.49999999999999</v>
      </c>
      <c r="Q13" s="9">
        <v>104.49999999999999</v>
      </c>
      <c r="R13" s="9">
        <v>105.20199411764703</v>
      </c>
      <c r="S13" s="9">
        <v>106.03332424228938</v>
      </c>
    </row>
    <row r="14" spans="1:19" ht="24.95" customHeight="1" x14ac:dyDescent="0.25">
      <c r="A14" s="18"/>
      <c r="B14" s="18" t="s">
        <v>5</v>
      </c>
      <c r="C14" s="6" t="s">
        <v>6</v>
      </c>
      <c r="D14" s="6" t="s">
        <v>7</v>
      </c>
      <c r="E14" s="9">
        <v>100</v>
      </c>
      <c r="F14" s="9">
        <v>103.8</v>
      </c>
      <c r="G14" s="9">
        <v>109.40000000000002</v>
      </c>
      <c r="H14" s="9">
        <v>113.72000000000003</v>
      </c>
      <c r="I14" s="9">
        <v>121.06818181818203</v>
      </c>
      <c r="J14" s="9">
        <v>123.48954545454504</v>
      </c>
      <c r="K14" s="9">
        <v>124.00000000000003</v>
      </c>
      <c r="L14" s="9">
        <v>124.00000000000003</v>
      </c>
      <c r="M14" s="9">
        <v>125.00000000000003</v>
      </c>
      <c r="N14" s="9">
        <v>127.00000000000006</v>
      </c>
      <c r="O14" s="9">
        <v>128.30000000000004</v>
      </c>
      <c r="P14" s="9">
        <v>129.45000000000005</v>
      </c>
      <c r="Q14" s="9">
        <v>130.7020651933702</v>
      </c>
      <c r="R14" s="9">
        <v>132.86671712707187</v>
      </c>
      <c r="S14" s="9">
        <v>134.52150948340761</v>
      </c>
    </row>
    <row r="15" spans="1:19" ht="24.95" customHeight="1" x14ac:dyDescent="0.25">
      <c r="A15" s="18"/>
      <c r="B15" s="18"/>
      <c r="C15" s="6" t="s">
        <v>8</v>
      </c>
      <c r="D15" s="6" t="s">
        <v>9</v>
      </c>
      <c r="E15" s="9">
        <v>100</v>
      </c>
      <c r="F15" s="9">
        <v>104.71875</v>
      </c>
      <c r="G15" s="9">
        <v>109.21685606060603</v>
      </c>
      <c r="H15" s="9">
        <v>118.16287878787877</v>
      </c>
      <c r="I15" s="9">
        <v>117.8451178451174</v>
      </c>
      <c r="J15" s="9">
        <v>120.20202020201984</v>
      </c>
      <c r="K15" s="9">
        <v>121.75284090909088</v>
      </c>
      <c r="L15" s="9">
        <v>122.15909090909086</v>
      </c>
      <c r="M15" s="9">
        <v>124.99999999999999</v>
      </c>
      <c r="N15" s="9">
        <v>127.84090909090905</v>
      </c>
      <c r="O15" s="9">
        <v>129.73484848484844</v>
      </c>
      <c r="P15" s="9">
        <v>130.89488636363632</v>
      </c>
      <c r="Q15" s="9">
        <v>132.58817788206437</v>
      </c>
      <c r="R15" s="9">
        <v>133.16411501869709</v>
      </c>
      <c r="S15" s="9">
        <v>133.31846674206116</v>
      </c>
    </row>
    <row r="16" spans="1:19" ht="24.95" customHeight="1" x14ac:dyDescent="0.25">
      <c r="A16" s="18"/>
      <c r="B16" s="18" t="s">
        <v>10</v>
      </c>
      <c r="C16" s="18" t="s">
        <v>11</v>
      </c>
      <c r="D16" s="6" t="s">
        <v>136</v>
      </c>
      <c r="E16" s="9">
        <v>100</v>
      </c>
      <c r="F16" s="9">
        <v>105.88235294117646</v>
      </c>
      <c r="G16" s="9">
        <v>111.76470588235294</v>
      </c>
      <c r="H16" s="9">
        <v>105.88235294117648</v>
      </c>
      <c r="I16" s="9">
        <v>105.88235294117648</v>
      </c>
      <c r="J16" s="9">
        <v>104.8235294117647</v>
      </c>
      <c r="K16" s="9">
        <v>115.29411764705881</v>
      </c>
      <c r="L16" s="9">
        <v>117.64705882352941</v>
      </c>
      <c r="M16" s="9">
        <v>117.64705882352941</v>
      </c>
      <c r="N16" s="9">
        <v>117.64705882352941</v>
      </c>
      <c r="O16" s="9">
        <v>117.64705882352941</v>
      </c>
      <c r="P16" s="9">
        <v>119.21568627450999</v>
      </c>
      <c r="Q16" s="9">
        <v>120.96030607364918</v>
      </c>
      <c r="R16" s="9">
        <v>120.37876614060276</v>
      </c>
      <c r="S16" s="9">
        <v>121.11760116931067</v>
      </c>
    </row>
    <row r="17" spans="1:19" ht="24.95" customHeight="1" x14ac:dyDescent="0.25">
      <c r="A17" s="18"/>
      <c r="B17" s="18"/>
      <c r="C17" s="18"/>
      <c r="D17" s="6" t="s">
        <v>12</v>
      </c>
      <c r="E17" s="9">
        <v>100</v>
      </c>
      <c r="F17" s="9">
        <v>104.76190476190477</v>
      </c>
      <c r="G17" s="9">
        <v>95.238095238095241</v>
      </c>
      <c r="H17" s="9">
        <v>100</v>
      </c>
      <c r="I17" s="9">
        <v>103.47985347985332</v>
      </c>
      <c r="J17" s="9">
        <v>98.305860805860945</v>
      </c>
      <c r="K17" s="9">
        <v>109.04761904761904</v>
      </c>
      <c r="L17" s="9">
        <v>111.9047619047619</v>
      </c>
      <c r="M17" s="9">
        <v>111.9047619047619</v>
      </c>
      <c r="N17" s="9">
        <v>111.9047619047619</v>
      </c>
      <c r="O17" s="9">
        <v>111.9047619047619</v>
      </c>
      <c r="P17" s="9">
        <v>116.81547619047619</v>
      </c>
      <c r="Q17" s="9">
        <v>116.81547619047619</v>
      </c>
      <c r="R17" s="9">
        <v>114.47916666666669</v>
      </c>
      <c r="S17" s="9">
        <v>113.6522373670213</v>
      </c>
    </row>
    <row r="18" spans="1:19" ht="24.95" customHeight="1" x14ac:dyDescent="0.25">
      <c r="A18" s="18"/>
      <c r="B18" s="18"/>
      <c r="C18" s="6" t="s">
        <v>13</v>
      </c>
      <c r="D18" s="6" t="s">
        <v>137</v>
      </c>
      <c r="E18" s="9">
        <v>100</v>
      </c>
      <c r="F18" s="9">
        <v>110.16024874431953</v>
      </c>
      <c r="G18" s="9">
        <v>110.16024874431953</v>
      </c>
      <c r="H18" s="9">
        <v>106.66666666666666</v>
      </c>
      <c r="I18" s="9">
        <v>116.38306045385694</v>
      </c>
      <c r="J18" s="9">
        <v>116.41382879258987</v>
      </c>
      <c r="K18" s="9">
        <v>116.67734991628794</v>
      </c>
      <c r="L18" s="9">
        <v>116.69871641553055</v>
      </c>
      <c r="M18" s="9">
        <v>116.67734991628794</v>
      </c>
      <c r="N18" s="9">
        <v>116.69871641553055</v>
      </c>
      <c r="O18" s="9">
        <v>119.99999999999999</v>
      </c>
      <c r="P18" s="9">
        <v>113.83241648728372</v>
      </c>
      <c r="Q18" s="9">
        <v>114.48288743863964</v>
      </c>
      <c r="R18" s="9">
        <v>115.78382934135145</v>
      </c>
      <c r="S18" s="9">
        <v>115.64231097915201</v>
      </c>
    </row>
    <row r="19" spans="1:19" ht="24.95" customHeight="1" x14ac:dyDescent="0.25">
      <c r="A19" s="18"/>
      <c r="B19" s="18" t="s">
        <v>14</v>
      </c>
      <c r="C19" s="6" t="s">
        <v>15</v>
      </c>
      <c r="D19" s="6" t="s">
        <v>138</v>
      </c>
      <c r="E19" s="9">
        <v>100</v>
      </c>
      <c r="F19" s="9">
        <v>102.9183396942493</v>
      </c>
      <c r="G19" s="9">
        <v>106.84145201606263</v>
      </c>
      <c r="H19" s="9">
        <v>111.96149776292641</v>
      </c>
      <c r="I19" s="9">
        <v>108.67669316920896</v>
      </c>
      <c r="J19" s="9">
        <v>110.87954730122181</v>
      </c>
      <c r="K19" s="9">
        <v>111.39605856829502</v>
      </c>
      <c r="L19" s="9">
        <v>111.93494544287894</v>
      </c>
      <c r="M19" s="9">
        <v>109.86879471835921</v>
      </c>
      <c r="N19" s="9">
        <v>111.01858713291746</v>
      </c>
      <c r="O19" s="9">
        <v>111.19670369944276</v>
      </c>
      <c r="P19" s="9">
        <v>113.02626089715095</v>
      </c>
      <c r="Q19" s="9">
        <v>113.2323251831986</v>
      </c>
      <c r="R19" s="9">
        <v>113.69184854108494</v>
      </c>
      <c r="S19" s="9">
        <v>114.05729616328209</v>
      </c>
    </row>
    <row r="20" spans="1:19" ht="24.95" customHeight="1" x14ac:dyDescent="0.25">
      <c r="A20" s="18"/>
      <c r="B20" s="18"/>
      <c r="C20" s="6" t="s">
        <v>16</v>
      </c>
      <c r="D20" s="6" t="s">
        <v>139</v>
      </c>
      <c r="E20" s="9">
        <v>100</v>
      </c>
      <c r="F20" s="9">
        <v>101.47062500000001</v>
      </c>
      <c r="G20" s="9">
        <v>102.94125000000001</v>
      </c>
      <c r="H20" s="9">
        <v>105.50000000000004</v>
      </c>
      <c r="I20" s="9">
        <v>101.87500000000003</v>
      </c>
      <c r="J20" s="9">
        <v>106.96875000000003</v>
      </c>
      <c r="K20" s="9">
        <v>107.81250000000004</v>
      </c>
      <c r="L20" s="9">
        <v>108.62500000000003</v>
      </c>
      <c r="M20" s="9">
        <v>103.75000000000001</v>
      </c>
      <c r="N20" s="9">
        <v>106.25000000000003</v>
      </c>
      <c r="O20" s="9">
        <v>106.25000000000003</v>
      </c>
      <c r="P20" s="9">
        <v>105.27777777777752</v>
      </c>
      <c r="Q20" s="9">
        <v>105.27777777777752</v>
      </c>
      <c r="R20" s="9">
        <v>105.0938587684067</v>
      </c>
      <c r="S20" s="9">
        <v>103.74169911831984</v>
      </c>
    </row>
    <row r="21" spans="1:19" ht="24.95" customHeight="1" x14ac:dyDescent="0.25">
      <c r="A21" s="18"/>
      <c r="B21" s="18"/>
      <c r="C21" s="6" t="s">
        <v>17</v>
      </c>
      <c r="D21" s="6" t="s">
        <v>140</v>
      </c>
      <c r="E21" s="9">
        <v>100</v>
      </c>
      <c r="F21" s="9">
        <v>100</v>
      </c>
      <c r="G21" s="9">
        <v>104.13793103448276</v>
      </c>
      <c r="H21" s="9">
        <v>117.93103448275861</v>
      </c>
      <c r="I21" s="9">
        <v>113.30049261083724</v>
      </c>
      <c r="J21" s="9">
        <v>118.96551724137932</v>
      </c>
      <c r="K21" s="9">
        <v>119.31034482758621</v>
      </c>
      <c r="L21" s="9">
        <v>120.00000000000001</v>
      </c>
      <c r="M21" s="9">
        <v>103.44827586206895</v>
      </c>
      <c r="N21" s="9">
        <v>110.3448275862069</v>
      </c>
      <c r="O21" s="9">
        <v>110.3448275862069</v>
      </c>
      <c r="P21" s="9">
        <v>112.93103448275862</v>
      </c>
      <c r="Q21" s="9">
        <v>115.02234993614303</v>
      </c>
      <c r="R21" s="9">
        <v>113.32838441890165</v>
      </c>
      <c r="S21" s="9">
        <v>111.68492728658846</v>
      </c>
    </row>
    <row r="22" spans="1:19" ht="24.95" customHeight="1" x14ac:dyDescent="0.25">
      <c r="A22" s="18"/>
      <c r="B22" s="18" t="s">
        <v>18</v>
      </c>
      <c r="C22" s="18" t="s">
        <v>94</v>
      </c>
      <c r="D22" s="6" t="s">
        <v>141</v>
      </c>
      <c r="E22" s="9">
        <v>100</v>
      </c>
      <c r="F22" s="9">
        <v>103.7340416411603</v>
      </c>
      <c r="G22" s="9">
        <v>105.61303123087025</v>
      </c>
      <c r="H22" s="9">
        <v>106.26595835883968</v>
      </c>
      <c r="I22" s="9">
        <v>98.785825978891808</v>
      </c>
      <c r="J22" s="9">
        <v>103.7251172778364</v>
      </c>
      <c r="K22" s="9">
        <v>104.0095750153038</v>
      </c>
      <c r="L22" s="9">
        <v>104.76436252295569</v>
      </c>
      <c r="M22" s="9">
        <v>104.36303123087021</v>
      </c>
      <c r="N22" s="9">
        <v>104.99202082058018</v>
      </c>
      <c r="O22" s="9">
        <v>103.12898958970992</v>
      </c>
      <c r="P22" s="9">
        <v>106.33419570052718</v>
      </c>
      <c r="Q22" s="9">
        <v>107.28872169424824</v>
      </c>
      <c r="R22" s="9">
        <v>108.56142301920968</v>
      </c>
      <c r="S22" s="9">
        <v>110.1559574143328</v>
      </c>
    </row>
    <row r="23" spans="1:19" ht="24.95" customHeight="1" x14ac:dyDescent="0.25">
      <c r="A23" s="18"/>
      <c r="B23" s="18"/>
      <c r="C23" s="18"/>
      <c r="D23" s="6" t="s">
        <v>142</v>
      </c>
      <c r="E23" s="9">
        <v>100</v>
      </c>
      <c r="F23" s="9">
        <v>102.33543937910373</v>
      </c>
      <c r="G23" s="9">
        <v>106.66666666666667</v>
      </c>
      <c r="H23" s="9">
        <v>121.32771721127895</v>
      </c>
      <c r="I23" s="9">
        <v>111.05312481732713</v>
      </c>
      <c r="J23" s="9">
        <v>116.03815549716998</v>
      </c>
      <c r="K23" s="9">
        <v>118.12940204789528</v>
      </c>
      <c r="L23" s="9">
        <v>118.86427981479358</v>
      </c>
      <c r="M23" s="9">
        <v>108</v>
      </c>
      <c r="N23" s="9">
        <v>109.33333333333334</v>
      </c>
      <c r="O23" s="9">
        <v>109.9985959694864</v>
      </c>
      <c r="P23" s="9">
        <v>112.76352557382471</v>
      </c>
      <c r="Q23" s="9">
        <v>113.97966904915654</v>
      </c>
      <c r="R23" s="9">
        <v>114.65530431322979</v>
      </c>
      <c r="S23" s="9">
        <v>115.76031603656807</v>
      </c>
    </row>
    <row r="24" spans="1:19" ht="24.95" customHeight="1" x14ac:dyDescent="0.25">
      <c r="A24" s="18"/>
      <c r="B24" s="18"/>
      <c r="C24" s="6" t="s">
        <v>92</v>
      </c>
      <c r="D24" s="6" t="s">
        <v>143</v>
      </c>
      <c r="E24" s="9">
        <v>100</v>
      </c>
      <c r="F24" s="9">
        <v>101.25</v>
      </c>
      <c r="G24" s="9">
        <v>102.5</v>
      </c>
      <c r="H24" s="9">
        <v>101.25</v>
      </c>
      <c r="I24" s="9">
        <v>97.426470588235247</v>
      </c>
      <c r="J24" s="9">
        <v>101.32352941176475</v>
      </c>
      <c r="K24" s="9">
        <v>101.5</v>
      </c>
      <c r="L24" s="9">
        <v>102.875</v>
      </c>
      <c r="M24" s="9">
        <v>102.49999999999999</v>
      </c>
      <c r="N24" s="9">
        <v>102.49999999999999</v>
      </c>
      <c r="O24" s="9">
        <v>104.99999999999997</v>
      </c>
      <c r="P24" s="9">
        <v>107.49999999999997</v>
      </c>
      <c r="Q24" s="9">
        <v>108.13235294117645</v>
      </c>
      <c r="R24" s="9">
        <v>109.77647058823526</v>
      </c>
      <c r="S24" s="9">
        <v>111.68963291101127</v>
      </c>
    </row>
    <row r="25" spans="1:19" ht="24.95" customHeight="1" x14ac:dyDescent="0.25">
      <c r="A25" s="18" t="s">
        <v>144</v>
      </c>
      <c r="B25" s="18" t="s">
        <v>23</v>
      </c>
      <c r="C25" s="6" t="s">
        <v>24</v>
      </c>
      <c r="D25" s="6" t="s">
        <v>145</v>
      </c>
      <c r="E25" s="9">
        <v>100</v>
      </c>
      <c r="F25" s="9">
        <v>105.55555555555557</v>
      </c>
      <c r="G25" s="9">
        <v>105.55555555555557</v>
      </c>
      <c r="H25" s="9">
        <v>102.22222222222221</v>
      </c>
      <c r="I25" s="9">
        <v>98.14814814814811</v>
      </c>
      <c r="J25" s="9">
        <v>105.99999999999999</v>
      </c>
      <c r="K25" s="9">
        <v>108.33333333333334</v>
      </c>
      <c r="L25" s="9">
        <v>109.00000000000001</v>
      </c>
      <c r="M25" s="9">
        <v>113.33333333333333</v>
      </c>
      <c r="N25" s="9">
        <v>115.55555555555557</v>
      </c>
      <c r="O25" s="9">
        <v>116.66666666666669</v>
      </c>
      <c r="P25" s="9">
        <v>115.22222222222223</v>
      </c>
      <c r="Q25" s="9">
        <v>120.98333333333333</v>
      </c>
      <c r="R25" s="9">
        <v>121.55944444444445</v>
      </c>
      <c r="S25" s="9">
        <v>123.69021832621084</v>
      </c>
    </row>
    <row r="26" spans="1:19" ht="24.95" customHeight="1" x14ac:dyDescent="0.25">
      <c r="A26" s="18"/>
      <c r="B26" s="18"/>
      <c r="C26" s="18" t="s">
        <v>25</v>
      </c>
      <c r="D26" s="6" t="s">
        <v>146</v>
      </c>
      <c r="E26" s="9">
        <v>100</v>
      </c>
      <c r="F26" s="9">
        <v>103.63636363636364</v>
      </c>
      <c r="G26" s="9">
        <v>113.93939393939394</v>
      </c>
      <c r="H26" s="9">
        <v>103.03030303030303</v>
      </c>
      <c r="I26" s="9">
        <v>102.87878787878788</v>
      </c>
      <c r="J26" s="9">
        <v>104.93636363636364</v>
      </c>
      <c r="K26" s="9">
        <v>105.72121212121213</v>
      </c>
      <c r="L26" s="9">
        <v>106.4</v>
      </c>
      <c r="M26" s="9">
        <v>107.87878787878789</v>
      </c>
      <c r="N26" s="9">
        <v>109.09090909090908</v>
      </c>
      <c r="O26" s="9">
        <v>109.09090909090908</v>
      </c>
      <c r="P26" s="9">
        <v>112.72727272727275</v>
      </c>
      <c r="Q26" s="9">
        <v>118.66028708133973</v>
      </c>
      <c r="R26" s="9">
        <v>117.17703349282299</v>
      </c>
      <c r="S26" s="9">
        <v>119.34341117295146</v>
      </c>
    </row>
    <row r="27" spans="1:19" ht="24.95" customHeight="1" x14ac:dyDescent="0.25">
      <c r="A27" s="18"/>
      <c r="B27" s="18"/>
      <c r="C27" s="18"/>
      <c r="D27" s="6" t="s">
        <v>147</v>
      </c>
      <c r="E27" s="9">
        <v>100</v>
      </c>
      <c r="F27" s="9">
        <v>101.06368421052632</v>
      </c>
      <c r="G27" s="9">
        <v>105.26315789473685</v>
      </c>
      <c r="H27" s="9">
        <v>109.73684210526316</v>
      </c>
      <c r="I27" s="9">
        <v>107.50000000000003</v>
      </c>
      <c r="J27" s="9">
        <v>109.65000000000002</v>
      </c>
      <c r="K27" s="9">
        <v>110.20000000000002</v>
      </c>
      <c r="L27" s="9">
        <v>110.52631578947371</v>
      </c>
      <c r="M27" s="9">
        <v>113.15789473684212</v>
      </c>
      <c r="N27" s="9">
        <v>115.78947368421053</v>
      </c>
      <c r="O27" s="9">
        <v>115.78947368421053</v>
      </c>
      <c r="P27" s="9">
        <v>117.25146198830424</v>
      </c>
      <c r="Q27" s="9">
        <v>122.58107389686353</v>
      </c>
      <c r="R27" s="9">
        <v>122.1387161084531</v>
      </c>
      <c r="S27" s="9">
        <v>123.73424385493225</v>
      </c>
    </row>
    <row r="28" spans="1:19" ht="24.95" customHeight="1" x14ac:dyDescent="0.25">
      <c r="A28" s="18" t="s">
        <v>95</v>
      </c>
      <c r="B28" s="18" t="s">
        <v>148</v>
      </c>
      <c r="C28" s="6" t="s">
        <v>89</v>
      </c>
      <c r="D28" s="6" t="s">
        <v>149</v>
      </c>
      <c r="E28" s="9">
        <v>100</v>
      </c>
      <c r="F28" s="9">
        <v>101.38097783720512</v>
      </c>
      <c r="G28" s="9">
        <v>102.76195567441027</v>
      </c>
      <c r="H28" s="9">
        <v>99.390106546312538</v>
      </c>
      <c r="I28" s="9">
        <v>99.215875653056344</v>
      </c>
      <c r="J28" s="9">
        <v>100.20803440958687</v>
      </c>
      <c r="K28" s="9">
        <v>101.00445253906744</v>
      </c>
      <c r="L28" s="9">
        <v>101.61643494254314</v>
      </c>
      <c r="M28" s="9">
        <v>102.84255113932541</v>
      </c>
      <c r="N28" s="9">
        <v>103.52498051143647</v>
      </c>
      <c r="O28" s="9">
        <v>105.79795226028087</v>
      </c>
      <c r="P28" s="9">
        <v>102.74431413219423</v>
      </c>
      <c r="Q28" s="9">
        <v>103.24508249454895</v>
      </c>
      <c r="R28" s="9">
        <v>103.43203601649472</v>
      </c>
      <c r="S28" s="9">
        <v>102.73398636577683</v>
      </c>
    </row>
    <row r="29" spans="1:19" ht="24.95" customHeight="1" x14ac:dyDescent="0.25">
      <c r="A29" s="18"/>
      <c r="B29" s="18"/>
      <c r="C29" s="6" t="s">
        <v>90</v>
      </c>
      <c r="D29" s="6" t="s">
        <v>150</v>
      </c>
      <c r="E29" s="9">
        <v>100</v>
      </c>
      <c r="F29" s="9">
        <v>100.62111801242234</v>
      </c>
      <c r="G29" s="9">
        <v>103.1055900621118</v>
      </c>
      <c r="H29" s="9">
        <v>99.130434782608688</v>
      </c>
      <c r="I29" s="9">
        <v>91.097308488612796</v>
      </c>
      <c r="J29" s="9">
        <v>92.008281573498991</v>
      </c>
      <c r="K29" s="9">
        <v>98.136645962732885</v>
      </c>
      <c r="L29" s="9">
        <v>99.689440993788793</v>
      </c>
      <c r="M29" s="9">
        <v>99.378881987577614</v>
      </c>
      <c r="N29" s="9">
        <v>101.86335403726704</v>
      </c>
      <c r="O29" s="9">
        <v>99.751552795031017</v>
      </c>
      <c r="P29" s="9">
        <v>99.585921325051785</v>
      </c>
      <c r="Q29" s="9">
        <v>100.27331336180796</v>
      </c>
      <c r="R29" s="9">
        <v>100.37151222420169</v>
      </c>
      <c r="S29" s="9">
        <v>99.967595521908407</v>
      </c>
    </row>
    <row r="30" spans="1:19" ht="24.95" customHeight="1" x14ac:dyDescent="0.25">
      <c r="A30" s="18"/>
      <c r="B30" s="18"/>
      <c r="C30" s="6" t="s">
        <v>151</v>
      </c>
      <c r="D30" s="6" t="s">
        <v>152</v>
      </c>
      <c r="E30" s="9">
        <v>100.00000000000001</v>
      </c>
      <c r="F30" s="9">
        <v>100.00000000000001</v>
      </c>
      <c r="G30" s="9">
        <v>100.00000000000001</v>
      </c>
      <c r="H30" s="9">
        <v>114</v>
      </c>
      <c r="I30" s="9">
        <v>117.30769230769251</v>
      </c>
      <c r="J30" s="9">
        <v>111.44230769230752</v>
      </c>
      <c r="K30" s="9">
        <v>116.89999999999999</v>
      </c>
      <c r="L30" s="9">
        <v>119.39999999999998</v>
      </c>
      <c r="M30" s="9">
        <v>114.99999999999997</v>
      </c>
      <c r="N30" s="9">
        <v>114.99999999999997</v>
      </c>
      <c r="O30" s="9">
        <v>118.49999999999997</v>
      </c>
      <c r="P30" s="9">
        <v>124.54545454545449</v>
      </c>
      <c r="Q30" s="9">
        <v>126.00240137221265</v>
      </c>
      <c r="R30" s="9">
        <v>126.28439108061744</v>
      </c>
      <c r="S30" s="9">
        <v>128.15330584516184</v>
      </c>
    </row>
    <row r="31" spans="1:19" ht="24.95" customHeight="1" x14ac:dyDescent="0.25">
      <c r="A31" s="18"/>
      <c r="B31" s="18"/>
      <c r="C31" s="6" t="s">
        <v>26</v>
      </c>
      <c r="D31" s="6" t="s">
        <v>153</v>
      </c>
      <c r="E31" s="9">
        <v>100</v>
      </c>
      <c r="F31" s="9">
        <v>101.46782893671423</v>
      </c>
      <c r="G31" s="9">
        <v>103.62266426592771</v>
      </c>
      <c r="H31" s="9">
        <v>100.42148757866281</v>
      </c>
      <c r="I31" s="9">
        <v>103.15089672632902</v>
      </c>
      <c r="J31" s="9">
        <v>104.22562464620279</v>
      </c>
      <c r="K31" s="9">
        <v>104.60098867902477</v>
      </c>
      <c r="L31" s="9">
        <v>105.73059151928328</v>
      </c>
      <c r="M31" s="9">
        <v>104.27839860785501</v>
      </c>
      <c r="N31" s="9">
        <v>106.87055328503388</v>
      </c>
      <c r="O31" s="9">
        <v>108.68188541799772</v>
      </c>
      <c r="P31" s="9">
        <v>107.59656818074103</v>
      </c>
      <c r="Q31" s="9">
        <v>108.81686274999538</v>
      </c>
      <c r="R31" s="9">
        <v>109.42701003462254</v>
      </c>
      <c r="S31" s="9">
        <v>109.05953130606012</v>
      </c>
    </row>
    <row r="32" spans="1:19" ht="24.95" customHeight="1" x14ac:dyDescent="0.25">
      <c r="A32" s="18"/>
      <c r="B32" s="18"/>
      <c r="C32" s="6" t="s">
        <v>154</v>
      </c>
      <c r="D32" s="6" t="s">
        <v>155</v>
      </c>
      <c r="E32" s="9">
        <v>100</v>
      </c>
      <c r="F32" s="9">
        <v>100.93613408140642</v>
      </c>
      <c r="G32" s="9">
        <v>102.80224125494196</v>
      </c>
      <c r="H32" s="9">
        <v>96.122225778174396</v>
      </c>
      <c r="I32" s="9">
        <v>91.686092731278137</v>
      </c>
      <c r="J32" s="9">
        <v>92.602953658590934</v>
      </c>
      <c r="K32" s="9">
        <v>95.8704359188106</v>
      </c>
      <c r="L32" s="9">
        <v>96.751857814203319</v>
      </c>
      <c r="M32" s="9">
        <v>97.811579817200112</v>
      </c>
      <c r="N32" s="9">
        <v>99.677686990735623</v>
      </c>
      <c r="O32" s="9">
        <v>99.876003587716099</v>
      </c>
      <c r="P32" s="9">
        <v>98.25206411114516</v>
      </c>
      <c r="Q32" s="9">
        <v>98.67477220589943</v>
      </c>
      <c r="R32" s="9">
        <v>98.981082419489482</v>
      </c>
      <c r="S32" s="9">
        <v>98.346365343851545</v>
      </c>
    </row>
    <row r="33" spans="1:19" ht="24.95" customHeight="1" x14ac:dyDescent="0.25">
      <c r="A33" s="18"/>
      <c r="B33" s="18"/>
      <c r="C33" s="6" t="s">
        <v>27</v>
      </c>
      <c r="D33" s="6" t="s">
        <v>28</v>
      </c>
      <c r="E33" s="9">
        <v>100</v>
      </c>
      <c r="F33" s="9">
        <v>112.5</v>
      </c>
      <c r="G33" s="9">
        <v>112.5</v>
      </c>
      <c r="H33" s="9">
        <v>95.714285714285722</v>
      </c>
      <c r="I33" s="9">
        <v>100.89285714285715</v>
      </c>
      <c r="J33" s="9">
        <v>101.90178571428574</v>
      </c>
      <c r="K33" s="9">
        <v>106.35714285714289</v>
      </c>
      <c r="L33" s="9">
        <v>107.73214285714288</v>
      </c>
      <c r="M33" s="9">
        <v>107.14285714285715</v>
      </c>
      <c r="N33" s="9">
        <v>110.71428571428575</v>
      </c>
      <c r="O33" s="9">
        <v>110.71428571428575</v>
      </c>
      <c r="P33" s="9">
        <v>111.30952380952378</v>
      </c>
      <c r="Q33" s="9">
        <v>112.56266617403081</v>
      </c>
      <c r="R33" s="9">
        <v>112.91828765585039</v>
      </c>
      <c r="S33" s="9">
        <v>112.45515106045174</v>
      </c>
    </row>
    <row r="34" spans="1:19" ht="24.95" customHeight="1" x14ac:dyDescent="0.25">
      <c r="A34" s="18"/>
      <c r="B34" s="18" t="s">
        <v>29</v>
      </c>
      <c r="C34" s="18" t="s">
        <v>91</v>
      </c>
      <c r="D34" s="6" t="s">
        <v>156</v>
      </c>
      <c r="E34" s="9">
        <v>100</v>
      </c>
      <c r="F34" s="9">
        <v>104.36736205620815</v>
      </c>
      <c r="G34" s="9">
        <v>109.55635348366029</v>
      </c>
      <c r="H34" s="9">
        <v>107.05072299276208</v>
      </c>
      <c r="I34" s="9">
        <v>111.67663060745352</v>
      </c>
      <c r="J34" s="9">
        <v>113.21329385834858</v>
      </c>
      <c r="K34" s="9">
        <v>113.93362972405075</v>
      </c>
      <c r="L34" s="9">
        <v>114.34647368675525</v>
      </c>
      <c r="M34" s="9">
        <v>113.11741848792353</v>
      </c>
      <c r="N34" s="9">
        <v>114.17806194440965</v>
      </c>
      <c r="O34" s="9">
        <v>114.88869306025541</v>
      </c>
      <c r="P34" s="9">
        <v>111.16425017169624</v>
      </c>
      <c r="Q34" s="9">
        <v>112.62114220381542</v>
      </c>
      <c r="R34" s="9">
        <v>112.23715515659018</v>
      </c>
      <c r="S34" s="9">
        <v>111.84922440260748</v>
      </c>
    </row>
    <row r="35" spans="1:19" ht="24.95" customHeight="1" x14ac:dyDescent="0.25">
      <c r="A35" s="18"/>
      <c r="B35" s="18"/>
      <c r="C35" s="18"/>
      <c r="D35" s="6" t="s">
        <v>157</v>
      </c>
      <c r="E35" s="9">
        <v>99.999999999999986</v>
      </c>
      <c r="F35" s="9">
        <v>105</v>
      </c>
      <c r="G35" s="9">
        <v>107.5</v>
      </c>
      <c r="H35" s="9">
        <v>98.75</v>
      </c>
      <c r="I35" s="9">
        <v>108.39285714285724</v>
      </c>
      <c r="J35" s="9">
        <v>110.56071428571424</v>
      </c>
      <c r="K35" s="9">
        <v>108.88999999999999</v>
      </c>
      <c r="L35" s="9">
        <v>109.7225</v>
      </c>
      <c r="M35" s="9">
        <v>108.74999999999999</v>
      </c>
      <c r="N35" s="9">
        <v>107</v>
      </c>
      <c r="O35" s="9">
        <v>107.175</v>
      </c>
      <c r="P35" s="9">
        <v>106.37500000000001</v>
      </c>
      <c r="Q35" s="9">
        <v>106.91062941176472</v>
      </c>
      <c r="R35" s="9">
        <v>107.62647058823531</v>
      </c>
      <c r="S35" s="9">
        <v>108.98843507353357</v>
      </c>
    </row>
    <row r="36" spans="1:19" ht="24.95" customHeight="1" x14ac:dyDescent="0.25">
      <c r="A36" s="18"/>
      <c r="B36" s="18"/>
      <c r="C36" s="6" t="s">
        <v>30</v>
      </c>
      <c r="D36" s="6" t="s">
        <v>156</v>
      </c>
      <c r="E36" s="9">
        <v>100</v>
      </c>
      <c r="F36" s="9">
        <v>103.94893522746888</v>
      </c>
      <c r="G36" s="9">
        <v>106.48980444456647</v>
      </c>
      <c r="H36" s="9">
        <v>100.59184138333812</v>
      </c>
      <c r="I36" s="9">
        <v>104.40761337665629</v>
      </c>
      <c r="J36" s="9">
        <v>106.82050175470293</v>
      </c>
      <c r="K36" s="9">
        <v>107.00294018046503</v>
      </c>
      <c r="L36" s="9">
        <v>107.77974869558562</v>
      </c>
      <c r="M36" s="9">
        <v>106.00001317800164</v>
      </c>
      <c r="N36" s="9">
        <v>106.00001317800164</v>
      </c>
      <c r="O36" s="9">
        <v>106.9305953555606</v>
      </c>
      <c r="P36" s="9">
        <v>106.47728252100794</v>
      </c>
      <c r="Q36" s="9">
        <v>108.31971301534332</v>
      </c>
      <c r="R36" s="9">
        <v>108.24785822606424</v>
      </c>
      <c r="S36" s="9">
        <v>108.97266658027425</v>
      </c>
    </row>
    <row r="37" spans="1:19" ht="24.95" customHeight="1" x14ac:dyDescent="0.25">
      <c r="A37" s="18"/>
      <c r="B37" s="18"/>
      <c r="C37" s="18" t="s">
        <v>31</v>
      </c>
      <c r="D37" s="6" t="s">
        <v>32</v>
      </c>
      <c r="E37" s="9">
        <v>100</v>
      </c>
      <c r="F37" s="9">
        <v>105.45454545454545</v>
      </c>
      <c r="G37" s="9">
        <v>109.09090909090911</v>
      </c>
      <c r="H37" s="9">
        <v>105.18181818181819</v>
      </c>
      <c r="I37" s="9">
        <v>99.545454545454547</v>
      </c>
      <c r="J37" s="9">
        <v>99.545454545454547</v>
      </c>
      <c r="K37" s="9">
        <v>100.60545454545456</v>
      </c>
      <c r="L37" s="9">
        <v>102.82909090909089</v>
      </c>
      <c r="M37" s="9">
        <v>101.81818181818181</v>
      </c>
      <c r="N37" s="9">
        <v>101.81818181818181</v>
      </c>
      <c r="O37" s="9">
        <v>100</v>
      </c>
      <c r="P37" s="9">
        <v>102.54545454545455</v>
      </c>
      <c r="Q37" s="9">
        <v>103.43165201979176</v>
      </c>
      <c r="R37" s="9">
        <v>103.57521601063436</v>
      </c>
      <c r="S37" s="9">
        <v>104.85002270410718</v>
      </c>
    </row>
    <row r="38" spans="1:19" ht="24.95" customHeight="1" x14ac:dyDescent="0.25">
      <c r="A38" s="18"/>
      <c r="B38" s="18"/>
      <c r="C38" s="18"/>
      <c r="D38" s="6" t="s">
        <v>33</v>
      </c>
      <c r="E38" s="9">
        <v>100</v>
      </c>
      <c r="F38" s="9">
        <v>101.1111111111111</v>
      </c>
      <c r="G38" s="9">
        <v>102.77777777777774</v>
      </c>
      <c r="H38" s="9">
        <v>106.24999999999997</v>
      </c>
      <c r="I38" s="9">
        <v>105.52083333333331</v>
      </c>
      <c r="J38" s="9">
        <v>103.39618055555555</v>
      </c>
      <c r="K38" s="9">
        <v>104.16666666666663</v>
      </c>
      <c r="L38" s="9">
        <v>105.70972222222221</v>
      </c>
      <c r="M38" s="9">
        <v>106.24999999999997</v>
      </c>
      <c r="N38" s="9">
        <v>106.9444444444444</v>
      </c>
      <c r="O38" s="9">
        <v>107.63888888888887</v>
      </c>
      <c r="P38" s="9">
        <v>106.94444444444443</v>
      </c>
      <c r="Q38" s="9">
        <v>107.58165509259258</v>
      </c>
      <c r="R38" s="9">
        <v>107.63809799382713</v>
      </c>
      <c r="S38" s="9">
        <v>107.51375830936691</v>
      </c>
    </row>
    <row r="39" spans="1:19" ht="24.95" customHeight="1" x14ac:dyDescent="0.25">
      <c r="A39" s="17" t="s">
        <v>158</v>
      </c>
      <c r="B39" s="18" t="s">
        <v>34</v>
      </c>
      <c r="C39" s="6" t="s">
        <v>159</v>
      </c>
      <c r="D39" s="6" t="s">
        <v>160</v>
      </c>
      <c r="E39" s="9">
        <v>99.999999999999986</v>
      </c>
      <c r="F39" s="9">
        <v>103.22579999999999</v>
      </c>
      <c r="G39" s="9">
        <v>104.83871666666667</v>
      </c>
      <c r="H39" s="9">
        <v>99.523333333333326</v>
      </c>
      <c r="I39" s="9">
        <v>100.80952380952384</v>
      </c>
      <c r="J39" s="9">
        <v>103.83380952380952</v>
      </c>
      <c r="K39" s="9">
        <v>104.16666666666667</v>
      </c>
      <c r="L39" s="9">
        <v>105.64816666666668</v>
      </c>
      <c r="M39" s="9">
        <v>108.33333333333333</v>
      </c>
      <c r="N39" s="9">
        <v>108.33333333333333</v>
      </c>
      <c r="O39" s="9">
        <v>108.33333333333333</v>
      </c>
      <c r="P39" s="9">
        <v>104.64285714285715</v>
      </c>
      <c r="Q39" s="9">
        <v>105.13032386867792</v>
      </c>
      <c r="R39" s="9">
        <v>105.34692158385094</v>
      </c>
      <c r="S39" s="9">
        <v>105.04818176484494</v>
      </c>
    </row>
    <row r="40" spans="1:19" ht="24.95" customHeight="1" x14ac:dyDescent="0.25">
      <c r="A40" s="17"/>
      <c r="B40" s="18"/>
      <c r="C40" s="6" t="s">
        <v>161</v>
      </c>
      <c r="D40" s="6" t="s">
        <v>162</v>
      </c>
      <c r="E40" s="9">
        <v>99.999999999999986</v>
      </c>
      <c r="F40" s="9">
        <v>104</v>
      </c>
      <c r="G40" s="9">
        <v>113.40000000000002</v>
      </c>
      <c r="H40" s="9">
        <v>117.20000000000005</v>
      </c>
      <c r="I40" s="9">
        <v>113.14285714285722</v>
      </c>
      <c r="J40" s="9">
        <v>118.80000000000001</v>
      </c>
      <c r="K40" s="9">
        <v>120.66000000000001</v>
      </c>
      <c r="L40" s="9">
        <v>121.12000000000005</v>
      </c>
      <c r="M40" s="9">
        <v>120.00000000000004</v>
      </c>
      <c r="N40" s="9">
        <v>120.00000000000004</v>
      </c>
      <c r="O40" s="9">
        <v>120.00000000000004</v>
      </c>
      <c r="P40" s="9">
        <v>119.85714285714283</v>
      </c>
      <c r="Q40" s="9">
        <v>121.02458256029682</v>
      </c>
      <c r="R40" s="9">
        <v>121.68613172541743</v>
      </c>
      <c r="S40" s="9">
        <v>122.78191838202191</v>
      </c>
    </row>
    <row r="41" spans="1:19" ht="24.95" customHeight="1" x14ac:dyDescent="0.25">
      <c r="A41" s="17"/>
      <c r="B41" s="18"/>
      <c r="C41" s="6" t="s">
        <v>35</v>
      </c>
      <c r="D41" s="6" t="s">
        <v>163</v>
      </c>
      <c r="E41" s="9">
        <v>100</v>
      </c>
      <c r="F41" s="9">
        <v>100.63291428571428</v>
      </c>
      <c r="G41" s="9">
        <v>101.26582857142857</v>
      </c>
      <c r="H41" s="9">
        <v>97.999999999999986</v>
      </c>
      <c r="I41" s="9">
        <v>101.83673469387756</v>
      </c>
      <c r="J41" s="9">
        <v>102.85510204081628</v>
      </c>
      <c r="K41" s="9">
        <v>103.49199999999999</v>
      </c>
      <c r="L41" s="9">
        <v>104.76185714285712</v>
      </c>
      <c r="M41" s="9">
        <v>109.99999999999999</v>
      </c>
      <c r="N41" s="9">
        <v>112.85714285714286</v>
      </c>
      <c r="O41" s="9">
        <v>114.28571428571428</v>
      </c>
      <c r="P41" s="9">
        <v>115.20408163265299</v>
      </c>
      <c r="Q41" s="9">
        <v>116.68968171210082</v>
      </c>
      <c r="R41" s="9">
        <v>116.43306532101884</v>
      </c>
      <c r="S41" s="9">
        <v>115.80899457639325</v>
      </c>
    </row>
    <row r="42" spans="1:19" ht="24.95" customHeight="1" x14ac:dyDescent="0.25">
      <c r="A42" s="17"/>
      <c r="B42" s="18"/>
      <c r="C42" s="6" t="s">
        <v>36</v>
      </c>
      <c r="D42" s="6" t="s">
        <v>160</v>
      </c>
      <c r="E42" s="9">
        <v>100</v>
      </c>
      <c r="F42" s="9">
        <v>104.54545454545453</v>
      </c>
      <c r="G42" s="9">
        <v>109.09090909090909</v>
      </c>
      <c r="H42" s="9">
        <v>98.590909090909093</v>
      </c>
      <c r="I42" s="9">
        <v>107.90909090909091</v>
      </c>
      <c r="J42" s="9">
        <v>103.59272727272729</v>
      </c>
      <c r="K42" s="9">
        <v>108.2828181818182</v>
      </c>
      <c r="L42" s="9">
        <v>109.09090909090909</v>
      </c>
      <c r="M42" s="9">
        <v>109.09090909090909</v>
      </c>
      <c r="N42" s="9">
        <v>109.09090909090909</v>
      </c>
      <c r="O42" s="9">
        <v>110.60636363636364</v>
      </c>
      <c r="P42" s="9">
        <v>110.74675324675364</v>
      </c>
      <c r="Q42" s="9">
        <v>111.43355481727615</v>
      </c>
      <c r="R42" s="9">
        <v>111.5392364089403</v>
      </c>
      <c r="S42" s="9">
        <v>111.84308810766531</v>
      </c>
    </row>
    <row r="43" spans="1:19" ht="24.95" customHeight="1" x14ac:dyDescent="0.25">
      <c r="A43" s="17"/>
      <c r="B43" s="18" t="s">
        <v>37</v>
      </c>
      <c r="C43" s="6" t="s">
        <v>38</v>
      </c>
      <c r="D43" s="6" t="s">
        <v>39</v>
      </c>
      <c r="E43" s="9">
        <v>100</v>
      </c>
      <c r="F43" s="9">
        <v>100</v>
      </c>
      <c r="G43" s="9">
        <v>100</v>
      </c>
      <c r="H43" s="9">
        <v>105.41666666666667</v>
      </c>
      <c r="I43" s="9">
        <v>104.76190476190457</v>
      </c>
      <c r="J43" s="9">
        <v>107.90476190476205</v>
      </c>
      <c r="K43" s="9">
        <v>109.25</v>
      </c>
      <c r="L43" s="9">
        <v>110.16666666666666</v>
      </c>
      <c r="M43" s="9">
        <v>104.16666666666666</v>
      </c>
      <c r="N43" s="9">
        <v>104.16666666666666</v>
      </c>
      <c r="O43" s="9">
        <v>104.16666666666666</v>
      </c>
      <c r="P43" s="9">
        <v>108.95833333333334</v>
      </c>
      <c r="Q43" s="9">
        <v>109.54602660913341</v>
      </c>
      <c r="R43" s="9">
        <v>109.82028347117344</v>
      </c>
      <c r="S43" s="9">
        <v>111.34675607394874</v>
      </c>
    </row>
    <row r="44" spans="1:19" ht="24.95" customHeight="1" x14ac:dyDescent="0.25">
      <c r="A44" s="17"/>
      <c r="B44" s="18"/>
      <c r="C44" s="6" t="s">
        <v>40</v>
      </c>
      <c r="D44" s="6" t="s">
        <v>39</v>
      </c>
      <c r="E44" s="9">
        <v>100</v>
      </c>
      <c r="F44" s="9">
        <v>106.66666666666667</v>
      </c>
      <c r="G44" s="9">
        <v>113.33333333333334</v>
      </c>
      <c r="H44" s="9">
        <v>101.33333333333334</v>
      </c>
      <c r="I44" s="9">
        <v>96.25</v>
      </c>
      <c r="J44" s="9">
        <v>98.175000000000011</v>
      </c>
      <c r="K44" s="9">
        <v>99.26666666666668</v>
      </c>
      <c r="L44" s="9">
        <v>100.73333333333335</v>
      </c>
      <c r="M44" s="9">
        <v>100.00000000000001</v>
      </c>
      <c r="N44" s="9">
        <v>106.66666666666667</v>
      </c>
      <c r="O44" s="9">
        <v>110.00000000000001</v>
      </c>
      <c r="P44" s="9">
        <v>107.77777777777767</v>
      </c>
      <c r="Q44" s="9">
        <v>108.22144817394965</v>
      </c>
      <c r="R44" s="9">
        <v>108.86988952220101</v>
      </c>
      <c r="S44" s="9">
        <v>108.10993790928104</v>
      </c>
    </row>
    <row r="45" spans="1:19" ht="24.95" customHeight="1" x14ac:dyDescent="0.25">
      <c r="A45" s="17"/>
      <c r="B45" s="18"/>
      <c r="C45" s="6" t="s">
        <v>41</v>
      </c>
      <c r="D45" s="6" t="s">
        <v>39</v>
      </c>
      <c r="E45" s="9">
        <v>100</v>
      </c>
      <c r="F45" s="9">
        <v>100</v>
      </c>
      <c r="G45" s="9">
        <v>107.14285714285714</v>
      </c>
      <c r="H45" s="9">
        <v>109.52380952380952</v>
      </c>
      <c r="I45" s="9">
        <v>111.90476190476193</v>
      </c>
      <c r="J45" s="9">
        <v>113.09523809523812</v>
      </c>
      <c r="K45" s="9">
        <v>113.09523809523812</v>
      </c>
      <c r="L45" s="9">
        <v>113.09523809523812</v>
      </c>
      <c r="M45" s="9">
        <v>111.90476190476193</v>
      </c>
      <c r="N45" s="9">
        <v>111.90476190476193</v>
      </c>
      <c r="O45" s="9">
        <v>109.52380952380952</v>
      </c>
      <c r="P45" s="9">
        <v>107.61904761904762</v>
      </c>
      <c r="Q45" s="9">
        <v>108.55690424317875</v>
      </c>
      <c r="R45" s="9">
        <v>111.60493827160494</v>
      </c>
      <c r="S45" s="9">
        <v>112.21529454124202</v>
      </c>
    </row>
    <row r="46" spans="1:19" ht="24.95" customHeight="1" x14ac:dyDescent="0.25">
      <c r="A46" s="17"/>
      <c r="B46" s="18" t="s">
        <v>164</v>
      </c>
      <c r="C46" s="6" t="s">
        <v>165</v>
      </c>
      <c r="D46" s="6" t="s">
        <v>166</v>
      </c>
      <c r="E46" s="9">
        <v>100</v>
      </c>
      <c r="F46" s="9">
        <v>100</v>
      </c>
      <c r="G46" s="9">
        <v>103.63636363636364</v>
      </c>
      <c r="H46" s="9">
        <v>107.87272727272725</v>
      </c>
      <c r="I46" s="9">
        <v>107.27272727272727</v>
      </c>
      <c r="J46" s="9">
        <v>112.63636363636364</v>
      </c>
      <c r="K46" s="9">
        <v>111.81818181818183</v>
      </c>
      <c r="L46" s="9">
        <v>112.72727272727273</v>
      </c>
      <c r="M46" s="9">
        <v>109.09090909090911</v>
      </c>
      <c r="N46" s="9">
        <v>107.27272727272728</v>
      </c>
      <c r="O46" s="9">
        <v>105.45454545454547</v>
      </c>
      <c r="P46" s="9">
        <v>103.57219251336893</v>
      </c>
      <c r="Q46" s="9">
        <v>106.31474667892655</v>
      </c>
      <c r="R46" s="9">
        <v>106.0541759140513</v>
      </c>
      <c r="S46" s="9">
        <v>107.75853773313307</v>
      </c>
    </row>
    <row r="47" spans="1:19" ht="24.95" customHeight="1" x14ac:dyDescent="0.25">
      <c r="A47" s="17"/>
      <c r="B47" s="18"/>
      <c r="C47" s="6" t="s">
        <v>167</v>
      </c>
      <c r="D47" s="6" t="s">
        <v>168</v>
      </c>
      <c r="E47" s="9">
        <v>100</v>
      </c>
      <c r="F47" s="9">
        <v>100</v>
      </c>
      <c r="G47" s="9">
        <v>101.33333333333336</v>
      </c>
      <c r="H47" s="9">
        <v>96.000000000000028</v>
      </c>
      <c r="I47" s="9">
        <v>98.250000000000014</v>
      </c>
      <c r="J47" s="9">
        <v>104.14500000000001</v>
      </c>
      <c r="K47" s="9">
        <v>104.66666666666667</v>
      </c>
      <c r="L47" s="9">
        <v>105.33333333333334</v>
      </c>
      <c r="M47" s="9">
        <v>104</v>
      </c>
      <c r="N47" s="9">
        <v>103.33333333333336</v>
      </c>
      <c r="O47" s="9">
        <v>102.66666666666669</v>
      </c>
      <c r="P47" s="9">
        <v>102.45098039215684</v>
      </c>
      <c r="Q47" s="9">
        <v>103.64438254410396</v>
      </c>
      <c r="R47" s="9">
        <v>103.50039598011904</v>
      </c>
      <c r="S47" s="9">
        <v>104.27685241692775</v>
      </c>
    </row>
    <row r="48" spans="1:19" ht="24.95" customHeight="1" x14ac:dyDescent="0.25">
      <c r="A48" s="17"/>
      <c r="B48" s="18" t="s">
        <v>42</v>
      </c>
      <c r="C48" s="6" t="s">
        <v>169</v>
      </c>
      <c r="D48" s="6" t="s">
        <v>170</v>
      </c>
      <c r="E48" s="9">
        <v>100</v>
      </c>
      <c r="F48" s="9">
        <v>105.55555555555557</v>
      </c>
      <c r="G48" s="9">
        <v>111.11111111111111</v>
      </c>
      <c r="H48" s="9">
        <v>110.66666666666666</v>
      </c>
      <c r="I48" s="9">
        <v>109.44444444444443</v>
      </c>
      <c r="J48" s="9">
        <v>116.01111111111108</v>
      </c>
      <c r="K48" s="9">
        <v>115.11111111111109</v>
      </c>
      <c r="L48" s="9">
        <v>115.99999999999997</v>
      </c>
      <c r="M48" s="9">
        <v>115.55555555555554</v>
      </c>
      <c r="N48" s="9">
        <v>115.55555555555554</v>
      </c>
      <c r="O48" s="9">
        <v>115.55555555555554</v>
      </c>
      <c r="P48" s="9">
        <v>114.55197132616485</v>
      </c>
      <c r="Q48" s="9">
        <v>117.72406725228241</v>
      </c>
      <c r="R48" s="9">
        <v>116.49453727515615</v>
      </c>
      <c r="S48" s="9">
        <v>116.93178267248746</v>
      </c>
    </row>
    <row r="49" spans="1:19" ht="24.95" customHeight="1" x14ac:dyDescent="0.25">
      <c r="A49" s="17"/>
      <c r="B49" s="18"/>
      <c r="C49" s="6" t="s">
        <v>171</v>
      </c>
      <c r="D49" s="6" t="s">
        <v>172</v>
      </c>
      <c r="E49" s="9">
        <v>100</v>
      </c>
      <c r="F49" s="9">
        <v>105</v>
      </c>
      <c r="G49" s="9">
        <v>106.24999999999999</v>
      </c>
      <c r="H49" s="9">
        <v>102.49999999999999</v>
      </c>
      <c r="I49" s="9">
        <v>100.78125</v>
      </c>
      <c r="J49" s="9">
        <v>103.80468750000001</v>
      </c>
      <c r="K49" s="9">
        <v>108.75</v>
      </c>
      <c r="L49" s="9">
        <v>110.25</v>
      </c>
      <c r="M49" s="9">
        <v>111.24999999999999</v>
      </c>
      <c r="N49" s="9">
        <v>111.24999999999999</v>
      </c>
      <c r="O49" s="9">
        <v>111.24999999999999</v>
      </c>
      <c r="P49" s="9">
        <v>113.0882352941175</v>
      </c>
      <c r="Q49" s="9">
        <v>115.04868913592436</v>
      </c>
      <c r="R49" s="9">
        <v>114.21549625315645</v>
      </c>
      <c r="S49" s="9">
        <v>114.92121410587045</v>
      </c>
    </row>
    <row r="50" spans="1:19" ht="24.95" customHeight="1" x14ac:dyDescent="0.25">
      <c r="A50" s="18" t="s">
        <v>173</v>
      </c>
      <c r="B50" s="6" t="s">
        <v>45</v>
      </c>
      <c r="C50" s="6" t="s">
        <v>46</v>
      </c>
      <c r="D50" s="6" t="s">
        <v>174</v>
      </c>
      <c r="E50" s="9">
        <v>100</v>
      </c>
      <c r="F50" s="9">
        <v>100</v>
      </c>
      <c r="G50" s="9">
        <v>107.69230769230769</v>
      </c>
      <c r="H50" s="9">
        <v>103.07692307692308</v>
      </c>
      <c r="I50" s="9">
        <v>104.89510489510492</v>
      </c>
      <c r="J50" s="9">
        <v>111.18881118881121</v>
      </c>
      <c r="K50" s="9">
        <v>112.15384615384613</v>
      </c>
      <c r="L50" s="9">
        <v>113.23076923076923</v>
      </c>
      <c r="M50" s="9">
        <v>112.15384615384616</v>
      </c>
      <c r="N50" s="9">
        <v>113.23076923076924</v>
      </c>
      <c r="O50" s="9">
        <v>113.84615384615384</v>
      </c>
      <c r="P50" s="9">
        <v>114.792899408284</v>
      </c>
      <c r="Q50" s="9">
        <v>113.26232741617355</v>
      </c>
      <c r="R50" s="9">
        <v>114.33372781065086</v>
      </c>
      <c r="S50" s="9">
        <v>114.1256114296622</v>
      </c>
    </row>
    <row r="51" spans="1:19" ht="24.95" customHeight="1" x14ac:dyDescent="0.25">
      <c r="A51" s="18"/>
      <c r="B51" s="18" t="s">
        <v>175</v>
      </c>
      <c r="C51" s="18" t="s">
        <v>176</v>
      </c>
      <c r="D51" s="6" t="s">
        <v>177</v>
      </c>
      <c r="E51" s="9">
        <v>100.00000000000001</v>
      </c>
      <c r="F51" s="9">
        <v>107.69230769230769</v>
      </c>
      <c r="G51" s="9">
        <v>111.53846153846155</v>
      </c>
      <c r="H51" s="9">
        <v>97.692307692307708</v>
      </c>
      <c r="I51" s="9">
        <v>103.84615384615385</v>
      </c>
      <c r="J51" s="9">
        <v>106.9615384615385</v>
      </c>
      <c r="K51" s="9">
        <v>102.30769230769235</v>
      </c>
      <c r="L51" s="9">
        <v>102.30769230769235</v>
      </c>
      <c r="M51" s="9">
        <v>102.30769230769235</v>
      </c>
      <c r="N51" s="9">
        <v>100.76923076923079</v>
      </c>
      <c r="O51" s="9">
        <v>100.00000000000003</v>
      </c>
      <c r="P51" s="9">
        <v>97.628205128205408</v>
      </c>
      <c r="Q51" s="9">
        <v>93.560363247863521</v>
      </c>
      <c r="R51" s="9">
        <v>86.970459401709647</v>
      </c>
      <c r="S51" s="9">
        <v>85.653174141192693</v>
      </c>
    </row>
    <row r="52" spans="1:19" ht="24.95" customHeight="1" x14ac:dyDescent="0.25">
      <c r="A52" s="18"/>
      <c r="B52" s="18"/>
      <c r="C52" s="18"/>
      <c r="D52" s="6" t="s">
        <v>178</v>
      </c>
      <c r="E52" s="9">
        <v>100</v>
      </c>
      <c r="F52" s="9">
        <v>106.25</v>
      </c>
      <c r="G52" s="9">
        <v>112.5</v>
      </c>
      <c r="H52" s="9">
        <v>96.875000000000014</v>
      </c>
      <c r="I52" s="9">
        <v>98.437500000000014</v>
      </c>
      <c r="J52" s="9">
        <v>97.453125000000028</v>
      </c>
      <c r="K52" s="9">
        <v>96.875000000000014</v>
      </c>
      <c r="L52" s="9">
        <v>96.875000000000014</v>
      </c>
      <c r="M52" s="9">
        <v>95.625000000000028</v>
      </c>
      <c r="N52" s="9">
        <v>95.625000000000028</v>
      </c>
      <c r="O52" s="9">
        <v>95.000000000000014</v>
      </c>
      <c r="P52" s="9">
        <v>94.471153846153769</v>
      </c>
      <c r="Q52" s="9">
        <v>91.213527851458821</v>
      </c>
      <c r="R52" s="9">
        <v>86.066478779840779</v>
      </c>
      <c r="S52" s="9">
        <v>84.961040753756322</v>
      </c>
    </row>
    <row r="53" spans="1:19" ht="24.95" customHeight="1" x14ac:dyDescent="0.25">
      <c r="A53" s="18"/>
      <c r="B53" s="18" t="s">
        <v>47</v>
      </c>
      <c r="C53" s="18" t="s">
        <v>48</v>
      </c>
      <c r="D53" s="6" t="s">
        <v>49</v>
      </c>
      <c r="E53" s="9">
        <v>100</v>
      </c>
      <c r="F53" s="9">
        <v>106.66666666666666</v>
      </c>
      <c r="G53" s="9">
        <v>116.66666666666667</v>
      </c>
      <c r="H53" s="9">
        <v>116.66666666666667</v>
      </c>
      <c r="I53" s="9">
        <v>116.41025641025634</v>
      </c>
      <c r="J53" s="9">
        <v>118.73846153846168</v>
      </c>
      <c r="K53" s="9">
        <v>116.66666666666669</v>
      </c>
      <c r="L53" s="9">
        <v>118.00000000000003</v>
      </c>
      <c r="M53" s="9">
        <v>116.66666666666669</v>
      </c>
      <c r="N53" s="9">
        <v>118.00000000000003</v>
      </c>
      <c r="O53" s="9">
        <v>119.00000000000004</v>
      </c>
      <c r="P53" s="9">
        <v>119.87719298245638</v>
      </c>
      <c r="Q53" s="9">
        <v>119.87719298245638</v>
      </c>
      <c r="R53" s="9">
        <v>119.31886085075728</v>
      </c>
      <c r="S53" s="9">
        <v>118.40360886265461</v>
      </c>
    </row>
    <row r="54" spans="1:19" ht="24.95" customHeight="1" x14ac:dyDescent="0.25">
      <c r="A54" s="18"/>
      <c r="B54" s="18"/>
      <c r="C54" s="18"/>
      <c r="D54" s="6" t="s">
        <v>50</v>
      </c>
      <c r="E54" s="9">
        <v>100</v>
      </c>
      <c r="F54" s="9">
        <v>112.50000000000001</v>
      </c>
      <c r="G54" s="9">
        <v>112.50000000000001</v>
      </c>
      <c r="H54" s="9">
        <v>104.25000000000003</v>
      </c>
      <c r="I54" s="9">
        <v>106.92307692307703</v>
      </c>
      <c r="J54" s="9">
        <v>109.06153846153853</v>
      </c>
      <c r="K54" s="9">
        <v>111.57500000000005</v>
      </c>
      <c r="L54" s="9">
        <v>109.07500000000003</v>
      </c>
      <c r="M54" s="9">
        <v>111.57500000000005</v>
      </c>
      <c r="N54" s="9">
        <v>109.07500000000006</v>
      </c>
      <c r="O54" s="9">
        <v>110.00000000000006</v>
      </c>
      <c r="P54" s="9">
        <v>108.33333333333329</v>
      </c>
      <c r="Q54" s="9">
        <v>111.00823045267485</v>
      </c>
      <c r="R54" s="9">
        <v>110.79423868312752</v>
      </c>
      <c r="S54" s="9">
        <v>112.55450964839621</v>
      </c>
    </row>
    <row r="55" spans="1:19" ht="24.95" customHeight="1" x14ac:dyDescent="0.25">
      <c r="A55" s="18"/>
      <c r="B55" s="18" t="s">
        <v>51</v>
      </c>
      <c r="C55" s="18" t="s">
        <v>52</v>
      </c>
      <c r="D55" s="6" t="s">
        <v>179</v>
      </c>
      <c r="E55" s="9">
        <v>100</v>
      </c>
      <c r="F55" s="9">
        <v>100</v>
      </c>
      <c r="G55" s="9">
        <v>108.33333333333331</v>
      </c>
      <c r="H55" s="9">
        <v>115.83333333333333</v>
      </c>
      <c r="I55" s="9">
        <v>115.35087719298247</v>
      </c>
      <c r="J55" s="9">
        <v>107.2763157894733</v>
      </c>
      <c r="K55" s="9">
        <v>111.5</v>
      </c>
      <c r="L55" s="9">
        <v>113.58333333333334</v>
      </c>
      <c r="M55" s="9">
        <v>108.33333333333331</v>
      </c>
      <c r="N55" s="9">
        <v>108.33333333333331</v>
      </c>
      <c r="O55" s="9">
        <v>116.66666666666664</v>
      </c>
      <c r="P55" s="9">
        <v>116.22807017543832</v>
      </c>
      <c r="Q55" s="9">
        <v>116.22807017543832</v>
      </c>
      <c r="R55" s="9">
        <v>115.50665456745284</v>
      </c>
      <c r="S55" s="9">
        <v>113.95774444656477</v>
      </c>
    </row>
    <row r="56" spans="1:19" ht="24.95" customHeight="1" x14ac:dyDescent="0.25">
      <c r="A56" s="18"/>
      <c r="B56" s="18"/>
      <c r="C56" s="18"/>
      <c r="D56" s="6" t="s">
        <v>180</v>
      </c>
      <c r="E56" s="9">
        <v>100</v>
      </c>
      <c r="F56" s="9">
        <v>102.35265828021032</v>
      </c>
      <c r="G56" s="9">
        <v>104.65680380837715</v>
      </c>
      <c r="H56" s="9">
        <v>111.39704114251316</v>
      </c>
      <c r="I56" s="9">
        <v>107.13328620859863</v>
      </c>
      <c r="J56" s="9">
        <v>113.0659869010701</v>
      </c>
      <c r="K56" s="9">
        <v>116.66189974928071</v>
      </c>
      <c r="L56" s="9">
        <v>119.96143866794243</v>
      </c>
      <c r="M56" s="9">
        <v>116.32306970534181</v>
      </c>
      <c r="N56" s="9">
        <v>116.32306970534181</v>
      </c>
      <c r="O56" s="9">
        <v>117.47514246942522</v>
      </c>
      <c r="P56" s="9">
        <v>117.39072859931829</v>
      </c>
      <c r="Q56" s="9">
        <v>115.13321458779293</v>
      </c>
      <c r="R56" s="9">
        <v>115.53956710986751</v>
      </c>
      <c r="S56" s="9">
        <v>114.62303135341489</v>
      </c>
    </row>
    <row r="57" spans="1:19" ht="24.95" customHeight="1" x14ac:dyDescent="0.25">
      <c r="A57" s="18"/>
      <c r="B57" s="18" t="s">
        <v>53</v>
      </c>
      <c r="C57" s="6" t="s">
        <v>54</v>
      </c>
      <c r="D57" s="6" t="s">
        <v>55</v>
      </c>
      <c r="E57" s="9">
        <v>100</v>
      </c>
      <c r="F57" s="9">
        <v>110.00000000000001</v>
      </c>
      <c r="G57" s="9">
        <v>110.5</v>
      </c>
      <c r="H57" s="9">
        <v>102.75000000000001</v>
      </c>
      <c r="I57" s="9">
        <v>101.55681818181826</v>
      </c>
      <c r="J57" s="9">
        <v>105.619090909091</v>
      </c>
      <c r="K57" s="9">
        <v>106.07250000000003</v>
      </c>
      <c r="L57" s="9">
        <v>105.03500000000001</v>
      </c>
      <c r="M57" s="9">
        <v>104.25000000000003</v>
      </c>
      <c r="N57" s="9">
        <v>103.75000000000003</v>
      </c>
      <c r="O57" s="9">
        <v>102.50000000000003</v>
      </c>
      <c r="P57" s="9">
        <v>99.640625000000043</v>
      </c>
      <c r="Q57" s="9">
        <v>101.13754780114726</v>
      </c>
      <c r="R57" s="9">
        <v>101.38249880497136</v>
      </c>
      <c r="S57" s="9">
        <v>102.09148611891543</v>
      </c>
    </row>
    <row r="58" spans="1:19" ht="24.95" customHeight="1" x14ac:dyDescent="0.25">
      <c r="A58" s="18"/>
      <c r="B58" s="18"/>
      <c r="C58" s="6" t="s">
        <v>181</v>
      </c>
      <c r="D58" s="6" t="s">
        <v>39</v>
      </c>
      <c r="E58" s="9">
        <v>100</v>
      </c>
      <c r="F58" s="9">
        <v>105.00000000000001</v>
      </c>
      <c r="G58" s="9">
        <v>105.25000000000001</v>
      </c>
      <c r="H58" s="9">
        <v>103.5</v>
      </c>
      <c r="I58" s="9">
        <v>105.675</v>
      </c>
      <c r="J58" s="9">
        <v>106.83833333333322</v>
      </c>
      <c r="K58" s="9">
        <v>107.14249999999998</v>
      </c>
      <c r="L58" s="9">
        <v>108.92749999999997</v>
      </c>
      <c r="M58" s="9">
        <v>109.99999999999997</v>
      </c>
      <c r="N58" s="9">
        <v>109.99999999999997</v>
      </c>
      <c r="O58" s="9">
        <v>110.82499999999999</v>
      </c>
      <c r="P58" s="9">
        <v>112.81896551724124</v>
      </c>
      <c r="Q58" s="9">
        <v>112.61353862261097</v>
      </c>
      <c r="R58" s="9">
        <v>113.17289378148372</v>
      </c>
      <c r="S58" s="9">
        <v>113.84192700684987</v>
      </c>
    </row>
    <row r="59" spans="1:19" ht="24.95" customHeight="1" x14ac:dyDescent="0.25">
      <c r="A59" s="18"/>
      <c r="B59" s="18"/>
      <c r="C59" s="6" t="s">
        <v>182</v>
      </c>
      <c r="D59" s="6" t="s">
        <v>183</v>
      </c>
      <c r="E59" s="9">
        <v>100</v>
      </c>
      <c r="F59" s="9">
        <v>101.81818181818181</v>
      </c>
      <c r="G59" s="9">
        <v>105.45454545454545</v>
      </c>
      <c r="H59" s="9">
        <v>99.490909090909099</v>
      </c>
      <c r="I59" s="9">
        <v>101.32231404958694</v>
      </c>
      <c r="J59" s="9">
        <v>105.5008264462811</v>
      </c>
      <c r="K59" s="9">
        <v>107.01454545454546</v>
      </c>
      <c r="L59" s="9">
        <v>107.53090909090909</v>
      </c>
      <c r="M59" s="9">
        <v>109.09090909090909</v>
      </c>
      <c r="N59" s="9">
        <v>109.09090909090909</v>
      </c>
      <c r="O59" s="9">
        <v>109.09090909090909</v>
      </c>
      <c r="P59" s="9">
        <v>109.97628458498038</v>
      </c>
      <c r="Q59" s="9">
        <v>110.81978015753648</v>
      </c>
      <c r="R59" s="9">
        <v>110.59040855447299</v>
      </c>
      <c r="S59" s="9">
        <v>111.01090302718842</v>
      </c>
    </row>
    <row r="60" spans="1:19" ht="24.95" customHeight="1" x14ac:dyDescent="0.25">
      <c r="A60" s="18"/>
      <c r="B60" s="18"/>
      <c r="C60" s="6" t="s">
        <v>57</v>
      </c>
      <c r="D60" s="6" t="s">
        <v>39</v>
      </c>
      <c r="E60" s="9">
        <v>100</v>
      </c>
      <c r="F60" s="9">
        <v>100.89974293059124</v>
      </c>
      <c r="G60" s="9">
        <v>102.44215938303341</v>
      </c>
      <c r="H60" s="9">
        <v>103.72750642673522</v>
      </c>
      <c r="I60" s="9">
        <v>104.11311053984575</v>
      </c>
      <c r="J60" s="9">
        <v>106.19537275064266</v>
      </c>
      <c r="K60" s="9">
        <v>106.49999999999999</v>
      </c>
      <c r="L60" s="9">
        <v>107.41773778920307</v>
      </c>
      <c r="M60" s="9">
        <v>102.82776349614393</v>
      </c>
      <c r="N60" s="9">
        <v>102.82776349614393</v>
      </c>
      <c r="O60" s="9">
        <v>104.11311053984574</v>
      </c>
      <c r="P60" s="9">
        <v>105.31441566145935</v>
      </c>
      <c r="Q60" s="9">
        <v>105.65103650569588</v>
      </c>
      <c r="R60" s="9">
        <v>105.53756880539143</v>
      </c>
      <c r="S60" s="9">
        <v>105.72718546894711</v>
      </c>
    </row>
    <row r="61" spans="1:19" ht="24.95" customHeight="1" x14ac:dyDescent="0.25">
      <c r="A61" s="18"/>
      <c r="B61" s="18"/>
      <c r="C61" s="6" t="s">
        <v>58</v>
      </c>
      <c r="D61" s="6" t="s">
        <v>39</v>
      </c>
      <c r="E61" s="9">
        <v>100</v>
      </c>
      <c r="F61" s="9">
        <v>100</v>
      </c>
      <c r="G61" s="9">
        <v>101</v>
      </c>
      <c r="H61" s="9">
        <v>97.100000000000009</v>
      </c>
      <c r="I61" s="9">
        <v>97.886363636363498</v>
      </c>
      <c r="J61" s="9">
        <v>101.80181818181799</v>
      </c>
      <c r="K61" s="9">
        <v>104.285</v>
      </c>
      <c r="L61" s="9">
        <v>105.00000000000001</v>
      </c>
      <c r="M61" s="9">
        <v>100</v>
      </c>
      <c r="N61" s="9">
        <v>100</v>
      </c>
      <c r="O61" s="9">
        <v>100</v>
      </c>
      <c r="P61" s="9">
        <v>99.962962962963005</v>
      </c>
      <c r="Q61" s="9">
        <v>101.80838762259532</v>
      </c>
      <c r="R61" s="9">
        <v>101.78870309289258</v>
      </c>
      <c r="S61" s="9">
        <v>102.70498351078012</v>
      </c>
    </row>
    <row r="62" spans="1:19" ht="24.95" customHeight="1" x14ac:dyDescent="0.25">
      <c r="A62" s="18"/>
      <c r="B62" s="18"/>
      <c r="C62" s="6" t="s">
        <v>59</v>
      </c>
      <c r="D62" s="6" t="s">
        <v>184</v>
      </c>
      <c r="E62" s="9">
        <v>100</v>
      </c>
      <c r="F62" s="9">
        <v>103.55743441974001</v>
      </c>
      <c r="G62" s="9">
        <v>104.76699354433696</v>
      </c>
      <c r="H62" s="9">
        <v>101.47309792937445</v>
      </c>
      <c r="I62" s="9">
        <v>100.55670529732289</v>
      </c>
      <c r="J62" s="9">
        <v>102.56783940326937</v>
      </c>
      <c r="K62" s="9">
        <v>103.45568713942595</v>
      </c>
      <c r="L62" s="9">
        <v>103.87478287960899</v>
      </c>
      <c r="M62" s="9">
        <v>103.45568713942595</v>
      </c>
      <c r="N62" s="9">
        <v>103.87478287960897</v>
      </c>
      <c r="O62" s="9">
        <v>104.73137206731153</v>
      </c>
      <c r="P62" s="9">
        <v>106.15117179115252</v>
      </c>
      <c r="Q62" s="9">
        <v>107.02245363895952</v>
      </c>
      <c r="R62" s="9">
        <v>106.52872725853555</v>
      </c>
      <c r="S62" s="9">
        <v>106.61712810031159</v>
      </c>
    </row>
    <row r="63" spans="1:19" ht="24.95" customHeight="1" x14ac:dyDescent="0.25">
      <c r="A63" s="18"/>
      <c r="B63" s="18"/>
      <c r="C63" s="6" t="s">
        <v>60</v>
      </c>
      <c r="D63" s="6" t="s">
        <v>39</v>
      </c>
      <c r="E63" s="9">
        <v>100.00000000000001</v>
      </c>
      <c r="F63" s="9">
        <v>103.15789473684211</v>
      </c>
      <c r="G63" s="9">
        <v>103.15789473684211</v>
      </c>
      <c r="H63" s="9">
        <v>98.684210526315795</v>
      </c>
      <c r="I63" s="9">
        <v>102.23684210526315</v>
      </c>
      <c r="J63" s="9">
        <v>103.2592105263158</v>
      </c>
      <c r="K63" s="9">
        <v>104.21052631578947</v>
      </c>
      <c r="L63" s="9">
        <v>104.81578947368422</v>
      </c>
      <c r="M63" s="9">
        <v>104.21052631578947</v>
      </c>
      <c r="N63" s="9">
        <v>104.81578947368422</v>
      </c>
      <c r="O63" s="9">
        <v>105.26315789473685</v>
      </c>
      <c r="P63" s="9">
        <v>106.28654970760238</v>
      </c>
      <c r="Q63" s="9">
        <v>107.58272714306095</v>
      </c>
      <c r="R63" s="9">
        <v>107.73308372557415</v>
      </c>
      <c r="S63" s="9">
        <v>108.42365617794513</v>
      </c>
    </row>
    <row r="64" spans="1:19" ht="24.95" customHeight="1" x14ac:dyDescent="0.25">
      <c r="A64" s="18"/>
      <c r="B64" s="18"/>
      <c r="C64" s="18" t="s">
        <v>61</v>
      </c>
      <c r="D64" s="6" t="s">
        <v>62</v>
      </c>
      <c r="E64" s="9">
        <v>100</v>
      </c>
      <c r="F64" s="9">
        <v>100</v>
      </c>
      <c r="G64" s="9">
        <v>103.33333333333334</v>
      </c>
      <c r="H64" s="9">
        <v>94.000000000000014</v>
      </c>
      <c r="I64" s="9">
        <v>96.521739130434682</v>
      </c>
      <c r="J64" s="9">
        <v>98.452173913043339</v>
      </c>
      <c r="K64" s="9">
        <v>99.333333333333357</v>
      </c>
      <c r="L64" s="9">
        <v>99.666666666666657</v>
      </c>
      <c r="M64" s="9">
        <v>96.666666666666671</v>
      </c>
      <c r="N64" s="9">
        <v>96.666666666666671</v>
      </c>
      <c r="O64" s="9">
        <v>100</v>
      </c>
      <c r="P64" s="9">
        <v>99.876543209876672</v>
      </c>
      <c r="Q64" s="9">
        <v>103.87693879905731</v>
      </c>
      <c r="R64" s="9">
        <v>101.74339448482765</v>
      </c>
      <c r="S64" s="9">
        <v>101.73323953964584</v>
      </c>
    </row>
    <row r="65" spans="1:19" ht="24.95" customHeight="1" x14ac:dyDescent="0.25">
      <c r="A65" s="18"/>
      <c r="B65" s="18"/>
      <c r="C65" s="18"/>
      <c r="D65" s="6" t="s">
        <v>185</v>
      </c>
      <c r="E65" s="9">
        <v>100</v>
      </c>
      <c r="F65" s="9">
        <v>105.55384615384617</v>
      </c>
      <c r="G65" s="9">
        <v>111.11153846153849</v>
      </c>
      <c r="H65" s="9">
        <v>101.53846153846155</v>
      </c>
      <c r="I65" s="9">
        <v>108.27759197324424</v>
      </c>
      <c r="J65" s="9">
        <v>111.52591973244155</v>
      </c>
      <c r="K65" s="9">
        <v>111.92307692307692</v>
      </c>
      <c r="L65" s="9">
        <v>112.30769230769232</v>
      </c>
      <c r="M65" s="9">
        <v>112.69230769230772</v>
      </c>
      <c r="N65" s="9">
        <v>112.69230769230772</v>
      </c>
      <c r="O65" s="9">
        <v>113.07692307692308</v>
      </c>
      <c r="P65" s="9">
        <v>112.98076923076925</v>
      </c>
      <c r="Q65" s="9">
        <v>115.55712480008256</v>
      </c>
      <c r="R65" s="9">
        <v>114.60993525254091</v>
      </c>
      <c r="S65" s="9">
        <v>115.1065403073014</v>
      </c>
    </row>
    <row r="66" spans="1:19" ht="24.95" customHeight="1" x14ac:dyDescent="0.25">
      <c r="A66" s="18"/>
      <c r="B66" s="18"/>
      <c r="C66" s="18"/>
      <c r="D66" s="6" t="s">
        <v>63</v>
      </c>
      <c r="E66" s="9">
        <v>100</v>
      </c>
      <c r="F66" s="9">
        <v>102.49999999999999</v>
      </c>
      <c r="G66" s="9">
        <v>108</v>
      </c>
      <c r="H66" s="9">
        <v>107.4</v>
      </c>
      <c r="I66" s="9">
        <v>107.4</v>
      </c>
      <c r="J66" s="9">
        <v>104.523913043478</v>
      </c>
      <c r="K66" s="9">
        <v>107.5</v>
      </c>
      <c r="L66" s="9">
        <v>108.8</v>
      </c>
      <c r="M66" s="9">
        <v>107.5</v>
      </c>
      <c r="N66" s="9">
        <v>106.00000000000001</v>
      </c>
      <c r="O66" s="9">
        <v>105</v>
      </c>
      <c r="P66" s="9">
        <v>105.1346153846155</v>
      </c>
      <c r="Q66" s="9">
        <v>104.45198507222901</v>
      </c>
      <c r="R66" s="9">
        <v>104.60951514431821</v>
      </c>
      <c r="S66" s="9">
        <v>105.10549706175381</v>
      </c>
    </row>
    <row r="67" spans="1:19" ht="24.95" customHeight="1" x14ac:dyDescent="0.25">
      <c r="A67" s="18"/>
      <c r="B67" s="18"/>
      <c r="C67" s="18"/>
      <c r="D67" s="6" t="s">
        <v>186</v>
      </c>
      <c r="E67" s="9">
        <v>100</v>
      </c>
      <c r="F67" s="9">
        <v>100</v>
      </c>
      <c r="G67" s="9">
        <v>104</v>
      </c>
      <c r="H67" s="9">
        <v>100.8</v>
      </c>
      <c r="I67" s="9">
        <v>104</v>
      </c>
      <c r="J67" s="9">
        <v>104.8</v>
      </c>
      <c r="K67" s="9">
        <v>106</v>
      </c>
      <c r="L67" s="9">
        <v>106</v>
      </c>
      <c r="M67" s="9">
        <v>102</v>
      </c>
      <c r="N67" s="9">
        <v>101.2</v>
      </c>
      <c r="O67" s="9">
        <v>101.2</v>
      </c>
      <c r="P67" s="9">
        <v>101.68000000000002</v>
      </c>
      <c r="Q67" s="9">
        <v>102.70088353413657</v>
      </c>
      <c r="R67" s="9">
        <v>103.55842570281126</v>
      </c>
      <c r="S67" s="9">
        <v>105.19318578666642</v>
      </c>
    </row>
    <row r="68" spans="1:19" ht="24.95" customHeight="1" x14ac:dyDescent="0.25">
      <c r="A68" s="18" t="s">
        <v>187</v>
      </c>
      <c r="B68" s="18" t="s">
        <v>65</v>
      </c>
      <c r="C68" s="18" t="s">
        <v>66</v>
      </c>
      <c r="D68" s="6" t="s">
        <v>67</v>
      </c>
      <c r="E68" s="9">
        <v>100</v>
      </c>
      <c r="F68" s="9">
        <v>104.16666666666667</v>
      </c>
      <c r="G68" s="9">
        <v>104.16666666666667</v>
      </c>
      <c r="H68" s="9">
        <v>95.833333333333343</v>
      </c>
      <c r="I68" s="9">
        <v>104.33333333333333</v>
      </c>
      <c r="J68" s="9">
        <v>108.50666666666667</v>
      </c>
      <c r="K68" s="9">
        <v>110.41666666666667</v>
      </c>
      <c r="L68" s="9">
        <v>110.41666666666667</v>
      </c>
      <c r="M68" s="9">
        <v>111.66666666666667</v>
      </c>
      <c r="N68" s="9">
        <v>112.0833333333333</v>
      </c>
      <c r="O68" s="9">
        <v>112.5</v>
      </c>
      <c r="P68" s="9">
        <v>113.35648148148331</v>
      </c>
      <c r="Q68" s="9">
        <v>114.95869323387177</v>
      </c>
      <c r="R68" s="9">
        <v>112.55537560528909</v>
      </c>
      <c r="S68" s="9">
        <v>111.42990608036214</v>
      </c>
    </row>
    <row r="69" spans="1:19" ht="24.95" customHeight="1" x14ac:dyDescent="0.25">
      <c r="A69" s="18"/>
      <c r="B69" s="18"/>
      <c r="C69" s="18"/>
      <c r="D69" s="6" t="s">
        <v>68</v>
      </c>
      <c r="E69" s="9">
        <v>100</v>
      </c>
      <c r="F69" s="9">
        <v>104.76190476190476</v>
      </c>
      <c r="G69" s="9">
        <v>104.76190476190476</v>
      </c>
      <c r="H69" s="9">
        <v>95.238095238095241</v>
      </c>
      <c r="I69" s="9">
        <v>97.61904761904762</v>
      </c>
      <c r="J69" s="9">
        <v>98.571428571428569</v>
      </c>
      <c r="K69" s="9">
        <v>98.571428571428569</v>
      </c>
      <c r="L69" s="9">
        <v>100.00000000000003</v>
      </c>
      <c r="M69" s="9">
        <v>101.42857142857144</v>
      </c>
      <c r="N69" s="9">
        <v>102.43386243386193</v>
      </c>
      <c r="O69" s="9">
        <v>102.87037037037004</v>
      </c>
      <c r="P69" s="9">
        <v>103.30687830687812</v>
      </c>
      <c r="Q69" s="9">
        <v>108.56787673917285</v>
      </c>
      <c r="R69" s="9">
        <v>108.56787673917285</v>
      </c>
      <c r="S69" s="9">
        <v>109.86210951063443</v>
      </c>
    </row>
    <row r="70" spans="1:19" ht="24.95" customHeight="1" x14ac:dyDescent="0.25">
      <c r="A70" s="18"/>
      <c r="B70" s="18"/>
      <c r="C70" s="18"/>
      <c r="D70" s="6" t="s">
        <v>69</v>
      </c>
      <c r="E70" s="9">
        <v>100</v>
      </c>
      <c r="F70" s="9">
        <v>105.88235294117646</v>
      </c>
      <c r="G70" s="9">
        <v>105.88235294117646</v>
      </c>
      <c r="H70" s="9">
        <v>100</v>
      </c>
      <c r="I70" s="9">
        <v>102.94117647058825</v>
      </c>
      <c r="J70" s="9">
        <v>106.24470588235296</v>
      </c>
      <c r="K70" s="9">
        <v>110.00000000000001</v>
      </c>
      <c r="L70" s="9">
        <v>110.00000000000001</v>
      </c>
      <c r="M70" s="9">
        <v>108.82352941176472</v>
      </c>
      <c r="N70" s="9">
        <v>108.82352941176472</v>
      </c>
      <c r="O70" s="9">
        <v>108.82352941176472</v>
      </c>
      <c r="P70" s="9">
        <v>107.56302521008415</v>
      </c>
      <c r="Q70" s="9">
        <v>107.56302521008415</v>
      </c>
      <c r="R70" s="9">
        <v>106.99690402476791</v>
      </c>
      <c r="S70" s="9">
        <v>106.29852146893059</v>
      </c>
    </row>
    <row r="71" spans="1:19" ht="24.95" customHeight="1" x14ac:dyDescent="0.25">
      <c r="A71" s="18"/>
      <c r="B71" s="18"/>
      <c r="C71" s="18" t="s">
        <v>70</v>
      </c>
      <c r="D71" s="6" t="s">
        <v>188</v>
      </c>
      <c r="E71" s="9">
        <v>99.999999999999986</v>
      </c>
      <c r="F71" s="9">
        <v>99.999999999999986</v>
      </c>
      <c r="G71" s="9">
        <v>107.14285714285714</v>
      </c>
      <c r="H71" s="9">
        <v>107.14285714285714</v>
      </c>
      <c r="I71" s="9">
        <v>102.85714285714285</v>
      </c>
      <c r="J71" s="9">
        <v>111.08571428571427</v>
      </c>
      <c r="K71" s="9">
        <v>110.71428571428572</v>
      </c>
      <c r="L71" s="9">
        <v>110.71428571428572</v>
      </c>
      <c r="M71" s="9">
        <v>111.42857142857142</v>
      </c>
      <c r="N71" s="9">
        <v>112.14285714285714</v>
      </c>
      <c r="O71" s="9">
        <v>112.14285714285714</v>
      </c>
      <c r="P71" s="9">
        <v>112.85714285714286</v>
      </c>
      <c r="Q71" s="9">
        <v>114.26785714285714</v>
      </c>
      <c r="R71" s="9">
        <v>112.85714285714286</v>
      </c>
      <c r="S71" s="9">
        <v>112.30225132361544</v>
      </c>
    </row>
    <row r="72" spans="1:19" ht="24.95" customHeight="1" x14ac:dyDescent="0.25">
      <c r="A72" s="18"/>
      <c r="B72" s="18"/>
      <c r="C72" s="18"/>
      <c r="D72" s="6" t="s">
        <v>189</v>
      </c>
      <c r="E72" s="9">
        <v>100</v>
      </c>
      <c r="F72" s="9">
        <v>100</v>
      </c>
      <c r="G72" s="9">
        <v>104.54545454545452</v>
      </c>
      <c r="H72" s="9">
        <v>104.54545454545452</v>
      </c>
      <c r="I72" s="9">
        <v>100</v>
      </c>
      <c r="J72" s="9">
        <v>107.23181818181817</v>
      </c>
      <c r="K72" s="9">
        <v>106.81818181818181</v>
      </c>
      <c r="L72" s="9">
        <v>109.99999999999997</v>
      </c>
      <c r="M72" s="9">
        <v>110.45454545454544</v>
      </c>
      <c r="N72" s="9">
        <v>111.36363636363635</v>
      </c>
      <c r="O72" s="9">
        <v>112.27272727272727</v>
      </c>
      <c r="P72" s="9">
        <v>113.66577540106908</v>
      </c>
      <c r="Q72" s="9">
        <v>116.42688735413147</v>
      </c>
      <c r="R72" s="9">
        <v>115.50651670311066</v>
      </c>
      <c r="S72" s="9">
        <v>115.99102887861646</v>
      </c>
    </row>
    <row r="73" spans="1:19" ht="24.95" customHeight="1" x14ac:dyDescent="0.25">
      <c r="A73" s="18"/>
      <c r="B73" s="18"/>
      <c r="C73" s="6" t="s">
        <v>71</v>
      </c>
      <c r="D73" s="6" t="s">
        <v>39</v>
      </c>
      <c r="E73" s="9">
        <v>100</v>
      </c>
      <c r="F73" s="9">
        <v>103.33333333333334</v>
      </c>
      <c r="G73" s="9">
        <v>105</v>
      </c>
      <c r="H73" s="9">
        <v>100.00000000000003</v>
      </c>
      <c r="I73" s="9">
        <v>101.66666666666669</v>
      </c>
      <c r="J73" s="9">
        <v>103.33333333333334</v>
      </c>
      <c r="K73" s="9">
        <v>105</v>
      </c>
      <c r="L73" s="9">
        <v>106.6666666666667</v>
      </c>
      <c r="M73" s="9">
        <v>107.50000000000003</v>
      </c>
      <c r="N73" s="9">
        <v>108.33333333333337</v>
      </c>
      <c r="O73" s="9">
        <v>109.1666666666667</v>
      </c>
      <c r="P73" s="9">
        <v>110.00000000000003</v>
      </c>
      <c r="Q73" s="9">
        <v>110.8088235294118</v>
      </c>
      <c r="R73" s="9">
        <v>110.64705882352945</v>
      </c>
      <c r="S73" s="9">
        <v>110.66534866847272</v>
      </c>
    </row>
    <row r="74" spans="1:19" ht="24.95" customHeight="1" x14ac:dyDescent="0.25">
      <c r="A74" s="18"/>
      <c r="B74" s="18"/>
      <c r="C74" s="6" t="s">
        <v>72</v>
      </c>
      <c r="D74" s="6" t="s">
        <v>39</v>
      </c>
      <c r="E74" s="9">
        <v>100</v>
      </c>
      <c r="F74" s="9">
        <v>100</v>
      </c>
      <c r="G74" s="9">
        <v>101.66666666666666</v>
      </c>
      <c r="H74" s="9">
        <v>103.33333333333334</v>
      </c>
      <c r="I74" s="9">
        <v>106.66666666666667</v>
      </c>
      <c r="J74" s="9">
        <v>108.33333333333334</v>
      </c>
      <c r="K74" s="9">
        <v>109.16666666666667</v>
      </c>
      <c r="L74" s="9">
        <v>109.66666666666667</v>
      </c>
      <c r="M74" s="9">
        <v>109.99999999999999</v>
      </c>
      <c r="N74" s="9">
        <v>110.33333333333331</v>
      </c>
      <c r="O74" s="9">
        <v>110.83333333333333</v>
      </c>
      <c r="P74" s="9">
        <v>111.49999999999999</v>
      </c>
      <c r="Q74" s="9">
        <v>112.30797101449274</v>
      </c>
      <c r="R74" s="9">
        <v>111.82318840579708</v>
      </c>
      <c r="S74" s="9">
        <v>111.79049858485715</v>
      </c>
    </row>
    <row r="75" spans="1:19" ht="24.95" customHeight="1" x14ac:dyDescent="0.25">
      <c r="A75" s="18"/>
      <c r="B75" s="18"/>
      <c r="C75" s="6" t="s">
        <v>73</v>
      </c>
      <c r="D75" s="6" t="s">
        <v>74</v>
      </c>
      <c r="E75" s="9">
        <v>100</v>
      </c>
      <c r="F75" s="9">
        <v>102.49999999999999</v>
      </c>
      <c r="G75" s="9">
        <v>107.49999999999999</v>
      </c>
      <c r="H75" s="9">
        <v>100.25</v>
      </c>
      <c r="I75" s="9">
        <v>102.39583333333323</v>
      </c>
      <c r="J75" s="9">
        <v>106.49166666666672</v>
      </c>
      <c r="K75" s="9">
        <v>107.05</v>
      </c>
      <c r="L75" s="9">
        <v>108.17499999999998</v>
      </c>
      <c r="M75" s="9">
        <v>106.25</v>
      </c>
      <c r="N75" s="9">
        <v>107.49999999999999</v>
      </c>
      <c r="O75" s="9">
        <v>108.75</v>
      </c>
      <c r="P75" s="9">
        <v>109.93055555555549</v>
      </c>
      <c r="Q75" s="9">
        <v>111.11154630458563</v>
      </c>
      <c r="R75" s="9">
        <v>112.24332910573952</v>
      </c>
      <c r="S75" s="9">
        <v>113.34587273757985</v>
      </c>
    </row>
    <row r="76" spans="1:19" ht="24.95" customHeight="1" x14ac:dyDescent="0.25">
      <c r="A76" s="17" t="s">
        <v>190</v>
      </c>
      <c r="B76" s="18" t="s">
        <v>75</v>
      </c>
      <c r="C76" s="18" t="s">
        <v>75</v>
      </c>
      <c r="D76" s="6" t="s">
        <v>76</v>
      </c>
      <c r="E76" s="9">
        <v>100</v>
      </c>
      <c r="F76" s="9">
        <v>100</v>
      </c>
      <c r="G76" s="9">
        <v>110</v>
      </c>
      <c r="H76" s="9">
        <v>97.222222222222229</v>
      </c>
      <c r="I76" s="9">
        <v>98.421717171717233</v>
      </c>
      <c r="J76" s="9">
        <v>101.37436868686891</v>
      </c>
      <c r="K76" s="9">
        <v>104.44444444444447</v>
      </c>
      <c r="L76" s="9">
        <v>106.11111111111114</v>
      </c>
      <c r="M76" s="9">
        <v>105.55555555555557</v>
      </c>
      <c r="N76" s="9">
        <v>106.66666666666669</v>
      </c>
      <c r="O76" s="9">
        <v>108.33333333333337</v>
      </c>
      <c r="P76" s="9">
        <v>108.92473118279558</v>
      </c>
      <c r="Q76" s="9">
        <v>109.99893957710323</v>
      </c>
      <c r="R76" s="9">
        <v>111.34170006998779</v>
      </c>
      <c r="S76" s="9">
        <v>112.45682912391339</v>
      </c>
    </row>
    <row r="77" spans="1:19" ht="24.95" customHeight="1" x14ac:dyDescent="0.25">
      <c r="A77" s="17"/>
      <c r="B77" s="18"/>
      <c r="C77" s="18"/>
      <c r="D77" s="6" t="s">
        <v>77</v>
      </c>
      <c r="E77" s="9">
        <v>100</v>
      </c>
      <c r="F77" s="9">
        <v>110.00000000000001</v>
      </c>
      <c r="G77" s="9">
        <v>110.00000000000001</v>
      </c>
      <c r="H77" s="9">
        <v>103.68932038834954</v>
      </c>
      <c r="I77" s="9">
        <v>105.41924095322138</v>
      </c>
      <c r="J77" s="9">
        <v>106.79611650485438</v>
      </c>
      <c r="K77" s="9">
        <v>107.96116504854372</v>
      </c>
      <c r="L77" s="9">
        <v>109.12621359223304</v>
      </c>
      <c r="M77" s="9">
        <v>110.29126213592234</v>
      </c>
      <c r="N77" s="9">
        <v>111.06796116504856</v>
      </c>
      <c r="O77" s="9">
        <v>112.23300970873787</v>
      </c>
      <c r="P77" s="9">
        <v>112.90379523389241</v>
      </c>
      <c r="Q77" s="9">
        <v>114.34981620419505</v>
      </c>
      <c r="R77" s="9">
        <v>114.15955028704997</v>
      </c>
      <c r="S77" s="9">
        <v>114.43377888350263</v>
      </c>
    </row>
    <row r="78" spans="1:19" ht="24.95" customHeight="1" x14ac:dyDescent="0.25">
      <c r="A78" s="17"/>
      <c r="B78" s="18"/>
      <c r="C78" s="6" t="s">
        <v>78</v>
      </c>
      <c r="D78" s="6" t="s">
        <v>191</v>
      </c>
      <c r="E78" s="9">
        <v>100</v>
      </c>
      <c r="F78" s="9">
        <v>103.125</v>
      </c>
      <c r="G78" s="9">
        <v>103.125</v>
      </c>
      <c r="H78" s="9">
        <v>106.25</v>
      </c>
      <c r="I78" s="9">
        <v>106.9602272727272</v>
      </c>
      <c r="J78" s="9">
        <v>111.23863636363626</v>
      </c>
      <c r="K78" s="9">
        <v>111.56250000000003</v>
      </c>
      <c r="L78" s="9">
        <v>111.87500000000001</v>
      </c>
      <c r="M78" s="9">
        <v>113.12500000000003</v>
      </c>
      <c r="N78" s="9">
        <v>114.06250000000001</v>
      </c>
      <c r="O78" s="9">
        <v>115</v>
      </c>
      <c r="P78" s="9">
        <v>115.92741935483876</v>
      </c>
      <c r="Q78" s="9">
        <v>116.3240131578948</v>
      </c>
      <c r="R78" s="9">
        <v>116.69009974533112</v>
      </c>
      <c r="S78" s="9">
        <v>116.88897435590822</v>
      </c>
    </row>
    <row r="79" spans="1:19" ht="24.95" customHeight="1" x14ac:dyDescent="0.25">
      <c r="A79" s="17"/>
      <c r="B79" s="18"/>
      <c r="C79" s="6" t="s">
        <v>79</v>
      </c>
      <c r="D79" s="6" t="s">
        <v>80</v>
      </c>
      <c r="E79" s="9">
        <v>100</v>
      </c>
      <c r="F79" s="9">
        <v>100</v>
      </c>
      <c r="G79" s="9">
        <v>100</v>
      </c>
      <c r="H79" s="9">
        <v>108.75</v>
      </c>
      <c r="I79" s="9">
        <v>106.24999999999999</v>
      </c>
      <c r="J79" s="9">
        <v>111.56249999999997</v>
      </c>
      <c r="K79" s="9">
        <v>113.12499999999997</v>
      </c>
      <c r="L79" s="9">
        <v>113.90624999999996</v>
      </c>
      <c r="M79" s="9">
        <v>112.49999999999994</v>
      </c>
      <c r="N79" s="9">
        <v>112.49999999999994</v>
      </c>
      <c r="O79" s="9">
        <v>114.68749999999999</v>
      </c>
      <c r="P79" s="9">
        <v>115.32258064516122</v>
      </c>
      <c r="Q79" s="9">
        <v>116.34313445618034</v>
      </c>
      <c r="R79" s="9">
        <v>116.59054144066985</v>
      </c>
      <c r="S79" s="9">
        <v>117.20719518640907</v>
      </c>
    </row>
    <row r="80" spans="1:19" ht="24.95" customHeight="1" x14ac:dyDescent="0.25">
      <c r="A80" s="17"/>
      <c r="B80" s="18"/>
      <c r="C80" s="6" t="s">
        <v>81</v>
      </c>
      <c r="D80" s="6" t="s">
        <v>82</v>
      </c>
      <c r="E80" s="9">
        <v>100</v>
      </c>
      <c r="F80" s="9">
        <v>102.85714285714286</v>
      </c>
      <c r="G80" s="9">
        <v>107.14285714285717</v>
      </c>
      <c r="H80" s="9">
        <v>100.00000000000003</v>
      </c>
      <c r="I80" s="9">
        <v>101.94805194805188</v>
      </c>
      <c r="J80" s="9">
        <v>105.00649350649347</v>
      </c>
      <c r="K80" s="9">
        <v>107.57142857142861</v>
      </c>
      <c r="L80" s="9">
        <v>108.28571428571433</v>
      </c>
      <c r="M80" s="9">
        <v>108.5714285714286</v>
      </c>
      <c r="N80" s="9">
        <v>108.5714285714286</v>
      </c>
      <c r="O80" s="9">
        <v>110.00000000000004</v>
      </c>
      <c r="P80" s="9">
        <v>112.2321428571429</v>
      </c>
      <c r="Q80" s="9">
        <v>112.94067911255416</v>
      </c>
      <c r="R80" s="9">
        <v>113.22409361471867</v>
      </c>
      <c r="S80" s="9">
        <v>114.11932776086158</v>
      </c>
    </row>
    <row r="81" spans="1:19" ht="24.95" customHeight="1" x14ac:dyDescent="0.25">
      <c r="A81" s="17"/>
      <c r="B81" s="18" t="s">
        <v>19</v>
      </c>
      <c r="C81" s="6" t="s">
        <v>20</v>
      </c>
      <c r="D81" s="6" t="s">
        <v>192</v>
      </c>
      <c r="E81" s="9">
        <v>100</v>
      </c>
      <c r="F81" s="9">
        <v>103.12499999999999</v>
      </c>
      <c r="G81" s="9">
        <v>109.37499999999997</v>
      </c>
      <c r="H81" s="9">
        <v>107.49999999999999</v>
      </c>
      <c r="I81" s="9">
        <v>105.93749999999997</v>
      </c>
      <c r="J81" s="9">
        <v>112.29374999999999</v>
      </c>
      <c r="K81" s="9">
        <v>110.9375</v>
      </c>
      <c r="L81" s="9">
        <v>112.3125</v>
      </c>
      <c r="M81" s="9">
        <v>109.37499999999999</v>
      </c>
      <c r="N81" s="9">
        <v>109.37499999999999</v>
      </c>
      <c r="O81" s="9">
        <v>109.37499999999999</v>
      </c>
      <c r="P81" s="9">
        <v>114.15865384615375</v>
      </c>
      <c r="Q81" s="9">
        <v>114.58564320064112</v>
      </c>
      <c r="R81" s="9">
        <v>114.8906355967035</v>
      </c>
      <c r="S81" s="9">
        <v>116.35511997806834</v>
      </c>
    </row>
    <row r="82" spans="1:19" ht="24.95" customHeight="1" x14ac:dyDescent="0.25">
      <c r="A82" s="17"/>
      <c r="B82" s="18"/>
      <c r="C82" s="6" t="s">
        <v>21</v>
      </c>
      <c r="D82" s="6" t="s">
        <v>193</v>
      </c>
      <c r="E82" s="9">
        <v>100</v>
      </c>
      <c r="F82" s="9">
        <v>102.56410256410254</v>
      </c>
      <c r="G82" s="9">
        <v>102.56410256410254</v>
      </c>
      <c r="H82" s="9">
        <v>96.153846153846132</v>
      </c>
      <c r="I82" s="9">
        <v>89.999999999999986</v>
      </c>
      <c r="J82" s="9">
        <v>93.556410256410231</v>
      </c>
      <c r="K82" s="9">
        <v>94.871794871794847</v>
      </c>
      <c r="L82" s="9">
        <v>97.153846153846132</v>
      </c>
      <c r="M82" s="9">
        <v>94.871794871794847</v>
      </c>
      <c r="N82" s="9">
        <v>97.435897435897417</v>
      </c>
      <c r="O82" s="9">
        <v>97.435897435897417</v>
      </c>
      <c r="P82" s="9">
        <v>95.956607495068965</v>
      </c>
      <c r="Q82" s="9">
        <v>96.807774897842862</v>
      </c>
      <c r="R82" s="9">
        <v>97.083152586975586</v>
      </c>
      <c r="S82" s="9">
        <v>96.390327028232889</v>
      </c>
    </row>
    <row r="83" spans="1:19" ht="24.95" customHeight="1" x14ac:dyDescent="0.25">
      <c r="A83" s="17"/>
      <c r="B83" s="18" t="s">
        <v>83</v>
      </c>
      <c r="C83" s="18" t="s">
        <v>194</v>
      </c>
      <c r="D83" s="6" t="s">
        <v>195</v>
      </c>
      <c r="E83" s="9">
        <v>100</v>
      </c>
      <c r="F83" s="9">
        <v>101.42857142857142</v>
      </c>
      <c r="G83" s="9">
        <v>101.42857142857142</v>
      </c>
      <c r="H83" s="9">
        <v>104.99999999999999</v>
      </c>
      <c r="I83" s="9">
        <v>100.32967032967028</v>
      </c>
      <c r="J83" s="9">
        <v>104.34285714285714</v>
      </c>
      <c r="K83" s="9">
        <v>106.61428571428569</v>
      </c>
      <c r="L83" s="9">
        <v>106.97142857142855</v>
      </c>
      <c r="M83" s="9">
        <v>106.61428571428569</v>
      </c>
      <c r="N83" s="9">
        <v>106.97142857142855</v>
      </c>
      <c r="O83" s="9">
        <v>108.57142857142857</v>
      </c>
      <c r="P83" s="9">
        <v>110.4962406015037</v>
      </c>
      <c r="Q83" s="9">
        <v>111.39786624031758</v>
      </c>
      <c r="R83" s="9">
        <v>111.35749494305726</v>
      </c>
      <c r="S83" s="9">
        <v>111.85860410204683</v>
      </c>
    </row>
    <row r="84" spans="1:19" ht="24.95" customHeight="1" x14ac:dyDescent="0.25">
      <c r="A84" s="17"/>
      <c r="B84" s="18"/>
      <c r="C84" s="18"/>
      <c r="D84" s="6" t="s">
        <v>196</v>
      </c>
      <c r="E84" s="9">
        <v>100</v>
      </c>
      <c r="F84" s="9">
        <v>103.84615384615387</v>
      </c>
      <c r="G84" s="9">
        <v>103.84615384615387</v>
      </c>
      <c r="H84" s="9">
        <v>97.461538461538467</v>
      </c>
      <c r="I84" s="9">
        <v>96.449704142011555</v>
      </c>
      <c r="J84" s="9">
        <v>97.414201183432311</v>
      </c>
      <c r="K84" s="9">
        <v>100.76923076923079</v>
      </c>
      <c r="L84" s="9">
        <v>102.38461538461542</v>
      </c>
      <c r="M84" s="9">
        <v>100.76923076923079</v>
      </c>
      <c r="N84" s="9">
        <v>102.38461538461542</v>
      </c>
      <c r="O84" s="9">
        <v>102.30769230769235</v>
      </c>
      <c r="P84" s="9">
        <v>101.9838056680162</v>
      </c>
      <c r="Q84" s="9">
        <v>102.88952330272328</v>
      </c>
      <c r="R84" s="9">
        <v>103.30977628522737</v>
      </c>
      <c r="S84" s="9">
        <v>103.38600431868838</v>
      </c>
    </row>
    <row r="85" spans="1:19" ht="24.95" customHeight="1" x14ac:dyDescent="0.25">
      <c r="A85" s="17"/>
      <c r="B85" s="18"/>
      <c r="C85" s="18" t="s">
        <v>85</v>
      </c>
      <c r="D85" s="6" t="s">
        <v>197</v>
      </c>
      <c r="E85" s="9">
        <v>100</v>
      </c>
      <c r="F85" s="9">
        <v>105.26315789473684</v>
      </c>
      <c r="G85" s="9">
        <v>107.36842105263158</v>
      </c>
      <c r="H85" s="9">
        <v>103.68421052631581</v>
      </c>
      <c r="I85" s="9">
        <v>101.86234817813768</v>
      </c>
      <c r="J85" s="9">
        <v>106.95546558704423</v>
      </c>
      <c r="K85" s="9">
        <v>107.89473684210527</v>
      </c>
      <c r="L85" s="9">
        <v>108.31578947368422</v>
      </c>
      <c r="M85" s="9">
        <v>107.89473684210527</v>
      </c>
      <c r="N85" s="9">
        <v>108.31578947368422</v>
      </c>
      <c r="O85" s="9">
        <v>110.5263157894737</v>
      </c>
      <c r="P85" s="9">
        <v>110.24930747922421</v>
      </c>
      <c r="Q85" s="9">
        <v>110.91881745847809</v>
      </c>
      <c r="R85" s="9">
        <v>110.83887596841792</v>
      </c>
      <c r="S85" s="9">
        <v>110.65673708851286</v>
      </c>
    </row>
    <row r="86" spans="1:19" ht="24.95" customHeight="1" x14ac:dyDescent="0.25">
      <c r="A86" s="17"/>
      <c r="B86" s="18"/>
      <c r="C86" s="18"/>
      <c r="D86" s="6" t="s">
        <v>198</v>
      </c>
      <c r="E86" s="9">
        <v>100.00000000000001</v>
      </c>
      <c r="F86" s="9">
        <v>102.4390243902439</v>
      </c>
      <c r="G86" s="9">
        <v>103.04878048780488</v>
      </c>
      <c r="H86" s="9">
        <v>99.390243902439039</v>
      </c>
      <c r="I86" s="9">
        <v>98.733583489681095</v>
      </c>
      <c r="J86" s="9">
        <v>101.32973733583472</v>
      </c>
      <c r="K86" s="9">
        <v>102.84756097560972</v>
      </c>
      <c r="L86" s="9">
        <v>103.09756097560977</v>
      </c>
      <c r="M86" s="9">
        <v>102.84756097560974</v>
      </c>
      <c r="N86" s="9">
        <v>103.09756097560977</v>
      </c>
      <c r="O86" s="9">
        <v>103.65853658536585</v>
      </c>
      <c r="P86" s="9">
        <v>104.46084724005122</v>
      </c>
      <c r="Q86" s="9">
        <v>105.04038037314443</v>
      </c>
      <c r="R86" s="9">
        <v>104.55936787267707</v>
      </c>
      <c r="S86" s="9">
        <v>104.46965912598743</v>
      </c>
    </row>
    <row r="87" spans="1:19" ht="24.95" customHeight="1" x14ac:dyDescent="0.25">
      <c r="A87" s="17"/>
      <c r="B87" s="18"/>
      <c r="C87" s="18"/>
      <c r="D87" s="6" t="s">
        <v>199</v>
      </c>
      <c r="E87" s="9">
        <v>100</v>
      </c>
      <c r="F87" s="9">
        <v>102.29885057471265</v>
      </c>
      <c r="G87" s="9">
        <v>102.8735632183908</v>
      </c>
      <c r="H87" s="9">
        <v>99.597701149425276</v>
      </c>
      <c r="I87" s="9">
        <v>99.027409372236789</v>
      </c>
      <c r="J87" s="9">
        <v>101.00795755968161</v>
      </c>
      <c r="K87" s="9">
        <v>102.48850574712644</v>
      </c>
      <c r="L87" s="9">
        <v>103.1264367816092</v>
      </c>
      <c r="M87" s="9">
        <v>102.48850574712644</v>
      </c>
      <c r="N87" s="9">
        <v>103.1264367816092</v>
      </c>
      <c r="O87" s="9">
        <v>103.44827586206898</v>
      </c>
      <c r="P87" s="9">
        <v>104.44646098003624</v>
      </c>
      <c r="Q87" s="9">
        <v>104.44646098003624</v>
      </c>
      <c r="R87" s="9">
        <v>104.68196596533508</v>
      </c>
      <c r="S87" s="9">
        <v>104.77950961674628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activeCell="K109" sqref="K109"/>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223</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108.88341326498262</v>
      </c>
      <c r="G4" s="9">
        <v>107.67745660495746</v>
      </c>
      <c r="H4" s="9">
        <v>108.01868027277284</v>
      </c>
      <c r="I4" s="9">
        <v>114.13811111630015</v>
      </c>
      <c r="J4" s="9">
        <v>117.0229211930675</v>
      </c>
      <c r="K4" s="9">
        <v>119.25169858926485</v>
      </c>
      <c r="L4" s="9">
        <v>121.26599884524637</v>
      </c>
      <c r="M4" s="9">
        <v>122.20067349506562</v>
      </c>
      <c r="N4" s="9">
        <v>123.49314456781845</v>
      </c>
      <c r="O4" s="9">
        <v>119.47303032730261</v>
      </c>
      <c r="P4" s="9">
        <v>121.86905309707414</v>
      </c>
      <c r="Q4" s="9">
        <v>122.94838801137166</v>
      </c>
      <c r="R4" s="9">
        <v>123.83232729724031</v>
      </c>
    </row>
    <row r="5" spans="1:18" ht="21.95" customHeight="1" x14ac:dyDescent="0.25">
      <c r="A5" s="23"/>
      <c r="B5" s="29"/>
      <c r="C5" s="6" t="s">
        <v>2</v>
      </c>
      <c r="D5" s="9">
        <v>100</v>
      </c>
      <c r="E5" s="9">
        <v>102.72727272727272</v>
      </c>
      <c r="F5" s="9">
        <v>106</v>
      </c>
      <c r="G5" s="9">
        <v>104.18181818181819</v>
      </c>
      <c r="H5" s="9">
        <v>104.22159090909092</v>
      </c>
      <c r="I5" s="9">
        <v>110.16517045454546</v>
      </c>
      <c r="J5" s="9">
        <v>112.40000000000002</v>
      </c>
      <c r="K5" s="9">
        <v>115.85454545454544</v>
      </c>
      <c r="L5" s="9">
        <v>116.72727272727276</v>
      </c>
      <c r="M5" s="9">
        <v>116.72727272727276</v>
      </c>
      <c r="N5" s="9">
        <v>116.81818181818184</v>
      </c>
      <c r="O5" s="9">
        <v>118.65800865800865</v>
      </c>
      <c r="P5" s="9">
        <v>121.3170643057861</v>
      </c>
      <c r="Q5" s="9">
        <v>121.25043127298767</v>
      </c>
      <c r="R5" s="9">
        <v>122.99153780888628</v>
      </c>
    </row>
    <row r="6" spans="1:18" ht="21.95" customHeight="1" x14ac:dyDescent="0.25">
      <c r="A6" s="23"/>
      <c r="B6" s="29"/>
      <c r="C6" s="6" t="s">
        <v>129</v>
      </c>
      <c r="D6" s="9">
        <v>100</v>
      </c>
      <c r="E6" s="9">
        <v>101.67364629612945</v>
      </c>
      <c r="F6" s="9">
        <v>98.095238095238102</v>
      </c>
      <c r="G6" s="9">
        <v>107.28086481790817</v>
      </c>
      <c r="H6" s="9">
        <v>98.549182013303124</v>
      </c>
      <c r="I6" s="9">
        <v>105.00942970813088</v>
      </c>
      <c r="J6" s="9">
        <v>108.38868195669905</v>
      </c>
      <c r="K6" s="9">
        <v>110.40121063417364</v>
      </c>
      <c r="L6" s="9">
        <v>115.66717725856051</v>
      </c>
      <c r="M6" s="9">
        <v>117.37263366071285</v>
      </c>
      <c r="N6" s="9">
        <v>117.87097620087283</v>
      </c>
      <c r="O6" s="9">
        <v>115.35548186573641</v>
      </c>
      <c r="P6" s="9">
        <v>115.59723464046394</v>
      </c>
      <c r="Q6" s="9">
        <v>116.20582200179084</v>
      </c>
      <c r="R6" s="9">
        <v>116.05752157469189</v>
      </c>
    </row>
    <row r="7" spans="1:18" ht="21.95" customHeight="1" x14ac:dyDescent="0.25">
      <c r="A7" s="23"/>
      <c r="B7" s="29"/>
      <c r="C7" s="8" t="s">
        <v>132</v>
      </c>
      <c r="D7" s="9">
        <v>100</v>
      </c>
      <c r="E7" s="9">
        <v>102.06617452799188</v>
      </c>
      <c r="F7" s="9">
        <v>104.46984795517913</v>
      </c>
      <c r="G7" s="9">
        <v>97.769100940730098</v>
      </c>
      <c r="H7" s="9">
        <v>92.63410138105192</v>
      </c>
      <c r="I7" s="9">
        <v>94.986281779482169</v>
      </c>
      <c r="J7" s="9">
        <v>97.920572953536038</v>
      </c>
      <c r="K7" s="9">
        <v>99.176750123458973</v>
      </c>
      <c r="L7" s="9">
        <v>102.69999119356315</v>
      </c>
      <c r="M7" s="9">
        <v>105.48234465276531</v>
      </c>
      <c r="N7" s="9">
        <v>106.91470251518589</v>
      </c>
      <c r="O7" s="9">
        <v>107.8387771870905</v>
      </c>
      <c r="P7" s="9">
        <v>107.8387771870905</v>
      </c>
      <c r="Q7" s="9">
        <v>108.5213010933379</v>
      </c>
      <c r="R7" s="9">
        <v>107.93243611728991</v>
      </c>
    </row>
    <row r="8" spans="1:18" ht="21.95" customHeight="1" x14ac:dyDescent="0.25">
      <c r="A8" s="23"/>
      <c r="B8" s="29"/>
      <c r="C8" s="6" t="s">
        <v>3</v>
      </c>
      <c r="D8" s="9">
        <v>100</v>
      </c>
      <c r="E8" s="9">
        <v>109.52333333333333</v>
      </c>
      <c r="F8" s="9">
        <v>126.19</v>
      </c>
      <c r="G8" s="9">
        <v>116.66666666666667</v>
      </c>
      <c r="H8" s="9">
        <v>120.83333333333337</v>
      </c>
      <c r="I8" s="9">
        <v>119.62500000000003</v>
      </c>
      <c r="J8" s="9">
        <v>120.00000000000003</v>
      </c>
      <c r="K8" s="9">
        <v>121.73333333333338</v>
      </c>
      <c r="L8" s="9">
        <v>114.44444444444449</v>
      </c>
      <c r="M8" s="9">
        <v>111.11111111111117</v>
      </c>
      <c r="N8" s="9">
        <v>111.11111111111117</v>
      </c>
      <c r="O8" s="9">
        <v>116.01851851851896</v>
      </c>
      <c r="P8" s="9">
        <v>118.16700960219522</v>
      </c>
      <c r="Q8" s="9">
        <v>119.77837791495244</v>
      </c>
      <c r="R8" s="9">
        <v>122.25206121084082</v>
      </c>
    </row>
    <row r="9" spans="1:18" ht="21.95" customHeight="1" x14ac:dyDescent="0.25">
      <c r="A9" s="23"/>
      <c r="B9" s="30"/>
      <c r="C9" s="6" t="s">
        <v>4</v>
      </c>
      <c r="D9" s="9">
        <v>100</v>
      </c>
      <c r="E9" s="9">
        <v>100</v>
      </c>
      <c r="F9" s="9">
        <v>100</v>
      </c>
      <c r="G9" s="9">
        <v>102.08750000000001</v>
      </c>
      <c r="H9" s="9">
        <v>97.749999999999986</v>
      </c>
      <c r="I9" s="9">
        <v>101.66</v>
      </c>
      <c r="J9" s="9">
        <v>103.25</v>
      </c>
      <c r="K9" s="9">
        <v>103.12499999999999</v>
      </c>
      <c r="L9" s="9">
        <v>103.25</v>
      </c>
      <c r="M9" s="9">
        <v>103.12499999999999</v>
      </c>
      <c r="N9" s="9">
        <v>103.33749999999999</v>
      </c>
      <c r="O9" s="9">
        <v>104.49999999999999</v>
      </c>
      <c r="P9" s="9">
        <v>104.49999999999999</v>
      </c>
      <c r="Q9" s="9">
        <v>105.20199411764703</v>
      </c>
      <c r="R9" s="9">
        <v>106.03332424228938</v>
      </c>
    </row>
    <row r="10" spans="1:18" ht="21.95" customHeight="1" x14ac:dyDescent="0.25">
      <c r="A10" s="23"/>
      <c r="B10" s="23" t="s">
        <v>201</v>
      </c>
      <c r="C10" s="23"/>
      <c r="D10" s="11">
        <v>100</v>
      </c>
      <c r="E10" s="11">
        <v>103.78958325537592</v>
      </c>
      <c r="F10" s="11">
        <v>110.67824067335494</v>
      </c>
      <c r="G10" s="11">
        <v>107.86361000338779</v>
      </c>
      <c r="H10" s="11">
        <v>108.12050308846251</v>
      </c>
      <c r="I10" s="11">
        <v>112.03177092487871</v>
      </c>
      <c r="J10" s="11">
        <v>113.90863806264188</v>
      </c>
      <c r="K10" s="11">
        <v>116.12036873821495</v>
      </c>
      <c r="L10" s="11">
        <v>115.2763515297557</v>
      </c>
      <c r="M10" s="11">
        <v>114.72073059253739</v>
      </c>
      <c r="N10" s="11">
        <v>114.14992517843993</v>
      </c>
      <c r="O10" s="11">
        <v>114.92918721852907</v>
      </c>
      <c r="P10" s="11">
        <v>116.72965399176981</v>
      </c>
      <c r="Q10" s="11">
        <v>117.58202659144717</v>
      </c>
      <c r="R10" s="11">
        <v>119.01360349497934</v>
      </c>
    </row>
    <row r="11" spans="1:18" ht="21.95" customHeight="1" x14ac:dyDescent="0.25">
      <c r="A11" s="23"/>
      <c r="B11" s="28" t="s">
        <v>5</v>
      </c>
      <c r="C11" s="6" t="s">
        <v>96</v>
      </c>
      <c r="D11" s="9">
        <v>100</v>
      </c>
      <c r="E11" s="9">
        <v>103.8</v>
      </c>
      <c r="F11" s="9">
        <v>109.40000000000002</v>
      </c>
      <c r="G11" s="9">
        <v>113.72000000000003</v>
      </c>
      <c r="H11" s="9">
        <v>121.06818181818203</v>
      </c>
      <c r="I11" s="9">
        <v>123.48954545454504</v>
      </c>
      <c r="J11" s="9">
        <v>124.00000000000003</v>
      </c>
      <c r="K11" s="9">
        <v>124.00000000000003</v>
      </c>
      <c r="L11" s="9">
        <v>125.00000000000003</v>
      </c>
      <c r="M11" s="9">
        <v>127.00000000000006</v>
      </c>
      <c r="N11" s="9">
        <v>128.30000000000004</v>
      </c>
      <c r="O11" s="9">
        <v>129.45000000000005</v>
      </c>
      <c r="P11" s="9">
        <v>130.7020651933702</v>
      </c>
      <c r="Q11" s="9">
        <v>132.86671712707187</v>
      </c>
      <c r="R11" s="9">
        <v>134.52150948340761</v>
      </c>
    </row>
    <row r="12" spans="1:18" ht="21.95" customHeight="1" x14ac:dyDescent="0.25">
      <c r="A12" s="23"/>
      <c r="B12" s="30"/>
      <c r="C12" s="6" t="s">
        <v>97</v>
      </c>
      <c r="D12" s="9">
        <v>100</v>
      </c>
      <c r="E12" s="9">
        <v>104.71875</v>
      </c>
      <c r="F12" s="9">
        <v>109.21685606060603</v>
      </c>
      <c r="G12" s="9">
        <v>118.16287878787877</v>
      </c>
      <c r="H12" s="9">
        <v>117.8451178451174</v>
      </c>
      <c r="I12" s="9">
        <v>120.20202020201984</v>
      </c>
      <c r="J12" s="9">
        <v>121.75284090909088</v>
      </c>
      <c r="K12" s="9">
        <v>122.15909090909086</v>
      </c>
      <c r="L12" s="9">
        <v>124.99999999999999</v>
      </c>
      <c r="M12" s="9">
        <v>127.84090909090905</v>
      </c>
      <c r="N12" s="9">
        <v>129.73484848484844</v>
      </c>
      <c r="O12" s="9">
        <v>130.89488636363632</v>
      </c>
      <c r="P12" s="9">
        <v>132.58817788206437</v>
      </c>
      <c r="Q12" s="9">
        <v>133.16411501869709</v>
      </c>
      <c r="R12" s="9">
        <v>133.31846674206116</v>
      </c>
    </row>
    <row r="13" spans="1:18" ht="21.95" customHeight="1" x14ac:dyDescent="0.25">
      <c r="A13" s="23"/>
      <c r="B13" s="23" t="s">
        <v>98</v>
      </c>
      <c r="C13" s="23"/>
      <c r="D13" s="11">
        <v>100</v>
      </c>
      <c r="E13" s="11">
        <v>104.075625</v>
      </c>
      <c r="F13" s="11">
        <v>109.34505681818183</v>
      </c>
      <c r="G13" s="11">
        <v>115.05286363636364</v>
      </c>
      <c r="H13" s="11">
        <v>120.10126262626264</v>
      </c>
      <c r="I13" s="11">
        <v>122.50328787878748</v>
      </c>
      <c r="J13" s="11">
        <v>123.32585227272727</v>
      </c>
      <c r="K13" s="11">
        <v>123.44772727272726</v>
      </c>
      <c r="L13" s="11">
        <v>125</v>
      </c>
      <c r="M13" s="11">
        <v>127.25227272727275</v>
      </c>
      <c r="N13" s="11">
        <v>129.16090909090909</v>
      </c>
      <c r="O13" s="11">
        <v>130.31693181818181</v>
      </c>
      <c r="P13" s="11">
        <v>131.83373280658668</v>
      </c>
      <c r="Q13" s="11">
        <v>133.04515586204701</v>
      </c>
      <c r="R13" s="11">
        <v>133.79968383859975</v>
      </c>
    </row>
    <row r="14" spans="1:18" ht="21.95" customHeight="1" x14ac:dyDescent="0.25">
      <c r="A14" s="23"/>
      <c r="B14" s="28" t="s">
        <v>10</v>
      </c>
      <c r="C14" s="6" t="s">
        <v>11</v>
      </c>
      <c r="D14" s="9">
        <v>100</v>
      </c>
      <c r="E14" s="9">
        <v>105.43417366946778</v>
      </c>
      <c r="F14" s="9">
        <v>105.15406162464987</v>
      </c>
      <c r="G14" s="9">
        <v>103.52941176470588</v>
      </c>
      <c r="H14" s="9">
        <v>104.92135315664721</v>
      </c>
      <c r="I14" s="9">
        <v>102.21646196940318</v>
      </c>
      <c r="J14" s="9">
        <v>112.79551820728291</v>
      </c>
      <c r="K14" s="9">
        <v>115.3501400560224</v>
      </c>
      <c r="L14" s="9">
        <v>115.3501400560224</v>
      </c>
      <c r="M14" s="9">
        <v>115.3501400560224</v>
      </c>
      <c r="N14" s="9">
        <v>115.92436974789915</v>
      </c>
      <c r="O14" s="9">
        <v>118.49562324929985</v>
      </c>
      <c r="P14" s="9">
        <v>119.71685710869727</v>
      </c>
      <c r="Q14" s="9">
        <v>118.60888629842194</v>
      </c>
      <c r="R14" s="9">
        <v>118.87799202862385</v>
      </c>
    </row>
    <row r="15" spans="1:18" ht="21.95" customHeight="1" x14ac:dyDescent="0.25">
      <c r="A15" s="23"/>
      <c r="B15" s="30"/>
      <c r="C15" s="6" t="s">
        <v>13</v>
      </c>
      <c r="D15" s="9">
        <v>100</v>
      </c>
      <c r="E15" s="9">
        <v>110.16024874431953</v>
      </c>
      <c r="F15" s="9">
        <v>110.16024874431953</v>
      </c>
      <c r="G15" s="9">
        <v>106.66666666666666</v>
      </c>
      <c r="H15" s="9">
        <v>116.38306045385694</v>
      </c>
      <c r="I15" s="9">
        <v>116.41382879258987</v>
      </c>
      <c r="J15" s="9">
        <v>116.67734991628794</v>
      </c>
      <c r="K15" s="9">
        <v>116.69871641553055</v>
      </c>
      <c r="L15" s="9">
        <v>116.67734991628794</v>
      </c>
      <c r="M15" s="9">
        <v>116.69871641553055</v>
      </c>
      <c r="N15" s="9">
        <v>119.99999999999999</v>
      </c>
      <c r="O15" s="9">
        <v>113.83241648728372</v>
      </c>
      <c r="P15" s="9">
        <v>114.48288743863964</v>
      </c>
      <c r="Q15" s="9">
        <v>115.78382934135145</v>
      </c>
      <c r="R15" s="9">
        <v>115.64231097915201</v>
      </c>
    </row>
    <row r="16" spans="1:18" ht="21.95" customHeight="1" x14ac:dyDescent="0.25">
      <c r="A16" s="23"/>
      <c r="B16" s="23" t="s">
        <v>99</v>
      </c>
      <c r="C16" s="23"/>
      <c r="D16" s="11">
        <v>100</v>
      </c>
      <c r="E16" s="11">
        <v>105.52869517096481</v>
      </c>
      <c r="F16" s="11">
        <v>105.25418536704326</v>
      </c>
      <c r="G16" s="11">
        <v>103.5921568627451</v>
      </c>
      <c r="H16" s="11">
        <v>105.1505873025914</v>
      </c>
      <c r="I16" s="11">
        <v>102.50040930586692</v>
      </c>
      <c r="J16" s="11">
        <v>112.87315484146301</v>
      </c>
      <c r="K16" s="11">
        <v>115.37711158321257</v>
      </c>
      <c r="L16" s="11">
        <v>115.37668425322771</v>
      </c>
      <c r="M16" s="11">
        <v>115.37711158321257</v>
      </c>
      <c r="N16" s="11">
        <v>115.96512605042015</v>
      </c>
      <c r="O16" s="11">
        <v>118.4489911816797</v>
      </c>
      <c r="P16" s="11">
        <v>119.66451741199668</v>
      </c>
      <c r="Q16" s="11">
        <v>118.58063572885123</v>
      </c>
      <c r="R16" s="11">
        <v>118.84563521812913</v>
      </c>
    </row>
    <row r="17" spans="1:18" ht="21.95" customHeight="1" x14ac:dyDescent="0.25">
      <c r="A17" s="23"/>
      <c r="B17" s="28" t="s">
        <v>14</v>
      </c>
      <c r="C17" s="6" t="s">
        <v>15</v>
      </c>
      <c r="D17" s="9">
        <v>100</v>
      </c>
      <c r="E17" s="9">
        <v>102.9183396942493</v>
      </c>
      <c r="F17" s="9">
        <v>106.84145201606263</v>
      </c>
      <c r="G17" s="9">
        <v>111.96149776292641</v>
      </c>
      <c r="H17" s="9">
        <v>108.67669316920896</v>
      </c>
      <c r="I17" s="9">
        <v>110.87954730122181</v>
      </c>
      <c r="J17" s="9">
        <v>111.39605856829502</v>
      </c>
      <c r="K17" s="9">
        <v>111.93494544287894</v>
      </c>
      <c r="L17" s="9">
        <v>109.86879471835921</v>
      </c>
      <c r="M17" s="9">
        <v>111.01858713291746</v>
      </c>
      <c r="N17" s="9">
        <v>111.19670369944276</v>
      </c>
      <c r="O17" s="9">
        <v>113.02626089715095</v>
      </c>
      <c r="P17" s="9">
        <v>113.2323251831986</v>
      </c>
      <c r="Q17" s="9">
        <v>113.69184854108494</v>
      </c>
      <c r="R17" s="9">
        <v>114.05729616328209</v>
      </c>
    </row>
    <row r="18" spans="1:18" ht="21.95" customHeight="1" x14ac:dyDescent="0.25">
      <c r="A18" s="23"/>
      <c r="B18" s="29"/>
      <c r="C18" s="6" t="s">
        <v>16</v>
      </c>
      <c r="D18" s="9">
        <v>100</v>
      </c>
      <c r="E18" s="9">
        <v>101.47062500000001</v>
      </c>
      <c r="F18" s="9">
        <v>102.94125000000001</v>
      </c>
      <c r="G18" s="9">
        <v>105.50000000000004</v>
      </c>
      <c r="H18" s="9">
        <v>101.87500000000003</v>
      </c>
      <c r="I18" s="9">
        <v>106.96875000000003</v>
      </c>
      <c r="J18" s="9">
        <v>107.81250000000004</v>
      </c>
      <c r="K18" s="9">
        <v>108.62500000000003</v>
      </c>
      <c r="L18" s="9">
        <v>103.75000000000001</v>
      </c>
      <c r="M18" s="9">
        <v>106.25000000000003</v>
      </c>
      <c r="N18" s="9">
        <v>106.25000000000003</v>
      </c>
      <c r="O18" s="9">
        <v>105.27777777777752</v>
      </c>
      <c r="P18" s="9">
        <v>105.27777777777752</v>
      </c>
      <c r="Q18" s="9">
        <v>105.0938587684067</v>
      </c>
      <c r="R18" s="9">
        <v>103.74169911831984</v>
      </c>
    </row>
    <row r="19" spans="1:18" ht="21.95" customHeight="1" x14ac:dyDescent="0.25">
      <c r="A19" s="23"/>
      <c r="B19" s="30"/>
      <c r="C19" s="6" t="s">
        <v>17</v>
      </c>
      <c r="D19" s="9">
        <v>100</v>
      </c>
      <c r="E19" s="9">
        <v>100</v>
      </c>
      <c r="F19" s="9">
        <v>104.13793103448276</v>
      </c>
      <c r="G19" s="9">
        <v>117.93103448275861</v>
      </c>
      <c r="H19" s="9">
        <v>113.30049261083724</v>
      </c>
      <c r="I19" s="9">
        <v>118.96551724137932</v>
      </c>
      <c r="J19" s="9">
        <v>119.31034482758621</v>
      </c>
      <c r="K19" s="9">
        <v>120.00000000000001</v>
      </c>
      <c r="L19" s="9">
        <v>103.44827586206895</v>
      </c>
      <c r="M19" s="9">
        <v>110.3448275862069</v>
      </c>
      <c r="N19" s="9">
        <v>110.3448275862069</v>
      </c>
      <c r="O19" s="9">
        <v>112.93103448275862</v>
      </c>
      <c r="P19" s="9">
        <v>115.02234993614303</v>
      </c>
      <c r="Q19" s="9">
        <v>113.32838441890165</v>
      </c>
      <c r="R19" s="9">
        <v>111.68492728658846</v>
      </c>
    </row>
    <row r="20" spans="1:18" ht="21.95" customHeight="1" x14ac:dyDescent="0.25">
      <c r="A20" s="23"/>
      <c r="B20" s="23" t="s">
        <v>100</v>
      </c>
      <c r="C20" s="23"/>
      <c r="D20" s="11">
        <v>100</v>
      </c>
      <c r="E20" s="11">
        <v>102.29376044820455</v>
      </c>
      <c r="F20" s="11">
        <v>105.6230846237048</v>
      </c>
      <c r="G20" s="11">
        <v>110.88338162697973</v>
      </c>
      <c r="H20" s="11">
        <v>107.39241182665327</v>
      </c>
      <c r="I20" s="11">
        <v>110.62958527053054</v>
      </c>
      <c r="J20" s="11">
        <v>111.21245468955749</v>
      </c>
      <c r="K20" s="11">
        <v>111.83331399230012</v>
      </c>
      <c r="L20" s="11">
        <v>107.76124934170329</v>
      </c>
      <c r="M20" s="11">
        <v>109.76580199048415</v>
      </c>
      <c r="N20" s="11">
        <v>109.67009878394816</v>
      </c>
      <c r="O20" s="11">
        <v>110.69695464061931</v>
      </c>
      <c r="P20" s="11">
        <v>110.9354621992195</v>
      </c>
      <c r="Q20" s="11">
        <v>111.09427840317231</v>
      </c>
      <c r="R20" s="11">
        <v>110.84399860595875</v>
      </c>
    </row>
    <row r="21" spans="1:18" ht="21.95" customHeight="1" x14ac:dyDescent="0.25">
      <c r="A21" s="23"/>
      <c r="B21" s="28" t="s">
        <v>18</v>
      </c>
      <c r="C21" s="6" t="s">
        <v>94</v>
      </c>
      <c r="D21" s="9">
        <v>100</v>
      </c>
      <c r="E21" s="9">
        <v>102.61515983151506</v>
      </c>
      <c r="F21" s="9">
        <v>106.4559395795074</v>
      </c>
      <c r="G21" s="9">
        <v>118.3153654407911</v>
      </c>
      <c r="H21" s="9">
        <v>108.59966504964007</v>
      </c>
      <c r="I21" s="9">
        <v>113.57554785330326</v>
      </c>
      <c r="J21" s="9">
        <v>115.30543664137699</v>
      </c>
      <c r="K21" s="9">
        <v>116.044296356426</v>
      </c>
      <c r="L21" s="9">
        <v>107.27260624617405</v>
      </c>
      <c r="M21" s="9">
        <v>108.46507083078272</v>
      </c>
      <c r="N21" s="9">
        <v>107.93771405555344</v>
      </c>
      <c r="O21" s="9">
        <v>110.83472661183545</v>
      </c>
      <c r="P21" s="9">
        <v>111.97238484268404</v>
      </c>
      <c r="Q21" s="9">
        <v>112.82713992502376</v>
      </c>
      <c r="R21" s="9">
        <v>114.07900844989749</v>
      </c>
    </row>
    <row r="22" spans="1:18" ht="21.95" customHeight="1" x14ac:dyDescent="0.25">
      <c r="A22" s="23"/>
      <c r="B22" s="30"/>
      <c r="C22" s="6" t="s">
        <v>92</v>
      </c>
      <c r="D22" s="9">
        <v>100</v>
      </c>
      <c r="E22" s="9">
        <v>101.25</v>
      </c>
      <c r="F22" s="9">
        <v>102.5</v>
      </c>
      <c r="G22" s="9">
        <v>101.25</v>
      </c>
      <c r="H22" s="9">
        <v>97.426470588235247</v>
      </c>
      <c r="I22" s="9">
        <v>101.32352941176475</v>
      </c>
      <c r="J22" s="9">
        <v>101.5</v>
      </c>
      <c r="K22" s="9">
        <v>102.875</v>
      </c>
      <c r="L22" s="9">
        <v>102.49999999999999</v>
      </c>
      <c r="M22" s="9">
        <v>102.49999999999999</v>
      </c>
      <c r="N22" s="9">
        <v>104.99999999999997</v>
      </c>
      <c r="O22" s="9">
        <v>107.49999999999997</v>
      </c>
      <c r="P22" s="9">
        <v>108.13235294117645</v>
      </c>
      <c r="Q22" s="9">
        <v>109.77647058823526</v>
      </c>
      <c r="R22" s="9">
        <v>111.68963291101127</v>
      </c>
    </row>
    <row r="23" spans="1:18" ht="21.95" customHeight="1" x14ac:dyDescent="0.25">
      <c r="A23" s="23"/>
      <c r="B23" s="23" t="s">
        <v>101</v>
      </c>
      <c r="C23" s="23"/>
      <c r="D23" s="11">
        <v>100</v>
      </c>
      <c r="E23" s="11">
        <v>102.39673425847265</v>
      </c>
      <c r="F23" s="11">
        <v>105.82298924678622</v>
      </c>
      <c r="G23" s="11">
        <v>115.58490697026453</v>
      </c>
      <c r="H23" s="11">
        <v>106.8119539358153</v>
      </c>
      <c r="I23" s="11">
        <v>111.61522490265709</v>
      </c>
      <c r="J23" s="11">
        <v>113.09656677875665</v>
      </c>
      <c r="K23" s="11">
        <v>113.93720893939783</v>
      </c>
      <c r="L23" s="11">
        <v>106.5089892467862</v>
      </c>
      <c r="M23" s="11">
        <v>107.51065949785749</v>
      </c>
      <c r="N23" s="11">
        <v>107.49705694722043</v>
      </c>
      <c r="O23" s="11">
        <v>110.33451762006013</v>
      </c>
      <c r="P23" s="11">
        <v>111.3963800574579</v>
      </c>
      <c r="Q23" s="11">
        <v>112.36953952450548</v>
      </c>
      <c r="R23" s="11">
        <v>113.72060211906455</v>
      </c>
    </row>
    <row r="24" spans="1:18" ht="21.95" customHeight="1" x14ac:dyDescent="0.25">
      <c r="A24" s="31" t="s">
        <v>103</v>
      </c>
      <c r="B24" s="31"/>
      <c r="C24" s="31"/>
      <c r="D24" s="12">
        <v>100</v>
      </c>
      <c r="E24" s="12">
        <v>103.42633035126961</v>
      </c>
      <c r="F24" s="12">
        <v>107.41150039439469</v>
      </c>
      <c r="G24" s="12">
        <v>111.31220951403833</v>
      </c>
      <c r="H24" s="12">
        <v>109.35799682646932</v>
      </c>
      <c r="I24" s="12">
        <v>112.22308344223717</v>
      </c>
      <c r="J24" s="12">
        <v>114.76491712374116</v>
      </c>
      <c r="K24" s="12">
        <v>115.97332162426436</v>
      </c>
      <c r="L24" s="12">
        <v>113.22055240165571</v>
      </c>
      <c r="M24" s="12">
        <v>114.13504303567805</v>
      </c>
      <c r="N24" s="12">
        <v>115.49023829581553</v>
      </c>
      <c r="O24" s="12">
        <v>117.17260218142914</v>
      </c>
      <c r="P24" s="12">
        <v>118.46871788979995</v>
      </c>
      <c r="Q24" s="12">
        <v>119.18051759122154</v>
      </c>
      <c r="R24" s="12">
        <v>120.14060504808671</v>
      </c>
    </row>
    <row r="25" spans="1:18" ht="21.95" customHeight="1" x14ac:dyDescent="0.25">
      <c r="A25" s="23" t="s">
        <v>22</v>
      </c>
      <c r="B25" s="28" t="s">
        <v>23</v>
      </c>
      <c r="C25" s="6" t="s">
        <v>24</v>
      </c>
      <c r="D25" s="9">
        <v>100</v>
      </c>
      <c r="E25" s="9">
        <v>105.55555555555557</v>
      </c>
      <c r="F25" s="9">
        <v>105.55555555555557</v>
      </c>
      <c r="G25" s="9">
        <v>102.22222222222221</v>
      </c>
      <c r="H25" s="9">
        <v>98.14814814814811</v>
      </c>
      <c r="I25" s="9">
        <v>105.99999999999999</v>
      </c>
      <c r="J25" s="9">
        <v>108.33333333333334</v>
      </c>
      <c r="K25" s="9">
        <v>109.00000000000001</v>
      </c>
      <c r="L25" s="9">
        <v>113.33333333333333</v>
      </c>
      <c r="M25" s="9">
        <v>115.55555555555557</v>
      </c>
      <c r="N25" s="9">
        <v>116.66666666666669</v>
      </c>
      <c r="O25" s="9">
        <v>115.22222222222223</v>
      </c>
      <c r="P25" s="9">
        <v>120.98333333333333</v>
      </c>
      <c r="Q25" s="9">
        <v>121.55944444444445</v>
      </c>
      <c r="R25" s="9">
        <v>123.69021832621084</v>
      </c>
    </row>
    <row r="26" spans="1:18" ht="21.95" customHeight="1" x14ac:dyDescent="0.25">
      <c r="A26" s="23"/>
      <c r="B26" s="34"/>
      <c r="C26" s="6" t="s">
        <v>25</v>
      </c>
      <c r="D26" s="9">
        <v>100</v>
      </c>
      <c r="E26" s="9">
        <v>101.57822009569379</v>
      </c>
      <c r="F26" s="9">
        <v>106.99840510366826</v>
      </c>
      <c r="G26" s="9">
        <v>108.39553429027114</v>
      </c>
      <c r="H26" s="9">
        <v>106.57575757575761</v>
      </c>
      <c r="I26" s="9">
        <v>108.70727272727275</v>
      </c>
      <c r="J26" s="9">
        <v>109.30424242424246</v>
      </c>
      <c r="K26" s="9">
        <v>109.70105263157897</v>
      </c>
      <c r="L26" s="9">
        <v>112.10207336523128</v>
      </c>
      <c r="M26" s="9">
        <v>114.44976076555025</v>
      </c>
      <c r="N26" s="9">
        <v>111.1004784688995</v>
      </c>
      <c r="O26" s="9">
        <v>114.0845295055822</v>
      </c>
      <c r="P26" s="9">
        <v>119.83652312599685</v>
      </c>
      <c r="Q26" s="9">
        <v>118.66553827751201</v>
      </c>
      <c r="R26" s="9">
        <v>120.66066097754569</v>
      </c>
    </row>
    <row r="27" spans="1:18" ht="21.95" customHeight="1" x14ac:dyDescent="0.25">
      <c r="A27" s="23"/>
      <c r="B27" s="23" t="s">
        <v>104</v>
      </c>
      <c r="C27" s="23"/>
      <c r="D27" s="11">
        <v>100</v>
      </c>
      <c r="E27" s="11">
        <v>102.41346054226477</v>
      </c>
      <c r="F27" s="11">
        <v>106.6954066985646</v>
      </c>
      <c r="G27" s="11">
        <v>107.09913875598087</v>
      </c>
      <c r="H27" s="11">
        <v>104.80595959595961</v>
      </c>
      <c r="I27" s="11">
        <v>108.13874545454547</v>
      </c>
      <c r="J27" s="11">
        <v>109.10035151515154</v>
      </c>
      <c r="K27" s="11">
        <v>109.5538315789474</v>
      </c>
      <c r="L27" s="11">
        <v>112.36063795853271</v>
      </c>
      <c r="M27" s="11">
        <v>114.68197767145136</v>
      </c>
      <c r="N27" s="11">
        <v>113.32695374800636</v>
      </c>
      <c r="O27" s="11">
        <v>114.53960659223821</v>
      </c>
      <c r="P27" s="11">
        <v>120.29524720893144</v>
      </c>
      <c r="Q27" s="11">
        <v>119.823100744285</v>
      </c>
      <c r="R27" s="11">
        <v>121.87248391701175</v>
      </c>
    </row>
    <row r="28" spans="1:18" ht="21.95" customHeight="1" x14ac:dyDescent="0.25">
      <c r="A28" s="24" t="s">
        <v>202</v>
      </c>
      <c r="B28" s="24"/>
      <c r="C28" s="24"/>
      <c r="D28" s="13">
        <v>100</v>
      </c>
      <c r="E28" s="13">
        <v>102.41346054226477</v>
      </c>
      <c r="F28" s="13">
        <v>106.6954066985646</v>
      </c>
      <c r="G28" s="13">
        <v>107.09913875598087</v>
      </c>
      <c r="H28" s="13">
        <v>104.80595959595961</v>
      </c>
      <c r="I28" s="13">
        <v>108.13874545454547</v>
      </c>
      <c r="J28" s="13">
        <v>109.10035151515154</v>
      </c>
      <c r="K28" s="13">
        <v>109.5538315789474</v>
      </c>
      <c r="L28" s="13">
        <v>112.36063795853271</v>
      </c>
      <c r="M28" s="13">
        <v>114.68197767145136</v>
      </c>
      <c r="N28" s="13">
        <v>113.32695374800636</v>
      </c>
      <c r="O28" s="13">
        <v>114.53960659223821</v>
      </c>
      <c r="P28" s="13">
        <v>120.29524720893144</v>
      </c>
      <c r="Q28" s="13">
        <v>119.823100744285</v>
      </c>
      <c r="R28" s="13">
        <v>121.87248391701175</v>
      </c>
    </row>
    <row r="29" spans="1:18" ht="21.95" customHeight="1" x14ac:dyDescent="0.25">
      <c r="A29" s="23" t="s">
        <v>95</v>
      </c>
      <c r="B29" s="28" t="s">
        <v>148</v>
      </c>
      <c r="C29" s="6" t="s">
        <v>89</v>
      </c>
      <c r="D29" s="9">
        <v>100</v>
      </c>
      <c r="E29" s="9">
        <v>101.38097783720512</v>
      </c>
      <c r="F29" s="9">
        <v>102.76195567441027</v>
      </c>
      <c r="G29" s="9">
        <v>99.390106546312538</v>
      </c>
      <c r="H29" s="9">
        <v>99.215875653056344</v>
      </c>
      <c r="I29" s="9">
        <v>100.20803440958687</v>
      </c>
      <c r="J29" s="9">
        <v>101.00445253906744</v>
      </c>
      <c r="K29" s="9">
        <v>101.61643494254314</v>
      </c>
      <c r="L29" s="9">
        <v>102.84255113932541</v>
      </c>
      <c r="M29" s="9">
        <v>103.52498051143647</v>
      </c>
      <c r="N29" s="9">
        <v>105.79795226028087</v>
      </c>
      <c r="O29" s="9">
        <v>102.74431413219423</v>
      </c>
      <c r="P29" s="9">
        <v>103.24508249454895</v>
      </c>
      <c r="Q29" s="9">
        <v>103.43203601649472</v>
      </c>
      <c r="R29" s="9">
        <v>102.73398636577683</v>
      </c>
    </row>
    <row r="30" spans="1:18" ht="21.95" customHeight="1" x14ac:dyDescent="0.25">
      <c r="A30" s="23"/>
      <c r="B30" s="29"/>
      <c r="C30" s="6" t="s">
        <v>90</v>
      </c>
      <c r="D30" s="9">
        <v>100</v>
      </c>
      <c r="E30" s="9">
        <v>100.62111801242234</v>
      </c>
      <c r="F30" s="9">
        <v>103.1055900621118</v>
      </c>
      <c r="G30" s="9">
        <v>99.130434782608688</v>
      </c>
      <c r="H30" s="9">
        <v>91.097308488612796</v>
      </c>
      <c r="I30" s="9">
        <v>92.008281573498991</v>
      </c>
      <c r="J30" s="9">
        <v>98.136645962732885</v>
      </c>
      <c r="K30" s="9">
        <v>99.689440993788793</v>
      </c>
      <c r="L30" s="9">
        <v>99.378881987577614</v>
      </c>
      <c r="M30" s="9">
        <v>101.86335403726704</v>
      </c>
      <c r="N30" s="9">
        <v>99.751552795031017</v>
      </c>
      <c r="O30" s="9">
        <v>99.585921325051785</v>
      </c>
      <c r="P30" s="9">
        <v>100.27331336180796</v>
      </c>
      <c r="Q30" s="9">
        <v>100.37151222420169</v>
      </c>
      <c r="R30" s="9">
        <v>99.967595521908407</v>
      </c>
    </row>
    <row r="31" spans="1:18" ht="21.95" customHeight="1" x14ac:dyDescent="0.25">
      <c r="A31" s="23"/>
      <c r="B31" s="29"/>
      <c r="C31" s="6" t="s">
        <v>151</v>
      </c>
      <c r="D31" s="9">
        <v>100.00000000000001</v>
      </c>
      <c r="E31" s="9">
        <v>100.00000000000001</v>
      </c>
      <c r="F31" s="9">
        <v>100.00000000000001</v>
      </c>
      <c r="G31" s="9">
        <v>114</v>
      </c>
      <c r="H31" s="9">
        <v>117.30769230769251</v>
      </c>
      <c r="I31" s="9">
        <v>111.44230769230752</v>
      </c>
      <c r="J31" s="9">
        <v>116.89999999999999</v>
      </c>
      <c r="K31" s="9">
        <v>119.39999999999998</v>
      </c>
      <c r="L31" s="9">
        <v>114.99999999999997</v>
      </c>
      <c r="M31" s="9">
        <v>114.99999999999997</v>
      </c>
      <c r="N31" s="9">
        <v>118.49999999999997</v>
      </c>
      <c r="O31" s="9">
        <v>124.54545454545449</v>
      </c>
      <c r="P31" s="9">
        <v>126.00240137221265</v>
      </c>
      <c r="Q31" s="9">
        <v>126.28439108061744</v>
      </c>
      <c r="R31" s="9">
        <v>128.15330584516184</v>
      </c>
    </row>
    <row r="32" spans="1:18" ht="21.95" customHeight="1" x14ac:dyDescent="0.25">
      <c r="A32" s="23"/>
      <c r="B32" s="29"/>
      <c r="C32" s="6" t="s">
        <v>26</v>
      </c>
      <c r="D32" s="9">
        <v>100</v>
      </c>
      <c r="E32" s="9">
        <v>101.46782893671423</v>
      </c>
      <c r="F32" s="9">
        <v>103.62266426592771</v>
      </c>
      <c r="G32" s="9">
        <v>100.42148757866281</v>
      </c>
      <c r="H32" s="9">
        <v>103.15089672632902</v>
      </c>
      <c r="I32" s="9">
        <v>104.22562464620279</v>
      </c>
      <c r="J32" s="9">
        <v>104.60098867902477</v>
      </c>
      <c r="K32" s="9">
        <v>105.73059151928328</v>
      </c>
      <c r="L32" s="9">
        <v>104.27839860785501</v>
      </c>
      <c r="M32" s="9">
        <v>106.87055328503388</v>
      </c>
      <c r="N32" s="9">
        <v>108.68188541799772</v>
      </c>
      <c r="O32" s="9">
        <v>107.59656818074103</v>
      </c>
      <c r="P32" s="9">
        <v>108.81686274999538</v>
      </c>
      <c r="Q32" s="9">
        <v>109.42701003462254</v>
      </c>
      <c r="R32" s="9">
        <v>109.05953130606012</v>
      </c>
    </row>
    <row r="33" spans="1:18" ht="21.95" customHeight="1" x14ac:dyDescent="0.25">
      <c r="A33" s="23"/>
      <c r="B33" s="29"/>
      <c r="C33" s="6" t="s">
        <v>154</v>
      </c>
      <c r="D33" s="9">
        <v>100</v>
      </c>
      <c r="E33" s="9">
        <v>100.93613408140642</v>
      </c>
      <c r="F33" s="9">
        <v>102.80224125494196</v>
      </c>
      <c r="G33" s="9">
        <v>96.122225778174396</v>
      </c>
      <c r="H33" s="9">
        <v>91.686092731278137</v>
      </c>
      <c r="I33" s="9">
        <v>92.602953658590934</v>
      </c>
      <c r="J33" s="9">
        <v>95.8704359188106</v>
      </c>
      <c r="K33" s="9">
        <v>96.751857814203319</v>
      </c>
      <c r="L33" s="9">
        <v>97.811579817200112</v>
      </c>
      <c r="M33" s="9">
        <v>99.677686990735623</v>
      </c>
      <c r="N33" s="9">
        <v>99.876003587716099</v>
      </c>
      <c r="O33" s="9">
        <v>98.25206411114516</v>
      </c>
      <c r="P33" s="9">
        <v>98.67477220589943</v>
      </c>
      <c r="Q33" s="9">
        <v>98.981082419489482</v>
      </c>
      <c r="R33" s="9">
        <v>98.346365343851545</v>
      </c>
    </row>
    <row r="34" spans="1:18" ht="21.95" customHeight="1" x14ac:dyDescent="0.25">
      <c r="A34" s="23"/>
      <c r="B34" s="30"/>
      <c r="C34" s="6" t="s">
        <v>27</v>
      </c>
      <c r="D34" s="9">
        <v>100</v>
      </c>
      <c r="E34" s="9">
        <v>112.5</v>
      </c>
      <c r="F34" s="9">
        <v>112.5</v>
      </c>
      <c r="G34" s="9">
        <v>95.714285714285722</v>
      </c>
      <c r="H34" s="9">
        <v>100.89285714285715</v>
      </c>
      <c r="I34" s="9">
        <v>101.90178571428574</v>
      </c>
      <c r="J34" s="9">
        <v>106.35714285714289</v>
      </c>
      <c r="K34" s="9">
        <v>107.73214285714288</v>
      </c>
      <c r="L34" s="9">
        <v>107.14285714285715</v>
      </c>
      <c r="M34" s="9">
        <v>110.71428571428575</v>
      </c>
      <c r="N34" s="9">
        <v>110.71428571428575</v>
      </c>
      <c r="O34" s="9">
        <v>111.30952380952378</v>
      </c>
      <c r="P34" s="9">
        <v>112.56266617403081</v>
      </c>
      <c r="Q34" s="9">
        <v>112.91828765585039</v>
      </c>
      <c r="R34" s="9">
        <v>112.45515106045174</v>
      </c>
    </row>
    <row r="35" spans="1:18" ht="21.95" customHeight="1" x14ac:dyDescent="0.25">
      <c r="A35" s="23"/>
      <c r="B35" s="23" t="s">
        <v>105</v>
      </c>
      <c r="C35" s="23"/>
      <c r="D35" s="11">
        <v>100</v>
      </c>
      <c r="E35" s="11">
        <v>102.13634711131243</v>
      </c>
      <c r="F35" s="11">
        <v>103.91763164950086</v>
      </c>
      <c r="G35" s="11">
        <v>100.18369764834503</v>
      </c>
      <c r="H35" s="11">
        <v>96.618210024980584</v>
      </c>
      <c r="I35" s="11">
        <v>96.884003487593077</v>
      </c>
      <c r="J35" s="11">
        <v>101.66138050076616</v>
      </c>
      <c r="K35" s="11">
        <v>103.13546345646058</v>
      </c>
      <c r="L35" s="11">
        <v>102.49799725221402</v>
      </c>
      <c r="M35" s="11">
        <v>104.67996940495262</v>
      </c>
      <c r="N35" s="11">
        <v>104.25882995564483</v>
      </c>
      <c r="O35" s="11">
        <v>103.19319455697364</v>
      </c>
      <c r="P35" s="11">
        <v>103.90885542262657</v>
      </c>
      <c r="Q35" s="11">
        <v>104.13218506647834</v>
      </c>
      <c r="R35" s="11">
        <v>103.71656617096167</v>
      </c>
    </row>
    <row r="36" spans="1:18" ht="21.95" customHeight="1" x14ac:dyDescent="0.25">
      <c r="A36" s="23"/>
      <c r="B36" s="28" t="s">
        <v>29</v>
      </c>
      <c r="C36" s="6" t="s">
        <v>91</v>
      </c>
      <c r="D36" s="9">
        <v>100</v>
      </c>
      <c r="E36" s="9">
        <v>104.5571534393457</v>
      </c>
      <c r="F36" s="9">
        <v>108.9394474385622</v>
      </c>
      <c r="G36" s="9">
        <v>104.56050609493344</v>
      </c>
      <c r="H36" s="9">
        <v>110.69149856807462</v>
      </c>
      <c r="I36" s="9">
        <v>112.41751998655828</v>
      </c>
      <c r="J36" s="9">
        <v>112.4205408068355</v>
      </c>
      <c r="K36" s="9">
        <v>112.95928158072866</v>
      </c>
      <c r="L36" s="9">
        <v>111.80719294154645</v>
      </c>
      <c r="M36" s="9">
        <v>112.02464336108676</v>
      </c>
      <c r="N36" s="9">
        <v>113.34595444820434</v>
      </c>
      <c r="O36" s="9">
        <v>110.20640013735701</v>
      </c>
      <c r="P36" s="9">
        <v>111.47903964540529</v>
      </c>
      <c r="Q36" s="9">
        <v>111.31501824291921</v>
      </c>
      <c r="R36" s="9">
        <v>111.2770665367927</v>
      </c>
    </row>
    <row r="37" spans="1:18" ht="21.95" customHeight="1" x14ac:dyDescent="0.25">
      <c r="A37" s="23"/>
      <c r="B37" s="33"/>
      <c r="C37" s="6" t="s">
        <v>30</v>
      </c>
      <c r="D37" s="9">
        <v>100</v>
      </c>
      <c r="E37" s="9">
        <v>103.94893522746888</v>
      </c>
      <c r="F37" s="9">
        <v>106.48980444456647</v>
      </c>
      <c r="G37" s="9">
        <v>100.59184138333812</v>
      </c>
      <c r="H37" s="9">
        <v>104.40761337665629</v>
      </c>
      <c r="I37" s="9">
        <v>106.82050175470293</v>
      </c>
      <c r="J37" s="9">
        <v>107.00294018046503</v>
      </c>
      <c r="K37" s="9">
        <v>107.77974869558562</v>
      </c>
      <c r="L37" s="9">
        <v>106.00001317800164</v>
      </c>
      <c r="M37" s="9">
        <v>106.00001317800164</v>
      </c>
      <c r="N37" s="9">
        <v>106.9305953555606</v>
      </c>
      <c r="O37" s="9">
        <v>106.47728252100794</v>
      </c>
      <c r="P37" s="9">
        <v>108.31971301534332</v>
      </c>
      <c r="Q37" s="9">
        <v>108.24785822606424</v>
      </c>
      <c r="R37" s="9">
        <v>108.97266658027425</v>
      </c>
    </row>
    <row r="38" spans="1:18" ht="21.95" customHeight="1" x14ac:dyDescent="0.25">
      <c r="A38" s="23"/>
      <c r="B38" s="34"/>
      <c r="C38" s="6" t="s">
        <v>31</v>
      </c>
      <c r="D38" s="9">
        <v>100</v>
      </c>
      <c r="E38" s="9">
        <v>104.15151515151514</v>
      </c>
      <c r="F38" s="9">
        <v>107.19696969696969</v>
      </c>
      <c r="G38" s="9">
        <v>105.50227272727271</v>
      </c>
      <c r="H38" s="9">
        <v>101.33806818181816</v>
      </c>
      <c r="I38" s="9">
        <v>100.70067234848483</v>
      </c>
      <c r="J38" s="9">
        <v>101.67381818181818</v>
      </c>
      <c r="K38" s="9">
        <v>103.69328030303028</v>
      </c>
      <c r="L38" s="9">
        <v>103.14772727272725</v>
      </c>
      <c r="M38" s="9">
        <v>103.35606060606059</v>
      </c>
      <c r="N38" s="9">
        <v>101.52777777777777</v>
      </c>
      <c r="O38" s="9">
        <v>103.42525252525253</v>
      </c>
      <c r="P38" s="9">
        <v>104.26165263435192</v>
      </c>
      <c r="Q38" s="9">
        <v>104.38779240727293</v>
      </c>
      <c r="R38" s="9">
        <v>105.38276982515913</v>
      </c>
    </row>
    <row r="39" spans="1:18" ht="21.95" customHeight="1" x14ac:dyDescent="0.25">
      <c r="A39" s="32"/>
      <c r="B39" s="23" t="s">
        <v>106</v>
      </c>
      <c r="C39" s="23"/>
      <c r="D39" s="11">
        <v>100</v>
      </c>
      <c r="E39" s="11">
        <v>104.35438213940422</v>
      </c>
      <c r="F39" s="11">
        <v>108.10102329144455</v>
      </c>
      <c r="G39" s="11">
        <v>103.95512647908222</v>
      </c>
      <c r="H39" s="11">
        <v>107.56403545253966</v>
      </c>
      <c r="I39" s="11">
        <v>108.95474681257252</v>
      </c>
      <c r="J39" s="11">
        <v>109.18767615655794</v>
      </c>
      <c r="K39" s="11">
        <v>110.07017474816038</v>
      </c>
      <c r="L39" s="11">
        <v>108.91386385507364</v>
      </c>
      <c r="M39" s="11">
        <v>109.08600077346451</v>
      </c>
      <c r="N39" s="11">
        <v>111.20183291726511</v>
      </c>
      <c r="O39" s="11">
        <v>108.96891773369418</v>
      </c>
      <c r="P39" s="11">
        <v>110.28340194979066</v>
      </c>
      <c r="Q39" s="11">
        <v>110.16222165682632</v>
      </c>
      <c r="R39" s="11">
        <v>110.34197687215158</v>
      </c>
    </row>
    <row r="40" spans="1:18" ht="21.95" customHeight="1" x14ac:dyDescent="0.25">
      <c r="A40" s="24" t="s">
        <v>203</v>
      </c>
      <c r="B40" s="24"/>
      <c r="C40" s="24"/>
      <c r="D40" s="13">
        <v>100</v>
      </c>
      <c r="E40" s="13">
        <v>102.69085586833538</v>
      </c>
      <c r="F40" s="13">
        <v>104.96347955998678</v>
      </c>
      <c r="G40" s="13">
        <v>101.12655485602932</v>
      </c>
      <c r="H40" s="13">
        <v>99.354666381870345</v>
      </c>
      <c r="I40" s="13">
        <v>99.901689318837938</v>
      </c>
      <c r="J40" s="13">
        <v>103.5429544147141</v>
      </c>
      <c r="K40" s="13">
        <v>104.86914127938553</v>
      </c>
      <c r="L40" s="13">
        <v>104.10196390292893</v>
      </c>
      <c r="M40" s="13">
        <v>105.78147724708059</v>
      </c>
      <c r="N40" s="13">
        <v>105.30028039988787</v>
      </c>
      <c r="O40" s="13">
        <v>104.05955303348172</v>
      </c>
      <c r="P40" s="13">
        <v>104.86503740170119</v>
      </c>
      <c r="Q40" s="13">
        <v>105.03669055503053</v>
      </c>
      <c r="R40" s="13">
        <v>104.71037777614016</v>
      </c>
    </row>
    <row r="41" spans="1:18" ht="21.95" customHeight="1" x14ac:dyDescent="0.25">
      <c r="A41" s="26" t="s">
        <v>107</v>
      </c>
      <c r="B41" s="28" t="s">
        <v>34</v>
      </c>
      <c r="C41" s="6" t="s">
        <v>159</v>
      </c>
      <c r="D41" s="9">
        <v>99.999999999999986</v>
      </c>
      <c r="E41" s="9">
        <v>103.22579999999999</v>
      </c>
      <c r="F41" s="9">
        <v>104.83871666666667</v>
      </c>
      <c r="G41" s="9">
        <v>99.523333333333326</v>
      </c>
      <c r="H41" s="9">
        <v>100.80952380952384</v>
      </c>
      <c r="I41" s="9">
        <v>103.83380952380952</v>
      </c>
      <c r="J41" s="9">
        <v>104.16666666666667</v>
      </c>
      <c r="K41" s="9">
        <v>105.64816666666668</v>
      </c>
      <c r="L41" s="9">
        <v>108.33333333333333</v>
      </c>
      <c r="M41" s="9">
        <v>108.33333333333333</v>
      </c>
      <c r="N41" s="9">
        <v>108.33333333333333</v>
      </c>
      <c r="O41" s="9">
        <v>104.64285714285715</v>
      </c>
      <c r="P41" s="9">
        <v>105.13032386867792</v>
      </c>
      <c r="Q41" s="9">
        <v>105.34692158385094</v>
      </c>
      <c r="R41" s="9">
        <v>105.04818176484494</v>
      </c>
    </row>
    <row r="42" spans="1:18" ht="21.95" customHeight="1" x14ac:dyDescent="0.25">
      <c r="A42" s="27"/>
      <c r="B42" s="29"/>
      <c r="C42" s="6" t="s">
        <v>161</v>
      </c>
      <c r="D42" s="9">
        <v>99.999999999999986</v>
      </c>
      <c r="E42" s="9">
        <v>104</v>
      </c>
      <c r="F42" s="9">
        <v>113.40000000000002</v>
      </c>
      <c r="G42" s="9">
        <v>117.20000000000005</v>
      </c>
      <c r="H42" s="9">
        <v>113.14285714285722</v>
      </c>
      <c r="I42" s="9">
        <v>118.80000000000001</v>
      </c>
      <c r="J42" s="9">
        <v>120.66000000000001</v>
      </c>
      <c r="K42" s="9">
        <v>121.12000000000005</v>
      </c>
      <c r="L42" s="9">
        <v>120.00000000000004</v>
      </c>
      <c r="M42" s="9">
        <v>120.00000000000004</v>
      </c>
      <c r="N42" s="9">
        <v>120.00000000000004</v>
      </c>
      <c r="O42" s="9">
        <v>119.85714285714283</v>
      </c>
      <c r="P42" s="9">
        <v>121.02458256029682</v>
      </c>
      <c r="Q42" s="9">
        <v>121.68613172541743</v>
      </c>
      <c r="R42" s="9">
        <v>122.78191838202191</v>
      </c>
    </row>
    <row r="43" spans="1:18" ht="21.95" customHeight="1" x14ac:dyDescent="0.25">
      <c r="A43" s="27"/>
      <c r="B43" s="29"/>
      <c r="C43" s="6" t="s">
        <v>35</v>
      </c>
      <c r="D43" s="9">
        <v>100</v>
      </c>
      <c r="E43" s="9">
        <v>100.63291428571428</v>
      </c>
      <c r="F43" s="9">
        <v>101.26582857142857</v>
      </c>
      <c r="G43" s="9">
        <v>97.999999999999986</v>
      </c>
      <c r="H43" s="9">
        <v>101.83673469387756</v>
      </c>
      <c r="I43" s="9">
        <v>102.85510204081628</v>
      </c>
      <c r="J43" s="9">
        <v>103.49199999999999</v>
      </c>
      <c r="K43" s="9">
        <v>104.76185714285712</v>
      </c>
      <c r="L43" s="9">
        <v>109.99999999999999</v>
      </c>
      <c r="M43" s="9">
        <v>112.85714285714286</v>
      </c>
      <c r="N43" s="9">
        <v>114.28571428571428</v>
      </c>
      <c r="O43" s="9">
        <v>115.20408163265299</v>
      </c>
      <c r="P43" s="9">
        <v>116.68968171210082</v>
      </c>
      <c r="Q43" s="9">
        <v>116.43306532101884</v>
      </c>
      <c r="R43" s="9">
        <v>115.80899457639325</v>
      </c>
    </row>
    <row r="44" spans="1:18" ht="21.95" customHeight="1" x14ac:dyDescent="0.25">
      <c r="A44" s="27"/>
      <c r="B44" s="30"/>
      <c r="C44" s="6" t="s">
        <v>36</v>
      </c>
      <c r="D44" s="9">
        <v>100</v>
      </c>
      <c r="E44" s="9">
        <v>104.54545454545453</v>
      </c>
      <c r="F44" s="9">
        <v>109.09090909090909</v>
      </c>
      <c r="G44" s="9">
        <v>98.590909090909093</v>
      </c>
      <c r="H44" s="9">
        <v>107.90909090909091</v>
      </c>
      <c r="I44" s="9">
        <v>103.59272727272729</v>
      </c>
      <c r="J44" s="9">
        <v>108.2828181818182</v>
      </c>
      <c r="K44" s="9">
        <v>109.09090909090909</v>
      </c>
      <c r="L44" s="9">
        <v>109.09090909090909</v>
      </c>
      <c r="M44" s="9">
        <v>109.09090909090909</v>
      </c>
      <c r="N44" s="9">
        <v>110.60636363636364</v>
      </c>
      <c r="O44" s="9">
        <v>110.74675324675364</v>
      </c>
      <c r="P44" s="9">
        <v>111.43355481727615</v>
      </c>
      <c r="Q44" s="9">
        <v>111.5392364089403</v>
      </c>
      <c r="R44" s="9">
        <v>111.84308810766531</v>
      </c>
    </row>
    <row r="45" spans="1:18" ht="21.95" customHeight="1" x14ac:dyDescent="0.25">
      <c r="A45" s="27"/>
      <c r="B45" s="23" t="s">
        <v>108</v>
      </c>
      <c r="C45" s="23"/>
      <c r="D45" s="11">
        <v>99.999999999999986</v>
      </c>
      <c r="E45" s="11">
        <v>103.36944688311688</v>
      </c>
      <c r="F45" s="11">
        <v>107.90309626623377</v>
      </c>
      <c r="G45" s="11">
        <v>105.46459090909092</v>
      </c>
      <c r="H45" s="11">
        <v>105.9388682745826</v>
      </c>
      <c r="I45" s="11">
        <v>108.94999721706864</v>
      </c>
      <c r="J45" s="11">
        <v>110.28348181818181</v>
      </c>
      <c r="K45" s="11">
        <v>111.31895162337665</v>
      </c>
      <c r="L45" s="11">
        <v>112.65909090909092</v>
      </c>
      <c r="M45" s="11">
        <v>112.94480519480521</v>
      </c>
      <c r="N45" s="11">
        <v>113.41127056277058</v>
      </c>
      <c r="O45" s="11">
        <v>111.56182745825603</v>
      </c>
      <c r="P45" s="11">
        <v>112.38115678492655</v>
      </c>
      <c r="Q45" s="11">
        <v>112.74652856859041</v>
      </c>
      <c r="R45" s="11">
        <v>113.01946236943418</v>
      </c>
    </row>
    <row r="46" spans="1:18" ht="21.95" customHeight="1" x14ac:dyDescent="0.25">
      <c r="A46" s="27"/>
      <c r="B46" s="28" t="s">
        <v>37</v>
      </c>
      <c r="C46" s="6" t="s">
        <v>38</v>
      </c>
      <c r="D46" s="9">
        <v>100</v>
      </c>
      <c r="E46" s="9">
        <v>100</v>
      </c>
      <c r="F46" s="9">
        <v>100</v>
      </c>
      <c r="G46" s="9">
        <v>105.41666666666667</v>
      </c>
      <c r="H46" s="9">
        <v>104.76190476190457</v>
      </c>
      <c r="I46" s="9">
        <v>107.90476190476205</v>
      </c>
      <c r="J46" s="9">
        <v>109.25</v>
      </c>
      <c r="K46" s="9">
        <v>110.16666666666666</v>
      </c>
      <c r="L46" s="9">
        <v>104.16666666666666</v>
      </c>
      <c r="M46" s="9">
        <v>104.16666666666666</v>
      </c>
      <c r="N46" s="9">
        <v>104.16666666666666</v>
      </c>
      <c r="O46" s="9">
        <v>108.95833333333334</v>
      </c>
      <c r="P46" s="9">
        <v>109.54602660913341</v>
      </c>
      <c r="Q46" s="9">
        <v>109.82028347117344</v>
      </c>
      <c r="R46" s="9">
        <v>111.34675607394874</v>
      </c>
    </row>
    <row r="47" spans="1:18" ht="21.95" customHeight="1" x14ac:dyDescent="0.25">
      <c r="A47" s="27"/>
      <c r="B47" s="29"/>
      <c r="C47" s="6" t="s">
        <v>40</v>
      </c>
      <c r="D47" s="9">
        <v>100</v>
      </c>
      <c r="E47" s="9">
        <v>106.66666666666667</v>
      </c>
      <c r="F47" s="9">
        <v>113.33333333333334</v>
      </c>
      <c r="G47" s="9">
        <v>101.33333333333334</v>
      </c>
      <c r="H47" s="9">
        <v>96.25</v>
      </c>
      <c r="I47" s="9">
        <v>98.175000000000011</v>
      </c>
      <c r="J47" s="9">
        <v>99.26666666666668</v>
      </c>
      <c r="K47" s="9">
        <v>100.73333333333335</v>
      </c>
      <c r="L47" s="9">
        <v>100.00000000000001</v>
      </c>
      <c r="M47" s="9">
        <v>106.66666666666667</v>
      </c>
      <c r="N47" s="9">
        <v>110.00000000000001</v>
      </c>
      <c r="O47" s="9">
        <v>107.77777777777767</v>
      </c>
      <c r="P47" s="9">
        <v>108.22144817394965</v>
      </c>
      <c r="Q47" s="9">
        <v>108.86988952220101</v>
      </c>
      <c r="R47" s="9">
        <v>108.10993790928104</v>
      </c>
    </row>
    <row r="48" spans="1:18" ht="21.95" customHeight="1" x14ac:dyDescent="0.25">
      <c r="A48" s="27"/>
      <c r="B48" s="30"/>
      <c r="C48" s="6" t="s">
        <v>41</v>
      </c>
      <c r="D48" s="9">
        <v>100</v>
      </c>
      <c r="E48" s="9">
        <v>100</v>
      </c>
      <c r="F48" s="9">
        <v>107.14285714285714</v>
      </c>
      <c r="G48" s="9">
        <v>109.52380952380952</v>
      </c>
      <c r="H48" s="9">
        <v>111.90476190476193</v>
      </c>
      <c r="I48" s="9">
        <v>113.09523809523812</v>
      </c>
      <c r="J48" s="9">
        <v>113.09523809523812</v>
      </c>
      <c r="K48" s="9">
        <v>113.09523809523812</v>
      </c>
      <c r="L48" s="9">
        <v>111.90476190476193</v>
      </c>
      <c r="M48" s="9">
        <v>111.90476190476193</v>
      </c>
      <c r="N48" s="9">
        <v>109.52380952380952</v>
      </c>
      <c r="O48" s="9">
        <v>107.61904761904762</v>
      </c>
      <c r="P48" s="9">
        <v>108.55690424317875</v>
      </c>
      <c r="Q48" s="9">
        <v>111.60493827160494</v>
      </c>
      <c r="R48" s="9">
        <v>112.21529454124202</v>
      </c>
    </row>
    <row r="49" spans="1:18" ht="21.95" customHeight="1" x14ac:dyDescent="0.25">
      <c r="A49" s="27"/>
      <c r="B49" s="23" t="s">
        <v>109</v>
      </c>
      <c r="C49" s="23"/>
      <c r="D49" s="11">
        <v>100</v>
      </c>
      <c r="E49" s="11">
        <v>103.06666666666666</v>
      </c>
      <c r="F49" s="11">
        <v>107.84761904761905</v>
      </c>
      <c r="G49" s="11">
        <v>104.52404761904762</v>
      </c>
      <c r="H49" s="11">
        <v>102.56071428571423</v>
      </c>
      <c r="I49" s="11">
        <v>104.67478571428578</v>
      </c>
      <c r="J49" s="11">
        <v>105.58052380952381</v>
      </c>
      <c r="K49" s="11">
        <v>106.53019047619048</v>
      </c>
      <c r="L49" s="11">
        <v>104.10714285714286</v>
      </c>
      <c r="M49" s="11">
        <v>107.17380952380952</v>
      </c>
      <c r="N49" s="11">
        <v>107.83928571428572</v>
      </c>
      <c r="O49" s="11">
        <v>108.15128968253964</v>
      </c>
      <c r="P49" s="11">
        <v>108.76891464357124</v>
      </c>
      <c r="Q49" s="11">
        <v>109.88628959169233</v>
      </c>
      <c r="R49" s="11">
        <v>110.26916342490499</v>
      </c>
    </row>
    <row r="50" spans="1:18" ht="21.95" customHeight="1" x14ac:dyDescent="0.25">
      <c r="A50" s="27"/>
      <c r="B50" s="28" t="s">
        <v>164</v>
      </c>
      <c r="C50" s="6" t="s">
        <v>165</v>
      </c>
      <c r="D50" s="9">
        <v>100</v>
      </c>
      <c r="E50" s="9">
        <v>100</v>
      </c>
      <c r="F50" s="9">
        <v>103.63636363636364</v>
      </c>
      <c r="G50" s="9">
        <v>107.87272727272725</v>
      </c>
      <c r="H50" s="9">
        <v>107.27272727272727</v>
      </c>
      <c r="I50" s="9">
        <v>112.63636363636364</v>
      </c>
      <c r="J50" s="9">
        <v>111.81818181818183</v>
      </c>
      <c r="K50" s="9">
        <v>112.72727272727273</v>
      </c>
      <c r="L50" s="9">
        <v>109.09090909090911</v>
      </c>
      <c r="M50" s="9">
        <v>107.27272727272728</v>
      </c>
      <c r="N50" s="9">
        <v>105.45454545454547</v>
      </c>
      <c r="O50" s="9">
        <v>103.57219251336893</v>
      </c>
      <c r="P50" s="9">
        <v>106.31474667892655</v>
      </c>
      <c r="Q50" s="9">
        <v>106.0541759140513</v>
      </c>
      <c r="R50" s="9">
        <v>107.75853773313307</v>
      </c>
    </row>
    <row r="51" spans="1:18" ht="21.95" customHeight="1" x14ac:dyDescent="0.25">
      <c r="A51" s="27"/>
      <c r="B51" s="30"/>
      <c r="C51" s="6" t="s">
        <v>167</v>
      </c>
      <c r="D51" s="9">
        <v>100</v>
      </c>
      <c r="E51" s="9">
        <v>100</v>
      </c>
      <c r="F51" s="9">
        <v>101.33333333333336</v>
      </c>
      <c r="G51" s="9">
        <v>96.000000000000028</v>
      </c>
      <c r="H51" s="9">
        <v>98.250000000000014</v>
      </c>
      <c r="I51" s="9">
        <v>104.14500000000001</v>
      </c>
      <c r="J51" s="9">
        <v>104.66666666666667</v>
      </c>
      <c r="K51" s="9">
        <v>105.33333333333334</v>
      </c>
      <c r="L51" s="9">
        <v>104</v>
      </c>
      <c r="M51" s="9">
        <v>103.33333333333336</v>
      </c>
      <c r="N51" s="9">
        <v>102.66666666666669</v>
      </c>
      <c r="O51" s="9">
        <v>102.45098039215684</v>
      </c>
      <c r="P51" s="9">
        <v>103.64438254410396</v>
      </c>
      <c r="Q51" s="9">
        <v>103.50039598011904</v>
      </c>
      <c r="R51" s="9">
        <v>104.27685241692775</v>
      </c>
    </row>
    <row r="52" spans="1:18" ht="21.95" customHeight="1" x14ac:dyDescent="0.25">
      <c r="A52" s="27"/>
      <c r="B52" s="23" t="s">
        <v>110</v>
      </c>
      <c r="C52" s="23"/>
      <c r="D52" s="11">
        <v>100</v>
      </c>
      <c r="E52" s="11">
        <v>100</v>
      </c>
      <c r="F52" s="11">
        <v>102.94545454545455</v>
      </c>
      <c r="G52" s="11">
        <v>104.31090909090908</v>
      </c>
      <c r="H52" s="11">
        <v>104.56590909090909</v>
      </c>
      <c r="I52" s="11">
        <v>110.08895454545454</v>
      </c>
      <c r="J52" s="11">
        <v>109.67272727272729</v>
      </c>
      <c r="K52" s="11">
        <v>110.5090909090909</v>
      </c>
      <c r="L52" s="11">
        <v>107.56363636363638</v>
      </c>
      <c r="M52" s="11">
        <v>106.09090909090909</v>
      </c>
      <c r="N52" s="11">
        <v>104.33939393939396</v>
      </c>
      <c r="O52" s="11">
        <v>103.12370766488409</v>
      </c>
      <c r="P52" s="11">
        <v>105.24660102499752</v>
      </c>
      <c r="Q52" s="11">
        <v>105.03266394047839</v>
      </c>
      <c r="R52" s="11">
        <v>106.36586360665095</v>
      </c>
    </row>
    <row r="53" spans="1:18" ht="21.95" customHeight="1" x14ac:dyDescent="0.25">
      <c r="A53" s="27"/>
      <c r="B53" s="18" t="s">
        <v>42</v>
      </c>
      <c r="C53" s="6" t="s">
        <v>169</v>
      </c>
      <c r="D53" s="9">
        <v>100</v>
      </c>
      <c r="E53" s="9">
        <v>105.55555555555557</v>
      </c>
      <c r="F53" s="9">
        <v>111.11111111111111</v>
      </c>
      <c r="G53" s="9">
        <v>110.66666666666666</v>
      </c>
      <c r="H53" s="9">
        <v>109.44444444444443</v>
      </c>
      <c r="I53" s="9">
        <v>116.01111111111108</v>
      </c>
      <c r="J53" s="9">
        <v>115.11111111111109</v>
      </c>
      <c r="K53" s="9">
        <v>115.99999999999997</v>
      </c>
      <c r="L53" s="9">
        <v>115.55555555555554</v>
      </c>
      <c r="M53" s="9">
        <v>115.55555555555554</v>
      </c>
      <c r="N53" s="9">
        <v>115.55555555555554</v>
      </c>
      <c r="O53" s="9">
        <v>114.55197132616485</v>
      </c>
      <c r="P53" s="9">
        <v>117.72406725228241</v>
      </c>
      <c r="Q53" s="9">
        <v>116.49453727515615</v>
      </c>
      <c r="R53" s="9">
        <v>116.93178267248746</v>
      </c>
    </row>
    <row r="54" spans="1:18" ht="21.95" customHeight="1" x14ac:dyDescent="0.25">
      <c r="A54" s="27"/>
      <c r="B54" s="18"/>
      <c r="C54" s="6" t="s">
        <v>171</v>
      </c>
      <c r="D54" s="9">
        <v>100</v>
      </c>
      <c r="E54" s="9">
        <v>105</v>
      </c>
      <c r="F54" s="9">
        <v>106.24999999999999</v>
      </c>
      <c r="G54" s="9">
        <v>102.49999999999999</v>
      </c>
      <c r="H54" s="9">
        <v>100.78125</v>
      </c>
      <c r="I54" s="9">
        <v>103.80468750000001</v>
      </c>
      <c r="J54" s="9">
        <v>108.75</v>
      </c>
      <c r="K54" s="9">
        <v>110.25</v>
      </c>
      <c r="L54" s="9">
        <v>111.24999999999999</v>
      </c>
      <c r="M54" s="9">
        <v>111.24999999999999</v>
      </c>
      <c r="N54" s="9">
        <v>111.24999999999999</v>
      </c>
      <c r="O54" s="9">
        <v>113.0882352941175</v>
      </c>
      <c r="P54" s="9">
        <v>115.04868913592436</v>
      </c>
      <c r="Q54" s="9">
        <v>114.21549625315645</v>
      </c>
      <c r="R54" s="9">
        <v>114.92121410587045</v>
      </c>
    </row>
    <row r="55" spans="1:18" ht="21.95" customHeight="1" x14ac:dyDescent="0.25">
      <c r="A55" s="27"/>
      <c r="B55" s="23" t="s">
        <v>111</v>
      </c>
      <c r="C55" s="23"/>
      <c r="D55" s="11">
        <v>100</v>
      </c>
      <c r="E55" s="11">
        <v>105.19444444444446</v>
      </c>
      <c r="F55" s="11">
        <v>107.95138888888889</v>
      </c>
      <c r="G55" s="11">
        <v>105.35833333333332</v>
      </c>
      <c r="H55" s="11">
        <v>103.81336805555554</v>
      </c>
      <c r="I55" s="11">
        <v>108.07693576388888</v>
      </c>
      <c r="J55" s="11">
        <v>110.97638888888888</v>
      </c>
      <c r="K55" s="11">
        <v>112.26249999999999</v>
      </c>
      <c r="L55" s="11">
        <v>112.75694444444443</v>
      </c>
      <c r="M55" s="11">
        <v>112.75694444444443</v>
      </c>
      <c r="N55" s="11">
        <v>112.54166666666666</v>
      </c>
      <c r="O55" s="11">
        <v>113.52735610373171</v>
      </c>
      <c r="P55" s="11">
        <v>115.85130257083178</v>
      </c>
      <c r="Q55" s="11">
        <v>114.89920855975635</v>
      </c>
      <c r="R55" s="11">
        <v>115.52438467585554</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108.81158844461838</v>
      </c>
      <c r="J56" s="13">
        <v>109.98966169119768</v>
      </c>
      <c r="K56" s="13">
        <v>111.02188108116884</v>
      </c>
      <c r="L56" s="13">
        <v>110.74175306637807</v>
      </c>
      <c r="M56" s="13">
        <v>110.63624657287158</v>
      </c>
      <c r="N56" s="13">
        <v>109.13986632034633</v>
      </c>
      <c r="O56" s="13">
        <v>108.26005127180389</v>
      </c>
      <c r="P56" s="13">
        <v>109.93276187372869</v>
      </c>
      <c r="Q56" s="13">
        <v>109.8157562740833</v>
      </c>
      <c r="R56" s="13">
        <v>110.61346962618725</v>
      </c>
    </row>
    <row r="57" spans="1:18" ht="21.95" customHeight="1" x14ac:dyDescent="0.25">
      <c r="A57" s="23" t="s">
        <v>44</v>
      </c>
      <c r="B57" s="6" t="s">
        <v>45</v>
      </c>
      <c r="C57" s="6" t="s">
        <v>46</v>
      </c>
      <c r="D57" s="9">
        <v>100</v>
      </c>
      <c r="E57" s="9">
        <v>100</v>
      </c>
      <c r="F57" s="9">
        <v>107.69230769230769</v>
      </c>
      <c r="G57" s="9">
        <v>103.07692307692308</v>
      </c>
      <c r="H57" s="9">
        <v>104.89510489510492</v>
      </c>
      <c r="I57" s="9">
        <v>111.18881118881121</v>
      </c>
      <c r="J57" s="9">
        <v>112.15384615384613</v>
      </c>
      <c r="K57" s="9">
        <v>113.23076923076923</v>
      </c>
      <c r="L57" s="9">
        <v>112.15384615384616</v>
      </c>
      <c r="M57" s="9">
        <v>113.23076923076924</v>
      </c>
      <c r="N57" s="9">
        <v>113.84615384615384</v>
      </c>
      <c r="O57" s="9">
        <v>114.792899408284</v>
      </c>
      <c r="P57" s="9">
        <v>113.26232741617355</v>
      </c>
      <c r="Q57" s="9">
        <v>114.33372781065086</v>
      </c>
      <c r="R57" s="9">
        <v>114.1256114296622</v>
      </c>
    </row>
    <row r="58" spans="1:18" ht="21.95" customHeight="1" x14ac:dyDescent="0.25">
      <c r="A58" s="23"/>
      <c r="B58" s="23" t="s">
        <v>112</v>
      </c>
      <c r="C58" s="23"/>
      <c r="D58" s="11">
        <v>100</v>
      </c>
      <c r="E58" s="11">
        <v>100</v>
      </c>
      <c r="F58" s="11">
        <v>107.69230769230769</v>
      </c>
      <c r="G58" s="11">
        <v>103.07692307692308</v>
      </c>
      <c r="H58" s="11">
        <v>104.89510489510492</v>
      </c>
      <c r="I58" s="11">
        <v>111.18881118881121</v>
      </c>
      <c r="J58" s="11">
        <v>112.15384615384613</v>
      </c>
      <c r="K58" s="11">
        <v>113.23076923076923</v>
      </c>
      <c r="L58" s="11">
        <v>112.15384615384616</v>
      </c>
      <c r="M58" s="11">
        <v>113.23076923076924</v>
      </c>
      <c r="N58" s="11">
        <v>113.84615384615384</v>
      </c>
      <c r="O58" s="11">
        <v>114.792899408284</v>
      </c>
      <c r="P58" s="11">
        <v>113.26232741617355</v>
      </c>
      <c r="Q58" s="11">
        <v>114.33372781065086</v>
      </c>
      <c r="R58" s="11">
        <v>114.1256114296622</v>
      </c>
    </row>
    <row r="59" spans="1:18" ht="21.95" customHeight="1" x14ac:dyDescent="0.25">
      <c r="A59" s="23"/>
      <c r="B59" s="6" t="s">
        <v>175</v>
      </c>
      <c r="C59" s="6" t="s">
        <v>176</v>
      </c>
      <c r="D59" s="9">
        <v>100</v>
      </c>
      <c r="E59" s="9">
        <v>107.25961538461539</v>
      </c>
      <c r="F59" s="9">
        <v>111.82692307692308</v>
      </c>
      <c r="G59" s="9">
        <v>97.447115384615387</v>
      </c>
      <c r="H59" s="9">
        <v>102.22355769230769</v>
      </c>
      <c r="I59" s="9">
        <v>104.10901442307694</v>
      </c>
      <c r="J59" s="9">
        <v>100.67788461538464</v>
      </c>
      <c r="K59" s="9">
        <v>100.67788461538464</v>
      </c>
      <c r="L59" s="9">
        <v>100.30288461538464</v>
      </c>
      <c r="M59" s="9">
        <v>99.225961538461547</v>
      </c>
      <c r="N59" s="9">
        <v>99.000000000000028</v>
      </c>
      <c r="O59" s="9">
        <v>96.996794871795089</v>
      </c>
      <c r="P59" s="9">
        <v>93.090996168582578</v>
      </c>
      <c r="Q59" s="9">
        <v>86.789663277335876</v>
      </c>
      <c r="R59" s="9">
        <v>85.514747463705419</v>
      </c>
    </row>
    <row r="60" spans="1:18" ht="21.95" customHeight="1" x14ac:dyDescent="0.25">
      <c r="A60" s="23"/>
      <c r="B60" s="23" t="s">
        <v>205</v>
      </c>
      <c r="C60" s="23"/>
      <c r="D60" s="11">
        <v>100</v>
      </c>
      <c r="E60" s="11">
        <v>107.25961538461539</v>
      </c>
      <c r="F60" s="11">
        <v>111.82692307692308</v>
      </c>
      <c r="G60" s="11">
        <v>97.447115384615387</v>
      </c>
      <c r="H60" s="11">
        <v>102.22355769230769</v>
      </c>
      <c r="I60" s="11">
        <v>104.10901442307694</v>
      </c>
      <c r="J60" s="11">
        <v>100.67788461538464</v>
      </c>
      <c r="K60" s="11">
        <v>100.67788461538464</v>
      </c>
      <c r="L60" s="11">
        <v>100.30288461538464</v>
      </c>
      <c r="M60" s="11">
        <v>99.225961538461547</v>
      </c>
      <c r="N60" s="11">
        <v>99.000000000000028</v>
      </c>
      <c r="O60" s="11">
        <v>96.996794871795089</v>
      </c>
      <c r="P60" s="11">
        <v>93.090996168582578</v>
      </c>
      <c r="Q60" s="11">
        <v>86.789663277335876</v>
      </c>
      <c r="R60" s="11">
        <v>85.514747463705419</v>
      </c>
    </row>
    <row r="61" spans="1:18" ht="21.95" customHeight="1" x14ac:dyDescent="0.25">
      <c r="A61" s="23"/>
      <c r="B61" s="14" t="s">
        <v>47</v>
      </c>
      <c r="C61" s="14" t="s">
        <v>48</v>
      </c>
      <c r="D61" s="9">
        <v>100</v>
      </c>
      <c r="E61" s="9">
        <v>107.83333333333333</v>
      </c>
      <c r="F61" s="9">
        <v>115.83333333333334</v>
      </c>
      <c r="G61" s="9">
        <v>114.18333333333335</v>
      </c>
      <c r="H61" s="9">
        <v>114.5128205128205</v>
      </c>
      <c r="I61" s="9">
        <v>116.80307692307706</v>
      </c>
      <c r="J61" s="9">
        <v>115.64833333333337</v>
      </c>
      <c r="K61" s="9">
        <v>116.21500000000005</v>
      </c>
      <c r="L61" s="9">
        <v>115.64833333333337</v>
      </c>
      <c r="M61" s="9">
        <v>116.21500000000005</v>
      </c>
      <c r="N61" s="9">
        <v>116.75000000000004</v>
      </c>
      <c r="O61" s="9">
        <v>116.99122807017559</v>
      </c>
      <c r="P61" s="9">
        <v>117.659952350011</v>
      </c>
      <c r="Q61" s="9">
        <v>117.18770530884983</v>
      </c>
      <c r="R61" s="9">
        <v>116.94133405909001</v>
      </c>
    </row>
    <row r="62" spans="1:18" ht="21.95" customHeight="1" x14ac:dyDescent="0.25">
      <c r="A62" s="23"/>
      <c r="B62" s="23" t="s">
        <v>113</v>
      </c>
      <c r="C62" s="23"/>
      <c r="D62" s="11">
        <v>100</v>
      </c>
      <c r="E62" s="11">
        <v>107.83333333333333</v>
      </c>
      <c r="F62" s="11">
        <v>115.83333333333334</v>
      </c>
      <c r="G62" s="11">
        <v>114.18333333333335</v>
      </c>
      <c r="H62" s="11">
        <v>114.5128205128205</v>
      </c>
      <c r="I62" s="11">
        <v>116.80307692307706</v>
      </c>
      <c r="J62" s="11">
        <v>115.64833333333337</v>
      </c>
      <c r="K62" s="11">
        <v>116.21500000000005</v>
      </c>
      <c r="L62" s="11">
        <v>115.64833333333337</v>
      </c>
      <c r="M62" s="11">
        <v>116.21500000000005</v>
      </c>
      <c r="N62" s="11">
        <v>116.75000000000004</v>
      </c>
      <c r="O62" s="11">
        <v>116.99122807017559</v>
      </c>
      <c r="P62" s="11">
        <v>117.659952350011</v>
      </c>
      <c r="Q62" s="11">
        <v>117.18770530884983</v>
      </c>
      <c r="R62" s="11">
        <v>116.94133405909001</v>
      </c>
    </row>
    <row r="63" spans="1:18" ht="21.95" customHeight="1" x14ac:dyDescent="0.25">
      <c r="A63" s="23"/>
      <c r="B63" s="14" t="s">
        <v>51</v>
      </c>
      <c r="C63" s="14" t="s">
        <v>52</v>
      </c>
      <c r="D63" s="9">
        <v>100</v>
      </c>
      <c r="E63" s="9">
        <v>101.64686079614722</v>
      </c>
      <c r="F63" s="9">
        <v>105.759762665864</v>
      </c>
      <c r="G63" s="9">
        <v>112.72792879975921</v>
      </c>
      <c r="H63" s="9">
        <v>109.59856350391378</v>
      </c>
      <c r="I63" s="9">
        <v>111.32908556759105</v>
      </c>
      <c r="J63" s="9">
        <v>115.11332982449647</v>
      </c>
      <c r="K63" s="9">
        <v>118.04800706755969</v>
      </c>
      <c r="L63" s="9">
        <v>113.92614879373926</v>
      </c>
      <c r="M63" s="9">
        <v>113.92614879373926</v>
      </c>
      <c r="N63" s="9">
        <v>117.27302351873557</v>
      </c>
      <c r="O63" s="9">
        <v>117.1000639933483</v>
      </c>
      <c r="P63" s="9">
        <v>115.40692848470428</v>
      </c>
      <c r="Q63" s="9">
        <v>115.53133897426383</v>
      </c>
      <c r="R63" s="9">
        <v>114.45670962670236</v>
      </c>
    </row>
    <row r="64" spans="1:18" ht="21.95" customHeight="1" x14ac:dyDescent="0.25">
      <c r="A64" s="23"/>
      <c r="B64" s="23" t="s">
        <v>114</v>
      </c>
      <c r="C64" s="23"/>
      <c r="D64" s="11">
        <v>100</v>
      </c>
      <c r="E64" s="11">
        <v>101.64686079614722</v>
      </c>
      <c r="F64" s="11">
        <v>105.759762665864</v>
      </c>
      <c r="G64" s="11">
        <v>112.72792879975921</v>
      </c>
      <c r="H64" s="11">
        <v>109.59856350391378</v>
      </c>
      <c r="I64" s="11">
        <v>111.32908556759105</v>
      </c>
      <c r="J64" s="11">
        <v>115.11332982449647</v>
      </c>
      <c r="K64" s="11">
        <v>118.04800706755969</v>
      </c>
      <c r="L64" s="11">
        <v>113.92614879373926</v>
      </c>
      <c r="M64" s="11">
        <v>113.92614879373926</v>
      </c>
      <c r="N64" s="11">
        <v>117.27302351873557</v>
      </c>
      <c r="O64" s="11">
        <v>117.1000639933483</v>
      </c>
      <c r="P64" s="11">
        <v>115.40692848470428</v>
      </c>
      <c r="Q64" s="11">
        <v>115.53133897426383</v>
      </c>
      <c r="R64" s="11">
        <v>114.45670962670236</v>
      </c>
    </row>
    <row r="65" spans="1:18" ht="21.95" customHeight="1" x14ac:dyDescent="0.25">
      <c r="A65" s="23"/>
      <c r="B65" s="23" t="s">
        <v>53</v>
      </c>
      <c r="C65" s="14" t="s">
        <v>54</v>
      </c>
      <c r="D65" s="9">
        <v>100</v>
      </c>
      <c r="E65" s="9">
        <v>110.00000000000001</v>
      </c>
      <c r="F65" s="9">
        <v>110.5</v>
      </c>
      <c r="G65" s="9">
        <v>102.75000000000001</v>
      </c>
      <c r="H65" s="9">
        <v>101.55681818181826</v>
      </c>
      <c r="I65" s="9">
        <v>105.619090909091</v>
      </c>
      <c r="J65" s="9">
        <v>106.07250000000003</v>
      </c>
      <c r="K65" s="9">
        <v>105.03500000000001</v>
      </c>
      <c r="L65" s="9">
        <v>104.25000000000003</v>
      </c>
      <c r="M65" s="9">
        <v>103.75000000000003</v>
      </c>
      <c r="N65" s="9">
        <v>102.50000000000003</v>
      </c>
      <c r="O65" s="9">
        <v>99.640625000000043</v>
      </c>
      <c r="P65" s="9">
        <v>101.13754780114726</v>
      </c>
      <c r="Q65" s="9">
        <v>101.38249880497136</v>
      </c>
      <c r="R65" s="9">
        <v>102.09148611891543</v>
      </c>
    </row>
    <row r="66" spans="1:18" ht="21.95" customHeight="1" x14ac:dyDescent="0.25">
      <c r="A66" s="23"/>
      <c r="B66" s="25"/>
      <c r="C66" s="14" t="s">
        <v>115</v>
      </c>
      <c r="D66" s="9">
        <v>100</v>
      </c>
      <c r="E66" s="9">
        <v>105.00000000000001</v>
      </c>
      <c r="F66" s="9">
        <v>105.25000000000001</v>
      </c>
      <c r="G66" s="9">
        <v>103.5</v>
      </c>
      <c r="H66" s="9">
        <v>105.675</v>
      </c>
      <c r="I66" s="9">
        <v>106.83833333333322</v>
      </c>
      <c r="J66" s="9">
        <v>107.14249999999998</v>
      </c>
      <c r="K66" s="9">
        <v>108.92749999999997</v>
      </c>
      <c r="L66" s="9">
        <v>109.99999999999997</v>
      </c>
      <c r="M66" s="9">
        <v>109.99999999999997</v>
      </c>
      <c r="N66" s="9">
        <v>110.82499999999999</v>
      </c>
      <c r="O66" s="9">
        <v>112.81896551724124</v>
      </c>
      <c r="P66" s="9">
        <v>112.61353862261097</v>
      </c>
      <c r="Q66" s="9">
        <v>113.17289378148372</v>
      </c>
      <c r="R66" s="9">
        <v>113.84192700684987</v>
      </c>
    </row>
    <row r="67" spans="1:18" ht="21.95" customHeight="1" x14ac:dyDescent="0.25">
      <c r="A67" s="23"/>
      <c r="B67" s="25"/>
      <c r="C67" s="14" t="s">
        <v>56</v>
      </c>
      <c r="D67" s="9">
        <v>100</v>
      </c>
      <c r="E67" s="9">
        <v>101.81818181818181</v>
      </c>
      <c r="F67" s="9">
        <v>105.45454545454545</v>
      </c>
      <c r="G67" s="9">
        <v>99.490909090909099</v>
      </c>
      <c r="H67" s="9">
        <v>101.32231404958694</v>
      </c>
      <c r="I67" s="9">
        <v>105.5008264462811</v>
      </c>
      <c r="J67" s="9">
        <v>107.01454545454546</v>
      </c>
      <c r="K67" s="9">
        <v>107.53090909090909</v>
      </c>
      <c r="L67" s="9">
        <v>109.09090909090909</v>
      </c>
      <c r="M67" s="9">
        <v>109.09090909090909</v>
      </c>
      <c r="N67" s="9">
        <v>109.09090909090909</v>
      </c>
      <c r="O67" s="9">
        <v>109.97628458498038</v>
      </c>
      <c r="P67" s="9">
        <v>110.81978015753648</v>
      </c>
      <c r="Q67" s="9">
        <v>110.59040855447299</v>
      </c>
      <c r="R67" s="9">
        <v>111.01090302718842</v>
      </c>
    </row>
    <row r="68" spans="1:18" ht="21.95" customHeight="1" x14ac:dyDescent="0.25">
      <c r="A68" s="23"/>
      <c r="B68" s="25"/>
      <c r="C68" s="14" t="s">
        <v>57</v>
      </c>
      <c r="D68" s="9">
        <v>100</v>
      </c>
      <c r="E68" s="9">
        <v>100.89974293059124</v>
      </c>
      <c r="F68" s="9">
        <v>102.44215938303341</v>
      </c>
      <c r="G68" s="9">
        <v>103.72750642673522</v>
      </c>
      <c r="H68" s="9">
        <v>104.11311053984575</v>
      </c>
      <c r="I68" s="9">
        <v>106.19537275064266</v>
      </c>
      <c r="J68" s="9">
        <v>106.49999999999999</v>
      </c>
      <c r="K68" s="9">
        <v>107.41773778920307</v>
      </c>
      <c r="L68" s="9">
        <v>102.82776349614393</v>
      </c>
      <c r="M68" s="9">
        <v>102.82776349614393</v>
      </c>
      <c r="N68" s="9">
        <v>104.11311053984574</v>
      </c>
      <c r="O68" s="9">
        <v>105.31441566145935</v>
      </c>
      <c r="P68" s="9">
        <v>105.65103650569588</v>
      </c>
      <c r="Q68" s="9">
        <v>105.53756880539143</v>
      </c>
      <c r="R68" s="9">
        <v>105.72718546894711</v>
      </c>
    </row>
    <row r="69" spans="1:18" ht="21.95" customHeight="1" x14ac:dyDescent="0.25">
      <c r="A69" s="23"/>
      <c r="B69" s="25"/>
      <c r="C69" s="14" t="s">
        <v>58</v>
      </c>
      <c r="D69" s="9">
        <v>100</v>
      </c>
      <c r="E69" s="9">
        <v>100</v>
      </c>
      <c r="F69" s="9">
        <v>101</v>
      </c>
      <c r="G69" s="9">
        <v>97.100000000000009</v>
      </c>
      <c r="H69" s="9">
        <v>97.886363636363498</v>
      </c>
      <c r="I69" s="9">
        <v>101.80181818181799</v>
      </c>
      <c r="J69" s="9">
        <v>104.285</v>
      </c>
      <c r="K69" s="9">
        <v>105.00000000000001</v>
      </c>
      <c r="L69" s="9">
        <v>100</v>
      </c>
      <c r="M69" s="9">
        <v>100</v>
      </c>
      <c r="N69" s="9">
        <v>100</v>
      </c>
      <c r="O69" s="9">
        <v>99.962962962963005</v>
      </c>
      <c r="P69" s="9">
        <v>101.80838762259532</v>
      </c>
      <c r="Q69" s="9">
        <v>101.78870309289258</v>
      </c>
      <c r="R69" s="9">
        <v>102.70498351078012</v>
      </c>
    </row>
    <row r="70" spans="1:18" ht="21.95" customHeight="1" x14ac:dyDescent="0.25">
      <c r="A70" s="23"/>
      <c r="B70" s="25"/>
      <c r="C70" s="14" t="s">
        <v>59</v>
      </c>
      <c r="D70" s="9">
        <v>100</v>
      </c>
      <c r="E70" s="9">
        <v>103.55743441974001</v>
      </c>
      <c r="F70" s="9">
        <v>104.76699354433696</v>
      </c>
      <c r="G70" s="9">
        <v>101.47309792937445</v>
      </c>
      <c r="H70" s="9">
        <v>100.55670529732289</v>
      </c>
      <c r="I70" s="9">
        <v>102.56783940326937</v>
      </c>
      <c r="J70" s="9">
        <v>103.45568713942595</v>
      </c>
      <c r="K70" s="9">
        <v>103.87478287960899</v>
      </c>
      <c r="L70" s="9">
        <v>103.45568713942595</v>
      </c>
      <c r="M70" s="9">
        <v>103.87478287960897</v>
      </c>
      <c r="N70" s="9">
        <v>104.73137206731153</v>
      </c>
      <c r="O70" s="9">
        <v>106.15117179115252</v>
      </c>
      <c r="P70" s="9">
        <v>107.02245363895952</v>
      </c>
      <c r="Q70" s="9">
        <v>106.52872725853555</v>
      </c>
      <c r="R70" s="9">
        <v>106.61712810031159</v>
      </c>
    </row>
    <row r="71" spans="1:18" ht="21.95" customHeight="1" x14ac:dyDescent="0.25">
      <c r="A71" s="23"/>
      <c r="B71" s="25"/>
      <c r="C71" s="14" t="s">
        <v>60</v>
      </c>
      <c r="D71" s="9">
        <v>100.00000000000001</v>
      </c>
      <c r="E71" s="9">
        <v>103.15789473684211</v>
      </c>
      <c r="F71" s="9">
        <v>103.15789473684211</v>
      </c>
      <c r="G71" s="9">
        <v>98.684210526315795</v>
      </c>
      <c r="H71" s="9">
        <v>102.23684210526315</v>
      </c>
      <c r="I71" s="9">
        <v>103.2592105263158</v>
      </c>
      <c r="J71" s="9">
        <v>104.21052631578947</v>
      </c>
      <c r="K71" s="9">
        <v>104.81578947368422</v>
      </c>
      <c r="L71" s="9">
        <v>104.21052631578947</v>
      </c>
      <c r="M71" s="9">
        <v>104.81578947368422</v>
      </c>
      <c r="N71" s="9">
        <v>105.26315789473685</v>
      </c>
      <c r="O71" s="9">
        <v>106.28654970760238</v>
      </c>
      <c r="P71" s="9">
        <v>107.58272714306095</v>
      </c>
      <c r="Q71" s="9">
        <v>107.73308372557415</v>
      </c>
      <c r="R71" s="9">
        <v>108.42365617794513</v>
      </c>
    </row>
    <row r="72" spans="1:18" ht="21.95" customHeight="1" x14ac:dyDescent="0.25">
      <c r="A72" s="23"/>
      <c r="B72" s="25"/>
      <c r="C72" s="14" t="s">
        <v>61</v>
      </c>
      <c r="D72" s="9">
        <v>100</v>
      </c>
      <c r="E72" s="9">
        <v>101.61076923076924</v>
      </c>
      <c r="F72" s="9">
        <v>105.95564102564104</v>
      </c>
      <c r="G72" s="9">
        <v>99.547692307692316</v>
      </c>
      <c r="H72" s="9">
        <v>102.54421404682273</v>
      </c>
      <c r="I72" s="9">
        <v>103.55083612040124</v>
      </c>
      <c r="J72" s="9">
        <v>104.81794871794874</v>
      </c>
      <c r="K72" s="9">
        <v>105.28820512820513</v>
      </c>
      <c r="L72" s="9">
        <v>103.10512820512822</v>
      </c>
      <c r="M72" s="9">
        <v>102.64512820512823</v>
      </c>
      <c r="N72" s="9">
        <v>102.92769230769231</v>
      </c>
      <c r="O72" s="9">
        <v>102.94473314339992</v>
      </c>
      <c r="P72" s="9">
        <v>105.09986575461926</v>
      </c>
      <c r="Q72" s="9">
        <v>104.0713878812445</v>
      </c>
      <c r="R72" s="9">
        <v>104.42824149774584</v>
      </c>
    </row>
    <row r="73" spans="1:18" ht="21.95" customHeight="1" x14ac:dyDescent="0.25">
      <c r="A73" s="23"/>
      <c r="B73" s="23" t="s">
        <v>116</v>
      </c>
      <c r="C73" s="23"/>
      <c r="D73" s="11">
        <v>100</v>
      </c>
      <c r="E73" s="11">
        <v>103.04338370478378</v>
      </c>
      <c r="F73" s="11">
        <v>104.56990842452043</v>
      </c>
      <c r="G73" s="11">
        <v>100.97191812965286</v>
      </c>
      <c r="H73" s="11">
        <v>101.89145646647459</v>
      </c>
      <c r="I73" s="11">
        <v>104.33433733134514</v>
      </c>
      <c r="J73" s="11">
        <v>105.32825089862499</v>
      </c>
      <c r="K73" s="11">
        <v>105.89344849990229</v>
      </c>
      <c r="L73" s="11">
        <v>104.38828048317924</v>
      </c>
      <c r="M73" s="11">
        <v>104.44122594700531</v>
      </c>
      <c r="N73" s="11">
        <v>104.98149927712031</v>
      </c>
      <c r="O73" s="11">
        <v>105.62648146406831</v>
      </c>
      <c r="P73" s="11">
        <v>106.58424954330636</v>
      </c>
      <c r="Q73" s="11">
        <v>106.40875697236075</v>
      </c>
      <c r="R73" s="11">
        <v>106.80992801593338</v>
      </c>
    </row>
    <row r="74" spans="1:18" ht="21.95" customHeight="1" x14ac:dyDescent="0.25">
      <c r="A74" s="24" t="s">
        <v>206</v>
      </c>
      <c r="B74" s="24"/>
      <c r="C74" s="24"/>
      <c r="D74" s="13">
        <v>100</v>
      </c>
      <c r="E74" s="13">
        <v>103.14954729942464</v>
      </c>
      <c r="F74" s="13">
        <v>106.60931242306931</v>
      </c>
      <c r="G74" s="13">
        <v>104.67852214151733</v>
      </c>
      <c r="H74" s="13">
        <v>105.01198418275172</v>
      </c>
      <c r="I74" s="13">
        <v>107.65434217810072</v>
      </c>
      <c r="J74" s="13">
        <v>108.76731613863024</v>
      </c>
      <c r="K74" s="13">
        <v>109.82946924230436</v>
      </c>
      <c r="L74" s="13">
        <v>107.99414620398363</v>
      </c>
      <c r="M74" s="13">
        <v>108.13377902960079</v>
      </c>
      <c r="N74" s="13">
        <v>107.70196847869791</v>
      </c>
      <c r="O74" s="13">
        <v>107.96942930895992</v>
      </c>
      <c r="P74" s="13">
        <v>107.77991897466562</v>
      </c>
      <c r="Q74" s="13">
        <v>107.14667940379718</v>
      </c>
      <c r="R74" s="13">
        <v>107.06556584585664</v>
      </c>
    </row>
    <row r="75" spans="1:18" ht="21.95" customHeight="1" x14ac:dyDescent="0.25">
      <c r="A75" s="23" t="s">
        <v>64</v>
      </c>
      <c r="B75" s="23" t="s">
        <v>65</v>
      </c>
      <c r="C75" s="14" t="s">
        <v>66</v>
      </c>
      <c r="D75" s="9">
        <v>100</v>
      </c>
      <c r="E75" s="9">
        <v>104.51680672268908</v>
      </c>
      <c r="F75" s="9">
        <v>104.51680672268908</v>
      </c>
      <c r="G75" s="9">
        <v>96.071428571428584</v>
      </c>
      <c r="H75" s="9">
        <v>102.1798319327731</v>
      </c>
      <c r="I75" s="9">
        <v>105.29989915966387</v>
      </c>
      <c r="J75" s="9">
        <v>106.82142857142857</v>
      </c>
      <c r="K75" s="9">
        <v>107.25</v>
      </c>
      <c r="L75" s="9">
        <v>108.31092436974791</v>
      </c>
      <c r="M75" s="9">
        <v>108.86251167133503</v>
      </c>
      <c r="N75" s="9">
        <v>108.57815904139422</v>
      </c>
      <c r="O75" s="9">
        <v>108.97010192966162</v>
      </c>
      <c r="P75" s="9">
        <v>111.612557257159</v>
      </c>
      <c r="Q75" s="9">
        <v>110.32598026507023</v>
      </c>
      <c r="R75" s="9">
        <v>110.1114695892427</v>
      </c>
    </row>
    <row r="76" spans="1:18" ht="21.95" customHeight="1" x14ac:dyDescent="0.25">
      <c r="A76" s="23"/>
      <c r="B76" s="25"/>
      <c r="C76" s="14" t="s">
        <v>70</v>
      </c>
      <c r="D76" s="9">
        <v>100</v>
      </c>
      <c r="E76" s="9">
        <v>100</v>
      </c>
      <c r="F76" s="9">
        <v>105.84415584415584</v>
      </c>
      <c r="G76" s="9">
        <v>105.84415584415584</v>
      </c>
      <c r="H76" s="9">
        <v>101.42857142857142</v>
      </c>
      <c r="I76" s="9">
        <v>109.15876623376622</v>
      </c>
      <c r="J76" s="9">
        <v>108.76623376623377</v>
      </c>
      <c r="K76" s="9">
        <v>110.35714285714285</v>
      </c>
      <c r="L76" s="9">
        <v>110.94155844155843</v>
      </c>
      <c r="M76" s="9">
        <v>111.75324675324674</v>
      </c>
      <c r="N76" s="9">
        <v>112.22077922077922</v>
      </c>
      <c r="O76" s="9">
        <v>113.34232238349858</v>
      </c>
      <c r="P76" s="9">
        <v>115.56327526962173</v>
      </c>
      <c r="Q76" s="9">
        <v>114.44676716472355</v>
      </c>
      <c r="R76" s="9">
        <v>114.51551785661604</v>
      </c>
    </row>
    <row r="77" spans="1:18" ht="21.95" customHeight="1" x14ac:dyDescent="0.25">
      <c r="A77" s="23"/>
      <c r="B77" s="25"/>
      <c r="C77" s="14" t="s">
        <v>71</v>
      </c>
      <c r="D77" s="9">
        <v>100</v>
      </c>
      <c r="E77" s="9">
        <v>103.33333333333334</v>
      </c>
      <c r="F77" s="9">
        <v>105</v>
      </c>
      <c r="G77" s="9">
        <v>100.00000000000003</v>
      </c>
      <c r="H77" s="9">
        <v>101.66666666666669</v>
      </c>
      <c r="I77" s="9">
        <v>103.33333333333334</v>
      </c>
      <c r="J77" s="9">
        <v>105</v>
      </c>
      <c r="K77" s="9">
        <v>106.6666666666667</v>
      </c>
      <c r="L77" s="9">
        <v>107.50000000000003</v>
      </c>
      <c r="M77" s="9">
        <v>108.33333333333337</v>
      </c>
      <c r="N77" s="9">
        <v>109.1666666666667</v>
      </c>
      <c r="O77" s="9">
        <v>110.00000000000003</v>
      </c>
      <c r="P77" s="9">
        <v>110.8088235294118</v>
      </c>
      <c r="Q77" s="9">
        <v>110.64705882352945</v>
      </c>
      <c r="R77" s="9">
        <v>110.66534866847272</v>
      </c>
    </row>
    <row r="78" spans="1:18" ht="21.95" customHeight="1" x14ac:dyDescent="0.25">
      <c r="A78" s="23"/>
      <c r="B78" s="25"/>
      <c r="C78" s="14" t="s">
        <v>72</v>
      </c>
      <c r="D78" s="9">
        <v>100</v>
      </c>
      <c r="E78" s="9">
        <v>100</v>
      </c>
      <c r="F78" s="9">
        <v>101.66666666666666</v>
      </c>
      <c r="G78" s="9">
        <v>103.33333333333334</v>
      </c>
      <c r="H78" s="9">
        <v>106.66666666666667</v>
      </c>
      <c r="I78" s="9">
        <v>108.33333333333334</v>
      </c>
      <c r="J78" s="9">
        <v>109.16666666666667</v>
      </c>
      <c r="K78" s="9">
        <v>109.66666666666667</v>
      </c>
      <c r="L78" s="9">
        <v>109.99999999999999</v>
      </c>
      <c r="M78" s="9">
        <v>110.33333333333331</v>
      </c>
      <c r="N78" s="9">
        <v>110.83333333333333</v>
      </c>
      <c r="O78" s="9">
        <v>111.49999999999999</v>
      </c>
      <c r="P78" s="9">
        <v>112.30797101449274</v>
      </c>
      <c r="Q78" s="9">
        <v>111.82318840579708</v>
      </c>
      <c r="R78" s="9">
        <v>111.79049858485715</v>
      </c>
    </row>
    <row r="79" spans="1:18" ht="21.95" customHeight="1" x14ac:dyDescent="0.25">
      <c r="A79" s="23"/>
      <c r="B79" s="25"/>
      <c r="C79" s="14" t="s">
        <v>73</v>
      </c>
      <c r="D79" s="9">
        <v>100</v>
      </c>
      <c r="E79" s="9">
        <v>102.49999999999999</v>
      </c>
      <c r="F79" s="9">
        <v>107.49999999999999</v>
      </c>
      <c r="G79" s="9">
        <v>100.25</v>
      </c>
      <c r="H79" s="9">
        <v>102.39583333333323</v>
      </c>
      <c r="I79" s="9">
        <v>106.49166666666672</v>
      </c>
      <c r="J79" s="9">
        <v>107.05</v>
      </c>
      <c r="K79" s="9">
        <v>108.17499999999998</v>
      </c>
      <c r="L79" s="9">
        <v>106.25</v>
      </c>
      <c r="M79" s="9">
        <v>107.49999999999999</v>
      </c>
      <c r="N79" s="9">
        <v>108.75</v>
      </c>
      <c r="O79" s="9">
        <v>109.93055555555549</v>
      </c>
      <c r="P79" s="9">
        <v>111.11154630458563</v>
      </c>
      <c r="Q79" s="9">
        <v>112.24332910573952</v>
      </c>
      <c r="R79" s="9">
        <v>113.34587273757985</v>
      </c>
    </row>
    <row r="80" spans="1:18" ht="21.95" customHeight="1" x14ac:dyDescent="0.25">
      <c r="A80" s="23"/>
      <c r="B80" s="23" t="s">
        <v>117</v>
      </c>
      <c r="C80" s="23"/>
      <c r="D80" s="11">
        <v>100</v>
      </c>
      <c r="E80" s="11">
        <v>102.05252100840335</v>
      </c>
      <c r="F80" s="11">
        <v>105.68022663610898</v>
      </c>
      <c r="G80" s="11">
        <v>101.29258658008658</v>
      </c>
      <c r="H80" s="11">
        <v>102.43932598039211</v>
      </c>
      <c r="I80" s="11">
        <v>106.6900930990578</v>
      </c>
      <c r="J80" s="11">
        <v>107.34893939393939</v>
      </c>
      <c r="K80" s="11">
        <v>108.50470238095238</v>
      </c>
      <c r="L80" s="11">
        <v>108.2945282658518</v>
      </c>
      <c r="M80" s="11">
        <v>109.17602177234525</v>
      </c>
      <c r="N80" s="11">
        <v>109.99677188552188</v>
      </c>
      <c r="O80" s="11">
        <v>110.91993426208872</v>
      </c>
      <c r="P80" s="11">
        <v>112.54741928114946</v>
      </c>
      <c r="Q80" s="11">
        <v>112.27641043866086</v>
      </c>
      <c r="R80" s="11">
        <v>112.58841180838203</v>
      </c>
    </row>
    <row r="81" spans="1:18" ht="21.95" customHeight="1" x14ac:dyDescent="0.25">
      <c r="A81" s="24" t="s">
        <v>207</v>
      </c>
      <c r="B81" s="24"/>
      <c r="C81" s="24"/>
      <c r="D81" s="13">
        <v>100</v>
      </c>
      <c r="E81" s="13">
        <v>102.05252100840335</v>
      </c>
      <c r="F81" s="13">
        <v>105.68022663610898</v>
      </c>
      <c r="G81" s="13">
        <v>101.29258658008658</v>
      </c>
      <c r="H81" s="13">
        <v>102.43932598039211</v>
      </c>
      <c r="I81" s="13">
        <v>106.6900930990578</v>
      </c>
      <c r="J81" s="13">
        <v>107.34893939393939</v>
      </c>
      <c r="K81" s="13">
        <v>108.50470238095238</v>
      </c>
      <c r="L81" s="13">
        <v>108.2945282658518</v>
      </c>
      <c r="M81" s="13">
        <v>109.17602177234525</v>
      </c>
      <c r="N81" s="13">
        <v>109.99677188552188</v>
      </c>
      <c r="O81" s="13">
        <v>110.91993426208872</v>
      </c>
      <c r="P81" s="13">
        <v>112.54741928114946</v>
      </c>
      <c r="Q81" s="13">
        <v>112.27641043866086</v>
      </c>
      <c r="R81" s="13">
        <v>112.58841180838203</v>
      </c>
    </row>
    <row r="82" spans="1:18" ht="21.95" customHeight="1" x14ac:dyDescent="0.25">
      <c r="A82" s="23" t="s">
        <v>208</v>
      </c>
      <c r="B82" s="23" t="s">
        <v>75</v>
      </c>
      <c r="C82" s="14" t="s">
        <v>75</v>
      </c>
      <c r="D82" s="9">
        <v>100</v>
      </c>
      <c r="E82" s="9">
        <v>105</v>
      </c>
      <c r="F82" s="9">
        <v>110</v>
      </c>
      <c r="G82" s="9">
        <v>100.45577130528588</v>
      </c>
      <c r="H82" s="9">
        <v>101.9204790624693</v>
      </c>
      <c r="I82" s="9">
        <v>104.08524259586164</v>
      </c>
      <c r="J82" s="9">
        <v>106.2028047464941</v>
      </c>
      <c r="K82" s="9">
        <v>107.6186623516721</v>
      </c>
      <c r="L82" s="9">
        <v>107.92340884573895</v>
      </c>
      <c r="M82" s="9">
        <v>108.86731391585762</v>
      </c>
      <c r="N82" s="9">
        <v>110.67313915857608</v>
      </c>
      <c r="O82" s="9">
        <v>111.31216961345368</v>
      </c>
      <c r="P82" s="9">
        <v>112.60946555335832</v>
      </c>
      <c r="Q82" s="9">
        <v>113.0324102002251</v>
      </c>
      <c r="R82" s="9">
        <v>113.64299897966694</v>
      </c>
    </row>
    <row r="83" spans="1:18" ht="21.95" customHeight="1" x14ac:dyDescent="0.25">
      <c r="A83" s="23"/>
      <c r="B83" s="25"/>
      <c r="C83" s="14" t="s">
        <v>78</v>
      </c>
      <c r="D83" s="9">
        <v>100</v>
      </c>
      <c r="E83" s="9">
        <v>103.125</v>
      </c>
      <c r="F83" s="9">
        <v>103.125</v>
      </c>
      <c r="G83" s="9">
        <v>106.25</v>
      </c>
      <c r="H83" s="9">
        <v>106.9602272727272</v>
      </c>
      <c r="I83" s="9">
        <v>111.23863636363626</v>
      </c>
      <c r="J83" s="9">
        <v>111.56250000000003</v>
      </c>
      <c r="K83" s="9">
        <v>111.87500000000001</v>
      </c>
      <c r="L83" s="9">
        <v>113.12500000000003</v>
      </c>
      <c r="M83" s="9">
        <v>114.06250000000001</v>
      </c>
      <c r="N83" s="9">
        <v>115</v>
      </c>
      <c r="O83" s="9">
        <v>115.92741935483876</v>
      </c>
      <c r="P83" s="9">
        <v>116.3240131578948</v>
      </c>
      <c r="Q83" s="9">
        <v>116.69009974533112</v>
      </c>
      <c r="R83" s="9">
        <v>116.88897435590822</v>
      </c>
    </row>
    <row r="84" spans="1:18" ht="21.95" customHeight="1" x14ac:dyDescent="0.25">
      <c r="A84" s="23"/>
      <c r="B84" s="25"/>
      <c r="C84" s="14" t="s">
        <v>79</v>
      </c>
      <c r="D84" s="9">
        <v>100</v>
      </c>
      <c r="E84" s="9">
        <v>100</v>
      </c>
      <c r="F84" s="9">
        <v>100</v>
      </c>
      <c r="G84" s="9">
        <v>108.75</v>
      </c>
      <c r="H84" s="9">
        <v>106.24999999999999</v>
      </c>
      <c r="I84" s="9">
        <v>111.56249999999997</v>
      </c>
      <c r="J84" s="9">
        <v>113.12499999999997</v>
      </c>
      <c r="K84" s="9">
        <v>113.90624999999996</v>
      </c>
      <c r="L84" s="9">
        <v>112.49999999999994</v>
      </c>
      <c r="M84" s="9">
        <v>112.49999999999994</v>
      </c>
      <c r="N84" s="9">
        <v>114.68749999999999</v>
      </c>
      <c r="O84" s="9">
        <v>115.32258064516122</v>
      </c>
      <c r="P84" s="9">
        <v>116.34313445618034</v>
      </c>
      <c r="Q84" s="9">
        <v>116.59054144066985</v>
      </c>
      <c r="R84" s="9">
        <v>117.20719518640907</v>
      </c>
    </row>
    <row r="85" spans="1:18" ht="21.95" customHeight="1" x14ac:dyDescent="0.25">
      <c r="A85" s="23"/>
      <c r="B85" s="25"/>
      <c r="C85" s="14" t="s">
        <v>81</v>
      </c>
      <c r="D85" s="9">
        <v>100</v>
      </c>
      <c r="E85" s="9">
        <v>102.85714285714286</v>
      </c>
      <c r="F85" s="9">
        <v>107.14285714285717</v>
      </c>
      <c r="G85" s="9">
        <v>100.00000000000003</v>
      </c>
      <c r="H85" s="9">
        <v>101.94805194805188</v>
      </c>
      <c r="I85" s="9">
        <v>105.00649350649347</v>
      </c>
      <c r="J85" s="9">
        <v>107.57142857142861</v>
      </c>
      <c r="K85" s="9">
        <v>108.28571428571433</v>
      </c>
      <c r="L85" s="9">
        <v>108.5714285714286</v>
      </c>
      <c r="M85" s="9">
        <v>108.5714285714286</v>
      </c>
      <c r="N85" s="9">
        <v>110.00000000000004</v>
      </c>
      <c r="O85" s="9">
        <v>112.2321428571429</v>
      </c>
      <c r="P85" s="9">
        <v>112.94067911255416</v>
      </c>
      <c r="Q85" s="9">
        <v>113.22409361471867</v>
      </c>
      <c r="R85" s="9">
        <v>114.11932776086158</v>
      </c>
    </row>
    <row r="86" spans="1:18" ht="21.95" customHeight="1" x14ac:dyDescent="0.25">
      <c r="A86" s="23"/>
      <c r="B86" s="23" t="s">
        <v>118</v>
      </c>
      <c r="C86" s="23"/>
      <c r="D86" s="11">
        <v>100</v>
      </c>
      <c r="E86" s="11">
        <v>103.38392857142857</v>
      </c>
      <c r="F86" s="11">
        <v>106.74107142857143</v>
      </c>
      <c r="G86" s="11">
        <v>102.60288565264295</v>
      </c>
      <c r="H86" s="11">
        <v>103.29587264811775</v>
      </c>
      <c r="I86" s="11">
        <v>106.48028363559314</v>
      </c>
      <c r="J86" s="11">
        <v>108.39693808753277</v>
      </c>
      <c r="K86" s="11">
        <v>109.43522403297891</v>
      </c>
      <c r="L86" s="11">
        <v>109.48849013715518</v>
      </c>
      <c r="M86" s="11">
        <v>110.05419267221453</v>
      </c>
      <c r="N86" s="11">
        <v>111.32335153721685</v>
      </c>
      <c r="O86" s="11">
        <v>112.37448706620137</v>
      </c>
      <c r="P86" s="11">
        <v>113.43804665880741</v>
      </c>
      <c r="Q86" s="11">
        <v>113.7969352171705</v>
      </c>
      <c r="R86" s="11">
        <v>114.45900937478899</v>
      </c>
    </row>
    <row r="87" spans="1:18" ht="21.95" customHeight="1" x14ac:dyDescent="0.25">
      <c r="A87" s="23"/>
      <c r="B87" s="23" t="s">
        <v>19</v>
      </c>
      <c r="C87" s="14" t="s">
        <v>20</v>
      </c>
      <c r="D87" s="9">
        <v>100</v>
      </c>
      <c r="E87" s="9">
        <v>103.12499999999999</v>
      </c>
      <c r="F87" s="9">
        <v>109.37499999999997</v>
      </c>
      <c r="G87" s="9">
        <v>107.49999999999999</v>
      </c>
      <c r="H87" s="9">
        <v>105.93749999999997</v>
      </c>
      <c r="I87" s="9">
        <v>112.29374999999999</v>
      </c>
      <c r="J87" s="9">
        <v>110.9375</v>
      </c>
      <c r="K87" s="9">
        <v>112.3125</v>
      </c>
      <c r="L87" s="9">
        <v>109.37499999999999</v>
      </c>
      <c r="M87" s="9">
        <v>109.37499999999999</v>
      </c>
      <c r="N87" s="9">
        <v>109.37499999999999</v>
      </c>
      <c r="O87" s="9">
        <v>114.15865384615375</v>
      </c>
      <c r="P87" s="9">
        <v>114.58564320064112</v>
      </c>
      <c r="Q87" s="9">
        <v>114.8906355967035</v>
      </c>
      <c r="R87" s="9">
        <v>116.35511997806834</v>
      </c>
    </row>
    <row r="88" spans="1:18" ht="21.95" customHeight="1" x14ac:dyDescent="0.25">
      <c r="A88" s="23"/>
      <c r="B88" s="25"/>
      <c r="C88" s="14" t="s">
        <v>21</v>
      </c>
      <c r="D88" s="9">
        <v>100</v>
      </c>
      <c r="E88" s="9">
        <v>102.56410256410254</v>
      </c>
      <c r="F88" s="9">
        <v>102.56410256410254</v>
      </c>
      <c r="G88" s="9">
        <v>96.153846153846132</v>
      </c>
      <c r="H88" s="9">
        <v>89.999999999999986</v>
      </c>
      <c r="I88" s="9">
        <v>93.556410256410231</v>
      </c>
      <c r="J88" s="9">
        <v>94.871794871794847</v>
      </c>
      <c r="K88" s="9">
        <v>97.153846153846132</v>
      </c>
      <c r="L88" s="9">
        <v>94.871794871794847</v>
      </c>
      <c r="M88" s="9">
        <v>97.435897435897417</v>
      </c>
      <c r="N88" s="9">
        <v>97.435897435897417</v>
      </c>
      <c r="O88" s="9">
        <v>95.956607495068965</v>
      </c>
      <c r="P88" s="9">
        <v>96.807774897842862</v>
      </c>
      <c r="Q88" s="9">
        <v>97.083152586975586</v>
      </c>
      <c r="R88" s="9">
        <v>96.390327028232889</v>
      </c>
    </row>
    <row r="89" spans="1:18" ht="21.95" customHeight="1" x14ac:dyDescent="0.25">
      <c r="A89" s="23"/>
      <c r="B89" s="23" t="s">
        <v>102</v>
      </c>
      <c r="C89" s="23"/>
      <c r="D89" s="11">
        <v>100</v>
      </c>
      <c r="E89" s="11">
        <v>102.95673076923075</v>
      </c>
      <c r="F89" s="11">
        <v>107.33173076923073</v>
      </c>
      <c r="G89" s="11">
        <v>104.09615384615383</v>
      </c>
      <c r="H89" s="11">
        <v>101.15624999999997</v>
      </c>
      <c r="I89" s="11">
        <v>106.67254807692305</v>
      </c>
      <c r="J89" s="11">
        <v>106.11778846153845</v>
      </c>
      <c r="K89" s="11">
        <v>107.76490384615383</v>
      </c>
      <c r="L89" s="11">
        <v>105.02403846153844</v>
      </c>
      <c r="M89" s="11">
        <v>105.79326923076921</v>
      </c>
      <c r="N89" s="11">
        <v>106.98717948717949</v>
      </c>
      <c r="O89" s="11">
        <v>110.51824457593681</v>
      </c>
      <c r="P89" s="11">
        <v>111.03006954008148</v>
      </c>
      <c r="Q89" s="11">
        <v>111.32913899475793</v>
      </c>
      <c r="R89" s="11">
        <v>112.36216138810127</v>
      </c>
    </row>
    <row r="90" spans="1:18" ht="21.95" customHeight="1" x14ac:dyDescent="0.25">
      <c r="A90" s="23"/>
      <c r="B90" s="23" t="s">
        <v>83</v>
      </c>
      <c r="C90" s="14" t="s">
        <v>84</v>
      </c>
      <c r="D90" s="9">
        <v>100</v>
      </c>
      <c r="E90" s="9">
        <v>102.39560439560439</v>
      </c>
      <c r="F90" s="9">
        <v>102.39560439560439</v>
      </c>
      <c r="G90" s="9">
        <v>101.98461538461538</v>
      </c>
      <c r="H90" s="9">
        <v>98.777683854606778</v>
      </c>
      <c r="I90" s="9">
        <v>101.57139475908721</v>
      </c>
      <c r="J90" s="9">
        <v>104.27626373626373</v>
      </c>
      <c r="K90" s="9">
        <v>105.1367032967033</v>
      </c>
      <c r="L90" s="9">
        <v>104.27626373626373</v>
      </c>
      <c r="M90" s="9">
        <v>105.1367032967033</v>
      </c>
      <c r="N90" s="9">
        <v>106.69230769230771</v>
      </c>
      <c r="O90" s="9">
        <v>107.94251012145745</v>
      </c>
      <c r="P90" s="9">
        <v>108.84536335903928</v>
      </c>
      <c r="Q90" s="9">
        <v>108.94317934570829</v>
      </c>
      <c r="R90" s="9">
        <v>109.31682416703929</v>
      </c>
    </row>
    <row r="91" spans="1:18" ht="21.95" customHeight="1" x14ac:dyDescent="0.25">
      <c r="A91" s="23"/>
      <c r="B91" s="25"/>
      <c r="C91" s="14" t="s">
        <v>85</v>
      </c>
      <c r="D91" s="9">
        <v>100</v>
      </c>
      <c r="E91" s="9">
        <v>103.52662564738171</v>
      </c>
      <c r="F91" s="9">
        <v>104.72407153291132</v>
      </c>
      <c r="G91" s="9">
        <v>101.17006772608562</v>
      </c>
      <c r="H91" s="9">
        <v>100.07323712983045</v>
      </c>
      <c r="I91" s="9">
        <v>103.48349470347259</v>
      </c>
      <c r="J91" s="9">
        <v>104.75871475366296</v>
      </c>
      <c r="K91" s="9">
        <v>105.19351511663938</v>
      </c>
      <c r="L91" s="9">
        <v>104.75871475366296</v>
      </c>
      <c r="M91" s="9">
        <v>105.19351511663938</v>
      </c>
      <c r="N91" s="9">
        <v>108.44495595591167</v>
      </c>
      <c r="O91" s="9">
        <v>108.51133078147083</v>
      </c>
      <c r="P91" s="9">
        <v>109.09589439356716</v>
      </c>
      <c r="Q91" s="9">
        <v>108.96728334896147</v>
      </c>
      <c r="R91" s="9">
        <v>108.83159874883111</v>
      </c>
    </row>
    <row r="92" spans="1:18" ht="21.95" customHeight="1" x14ac:dyDescent="0.25">
      <c r="A92" s="23"/>
      <c r="B92" s="23" t="s">
        <v>119</v>
      </c>
      <c r="C92" s="23"/>
      <c r="D92" s="11">
        <v>100</v>
      </c>
      <c r="E92" s="11">
        <v>102.79146183372646</v>
      </c>
      <c r="F92" s="11">
        <v>103.21056789366182</v>
      </c>
      <c r="G92" s="11">
        <v>101.69952370412997</v>
      </c>
      <c r="H92" s="11">
        <v>99.23112750093506</v>
      </c>
      <c r="I92" s="11">
        <v>102.24062973962211</v>
      </c>
      <c r="J92" s="11">
        <v>104.44512159235346</v>
      </c>
      <c r="K92" s="11">
        <v>105.15658743368093</v>
      </c>
      <c r="L92" s="11">
        <v>104.44512159235346</v>
      </c>
      <c r="M92" s="11">
        <v>105.15658743368093</v>
      </c>
      <c r="N92" s="11">
        <v>107.48099941092948</v>
      </c>
      <c r="O92" s="11">
        <v>108.19847941846348</v>
      </c>
      <c r="P92" s="11">
        <v>108.95810232457683</v>
      </c>
      <c r="Q92" s="11">
        <v>108.95402614717223</v>
      </c>
      <c r="R92" s="11">
        <v>109.09847272884562</v>
      </c>
    </row>
    <row r="93" spans="1:18" ht="21.95" customHeight="1" x14ac:dyDescent="0.25">
      <c r="A93" s="24" t="s">
        <v>209</v>
      </c>
      <c r="B93" s="24"/>
      <c r="C93" s="24"/>
      <c r="D93" s="13">
        <v>100</v>
      </c>
      <c r="E93" s="13">
        <v>103.29078658275128</v>
      </c>
      <c r="F93" s="13">
        <v>106.21740249174158</v>
      </c>
      <c r="G93" s="13">
        <v>102.48231404230113</v>
      </c>
      <c r="H93" s="13">
        <v>102.66476464955916</v>
      </c>
      <c r="I93" s="13">
        <v>105.84625819561079</v>
      </c>
      <c r="J93" s="13">
        <v>107.78137411699593</v>
      </c>
      <c r="K93" s="13">
        <v>108.77672534121595</v>
      </c>
      <c r="L93" s="13">
        <v>108.68734033867875</v>
      </c>
      <c r="M93" s="13">
        <v>109.27694265202001</v>
      </c>
      <c r="N93" s="13">
        <v>110.46815767095865</v>
      </c>
      <c r="O93" s="13">
        <v>111.5021606868485</v>
      </c>
      <c r="P93" s="13">
        <v>112.49389824958678</v>
      </c>
      <c r="Q93" s="13">
        <v>112.7789974787226</v>
      </c>
      <c r="R93" s="13">
        <v>113.34496508586656</v>
      </c>
    </row>
    <row r="94" spans="1:18" ht="21.95" customHeight="1" x14ac:dyDescent="0.25">
      <c r="A94" s="31" t="s">
        <v>120</v>
      </c>
      <c r="B94" s="31"/>
      <c r="C94" s="31"/>
      <c r="D94" s="12">
        <v>100</v>
      </c>
      <c r="E94" s="12">
        <v>102.79413392457116</v>
      </c>
      <c r="F94" s="12">
        <v>106.11317131323351</v>
      </c>
      <c r="G94" s="12">
        <v>103.59294425639027</v>
      </c>
      <c r="H94" s="12">
        <v>103.26573424333147</v>
      </c>
      <c r="I94" s="12">
        <v>106.17865196807659</v>
      </c>
      <c r="J94" s="12">
        <v>107.81643806546948</v>
      </c>
      <c r="K94" s="12">
        <v>108.87643403427961</v>
      </c>
      <c r="L94" s="12">
        <v>108.44056165557599</v>
      </c>
      <c r="M94" s="12">
        <v>109.1340103347675</v>
      </c>
      <c r="N94" s="12">
        <v>108.66625514476794</v>
      </c>
      <c r="O94" s="12">
        <v>108.57447738094149</v>
      </c>
      <c r="P94" s="12">
        <v>109.8863403544854</v>
      </c>
      <c r="Q94" s="12">
        <v>109.73677413752846</v>
      </c>
      <c r="R94" s="12">
        <v>110.1308039266879</v>
      </c>
    </row>
    <row r="95" spans="1:18" ht="21.95" customHeight="1" x14ac:dyDescent="0.25">
      <c r="A95" s="31" t="s">
        <v>121</v>
      </c>
      <c r="B95" s="31"/>
      <c r="C95" s="31"/>
      <c r="D95" s="12">
        <v>100</v>
      </c>
      <c r="E95" s="12">
        <v>103.14184195925532</v>
      </c>
      <c r="F95" s="12">
        <v>106.82725230787216</v>
      </c>
      <c r="G95" s="12">
        <v>107.83854014809671</v>
      </c>
      <c r="H95" s="12">
        <v>106.6164786640573</v>
      </c>
      <c r="I95" s="12">
        <v>109.50308927886492</v>
      </c>
      <c r="J95" s="12">
        <v>111.63810154751891</v>
      </c>
      <c r="K95" s="12">
        <v>112.77972220877123</v>
      </c>
      <c r="L95" s="12">
        <v>111.06955656591984</v>
      </c>
      <c r="M95" s="12">
        <v>111.8845783202683</v>
      </c>
      <c r="N95" s="12">
        <v>111.94176705727079</v>
      </c>
      <c r="O95" s="12">
        <v>112.70157728517556</v>
      </c>
      <c r="P95" s="12">
        <v>114.00588157143639</v>
      </c>
      <c r="Q95" s="12">
        <v>114.26977099530114</v>
      </c>
      <c r="R95" s="12">
        <v>114.93550846495933</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F7" sqref="F7"/>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224</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4.4377444751533286</v>
      </c>
      <c r="F4" s="7">
        <v>4.4377444751533286</v>
      </c>
      <c r="G4" s="7">
        <v>4.748199125714347</v>
      </c>
      <c r="H4" s="7">
        <v>4.7971340167589753</v>
      </c>
      <c r="I4" s="7">
        <v>4.8016146017454124</v>
      </c>
      <c r="J4" s="7">
        <v>5.0673639573503362</v>
      </c>
      <c r="K4" s="7">
        <v>5.2012951319686831</v>
      </c>
      <c r="L4" s="7">
        <v>5.2962185493905327</v>
      </c>
      <c r="M4" s="7">
        <v>5.4019025072398339</v>
      </c>
      <c r="N4" s="7">
        <v>5.4466740808438949</v>
      </c>
      <c r="O4" s="7">
        <v>5.4964202737372965</v>
      </c>
      <c r="P4" s="7">
        <v>5.34</v>
      </c>
      <c r="Q4" s="7">
        <v>5.415</v>
      </c>
      <c r="R4" s="7">
        <v>5.35</v>
      </c>
      <c r="S4" s="7">
        <v>5.3340483241414169</v>
      </c>
    </row>
    <row r="5" spans="1:19" ht="24.95" customHeight="1" x14ac:dyDescent="0.25">
      <c r="A5" s="18"/>
      <c r="B5" s="18"/>
      <c r="C5" s="18"/>
      <c r="D5" s="6" t="s">
        <v>126</v>
      </c>
      <c r="E5" s="7">
        <v>3.1226765799256504</v>
      </c>
      <c r="F5" s="7">
        <v>3.6431226765799258</v>
      </c>
      <c r="G5" s="7">
        <v>3.9553903345724906</v>
      </c>
      <c r="H5" s="7">
        <v>3.2267657992565058</v>
      </c>
      <c r="I5" s="7">
        <v>3.2740790807705351</v>
      </c>
      <c r="J5" s="7">
        <v>3.5032646164244641</v>
      </c>
      <c r="K5" s="7">
        <v>3.5598513011152422</v>
      </c>
      <c r="L5" s="7">
        <v>3.6535315985130112</v>
      </c>
      <c r="M5" s="7">
        <v>3.6431226765799258</v>
      </c>
      <c r="N5" s="7">
        <v>3.6431226765799258</v>
      </c>
      <c r="O5" s="7">
        <v>3.7472118959107812</v>
      </c>
      <c r="P5" s="7">
        <v>3.5</v>
      </c>
      <c r="Q5" s="7">
        <v>3.6</v>
      </c>
      <c r="R5" s="7">
        <v>3.62</v>
      </c>
      <c r="S5" s="7">
        <v>3.6296964285714282</v>
      </c>
    </row>
    <row r="6" spans="1:19" ht="24.95" customHeight="1" x14ac:dyDescent="0.25">
      <c r="A6" s="18"/>
      <c r="B6" s="18"/>
      <c r="C6" s="18" t="s">
        <v>2</v>
      </c>
      <c r="D6" s="6" t="s">
        <v>127</v>
      </c>
      <c r="E6" s="7">
        <v>3.4593023255813953</v>
      </c>
      <c r="F6" s="7">
        <v>3.4593023255813953</v>
      </c>
      <c r="G6" s="7">
        <v>3.7558139534883717</v>
      </c>
      <c r="H6" s="7">
        <v>3.5581395348837206</v>
      </c>
      <c r="I6" s="7">
        <v>3.6199127906976742</v>
      </c>
      <c r="J6" s="7">
        <v>3.8371075581395351</v>
      </c>
      <c r="K6" s="7">
        <v>3.9534883720930236</v>
      </c>
      <c r="L6" s="7">
        <v>4.0918604651162793</v>
      </c>
      <c r="M6" s="7">
        <v>4.1511627906976747</v>
      </c>
      <c r="N6" s="7">
        <v>4.1511627906976747</v>
      </c>
      <c r="O6" s="7">
        <v>4.1511627906976747</v>
      </c>
      <c r="P6" s="7">
        <v>4.25</v>
      </c>
      <c r="Q6" s="7">
        <v>4.3</v>
      </c>
      <c r="R6" s="7">
        <v>4.3</v>
      </c>
      <c r="S6" s="7">
        <v>4.3457703081232486</v>
      </c>
    </row>
    <row r="7" spans="1:19" ht="24.95" customHeight="1" x14ac:dyDescent="0.25">
      <c r="A7" s="18"/>
      <c r="B7" s="18"/>
      <c r="C7" s="18"/>
      <c r="D7" s="6" t="s">
        <v>128</v>
      </c>
      <c r="E7" s="7">
        <v>5.657142857142861</v>
      </c>
      <c r="F7" s="7">
        <v>6.1714285714285753</v>
      </c>
      <c r="G7" s="7">
        <v>5.6571428571428601</v>
      </c>
      <c r="H7" s="7">
        <v>6.0685714285714321</v>
      </c>
      <c r="I7" s="7">
        <v>5.8403571428571457</v>
      </c>
      <c r="J7" s="7">
        <v>6.1323750000000032</v>
      </c>
      <c r="K7" s="7">
        <v>6.109714285714289</v>
      </c>
      <c r="L7" s="7">
        <v>6.2331428571428598</v>
      </c>
      <c r="M7" s="7">
        <v>6.1714285714285744</v>
      </c>
      <c r="N7" s="7">
        <v>6.1714285714285744</v>
      </c>
      <c r="O7" s="7">
        <v>6.0685714285714321</v>
      </c>
      <c r="P7" s="7">
        <v>6</v>
      </c>
      <c r="Q7" s="7">
        <v>6</v>
      </c>
      <c r="R7" s="7">
        <v>6.02</v>
      </c>
      <c r="S7" s="7">
        <v>6.0324821468926544</v>
      </c>
    </row>
    <row r="8" spans="1:19" ht="24.95" customHeight="1" x14ac:dyDescent="0.25">
      <c r="A8" s="18"/>
      <c r="B8" s="18"/>
      <c r="C8" s="18" t="s">
        <v>129</v>
      </c>
      <c r="D8" s="6" t="s">
        <v>130</v>
      </c>
      <c r="E8" s="7">
        <v>22.491000000000003</v>
      </c>
      <c r="F8" s="7">
        <v>23.026500000000002</v>
      </c>
      <c r="G8" s="7">
        <v>21.42</v>
      </c>
      <c r="H8" s="7">
        <v>27.096300000000006</v>
      </c>
      <c r="I8" s="7">
        <v>24.525900000000004</v>
      </c>
      <c r="J8" s="7">
        <v>26.487972000000006</v>
      </c>
      <c r="K8" s="7">
        <v>26.400150000000004</v>
      </c>
      <c r="L8" s="7">
        <v>27.042750000000009</v>
      </c>
      <c r="M8" s="7">
        <v>26.775000000000009</v>
      </c>
      <c r="N8" s="7">
        <v>27.042750000000009</v>
      </c>
      <c r="O8" s="7">
        <v>27.09630000000001</v>
      </c>
      <c r="P8" s="7">
        <v>27.54</v>
      </c>
      <c r="Q8" s="7">
        <v>28.560000000000002</v>
      </c>
      <c r="R8" s="7">
        <v>28.8</v>
      </c>
      <c r="S8" s="7">
        <v>29.212363401864479</v>
      </c>
    </row>
    <row r="9" spans="1:19" ht="24.95" customHeight="1" x14ac:dyDescent="0.25">
      <c r="A9" s="18"/>
      <c r="B9" s="18"/>
      <c r="C9" s="18"/>
      <c r="D9" s="6" t="s">
        <v>131</v>
      </c>
      <c r="E9" s="7">
        <v>42.879527972027986</v>
      </c>
      <c r="F9" s="7">
        <v>43.394986596736615</v>
      </c>
      <c r="G9" s="7">
        <v>42.879527972027986</v>
      </c>
      <c r="H9" s="7">
        <v>42.22946620046622</v>
      </c>
      <c r="I9" s="7">
        <v>39.256303904428925</v>
      </c>
      <c r="J9" s="7">
        <v>41.37935787004664</v>
      </c>
      <c r="K9" s="7">
        <v>43.905993123543141</v>
      </c>
      <c r="L9" s="7">
        <v>44.52751153846156</v>
      </c>
      <c r="M9" s="7">
        <v>48.631194638694652</v>
      </c>
      <c r="N9" s="7">
        <v>49.509700349650359</v>
      </c>
      <c r="O9" s="7">
        <v>50.170150349650356</v>
      </c>
      <c r="P9" s="7">
        <v>48.45</v>
      </c>
      <c r="Q9" s="7">
        <v>47.94</v>
      </c>
      <c r="R9" s="7">
        <v>48.2</v>
      </c>
      <c r="S9" s="7">
        <v>47.7279797381169</v>
      </c>
    </row>
    <row r="10" spans="1:19" ht="24.95" customHeight="1" x14ac:dyDescent="0.25">
      <c r="A10" s="18"/>
      <c r="B10" s="18"/>
      <c r="C10" s="8" t="s">
        <v>132</v>
      </c>
      <c r="D10" s="6" t="s">
        <v>133</v>
      </c>
      <c r="E10" s="7">
        <v>37.361328689864969</v>
      </c>
      <c r="F10" s="7">
        <v>38.133278946574279</v>
      </c>
      <c r="G10" s="7">
        <v>39.03132327633665</v>
      </c>
      <c r="H10" s="7">
        <v>36.52783515959203</v>
      </c>
      <c r="I10" s="7">
        <v>34.60933109587755</v>
      </c>
      <c r="J10" s="7">
        <v>35.488136945913645</v>
      </c>
      <c r="K10" s="7">
        <v>36.584427116169621</v>
      </c>
      <c r="L10" s="7">
        <v>37.053751597551567</v>
      </c>
      <c r="M10" s="7">
        <v>38.370081274289504</v>
      </c>
      <c r="N10" s="7">
        <v>39.409605495495853</v>
      </c>
      <c r="O10" s="7">
        <v>39.944753424489932</v>
      </c>
      <c r="P10" s="7">
        <v>40.29</v>
      </c>
      <c r="Q10" s="7">
        <v>40.29</v>
      </c>
      <c r="R10" s="7">
        <v>40.299999999999997</v>
      </c>
      <c r="S10" s="7">
        <v>39.886177867552675</v>
      </c>
    </row>
    <row r="11" spans="1:19" ht="24.95" customHeight="1" x14ac:dyDescent="0.25">
      <c r="A11" s="18"/>
      <c r="B11" s="18"/>
      <c r="C11" s="17" t="s">
        <v>3</v>
      </c>
      <c r="D11" s="6" t="s">
        <v>134</v>
      </c>
      <c r="E11" s="7">
        <v>18.990071827613658</v>
      </c>
      <c r="F11" s="7">
        <v>20.798559667996734</v>
      </c>
      <c r="G11" s="7">
        <v>23.963571639265673</v>
      </c>
      <c r="H11" s="7">
        <v>22.155083798882604</v>
      </c>
      <c r="I11" s="7">
        <v>22.946336791699842</v>
      </c>
      <c r="J11" s="7">
        <v>22.716873423782843</v>
      </c>
      <c r="K11" s="7">
        <v>22.788086193136397</v>
      </c>
      <c r="L11" s="7">
        <v>23.117247438148368</v>
      </c>
      <c r="M11" s="7">
        <v>21.733082202713415</v>
      </c>
      <c r="N11" s="7">
        <v>21.100079808459629</v>
      </c>
      <c r="O11" s="7">
        <v>21.100079808459629</v>
      </c>
      <c r="P11" s="7">
        <v>22.032</v>
      </c>
      <c r="Q11" s="7">
        <v>22.44</v>
      </c>
      <c r="R11" s="7">
        <v>22.44</v>
      </c>
      <c r="S11" s="7">
        <v>22.883034670981679</v>
      </c>
    </row>
    <row r="12" spans="1:19" ht="24.95" customHeight="1" x14ac:dyDescent="0.25">
      <c r="A12" s="18"/>
      <c r="B12" s="18"/>
      <c r="C12" s="17"/>
      <c r="D12" s="6" t="s">
        <v>43</v>
      </c>
      <c r="E12" s="7">
        <v>26.586100558659119</v>
      </c>
      <c r="F12" s="7">
        <v>29.117983535195425</v>
      </c>
      <c r="G12" s="7">
        <v>33.54900029497194</v>
      </c>
      <c r="H12" s="7">
        <v>31.017117318435645</v>
      </c>
      <c r="I12" s="7">
        <v>32.124871508379776</v>
      </c>
      <c r="J12" s="7">
        <v>31.803622793295979</v>
      </c>
      <c r="K12" s="7">
        <v>31.903320670390954</v>
      </c>
      <c r="L12" s="7">
        <v>32.364146413407717</v>
      </c>
      <c r="M12" s="7">
        <v>30.42631508379878</v>
      </c>
      <c r="N12" s="7">
        <v>29.540111731843478</v>
      </c>
      <c r="O12" s="7">
        <v>29.540111731843478</v>
      </c>
      <c r="P12" s="7">
        <v>30.844799999999999</v>
      </c>
      <c r="Q12" s="7">
        <v>31.416</v>
      </c>
      <c r="R12" s="7">
        <v>31.416</v>
      </c>
      <c r="S12" s="7">
        <v>32.036248539374348</v>
      </c>
    </row>
    <row r="13" spans="1:19" ht="24.95" customHeight="1" x14ac:dyDescent="0.25">
      <c r="A13" s="18"/>
      <c r="B13" s="18"/>
      <c r="C13" s="6" t="s">
        <v>4</v>
      </c>
      <c r="D13" s="6" t="s">
        <v>135</v>
      </c>
      <c r="E13" s="7">
        <v>829.66507177033498</v>
      </c>
      <c r="F13" s="7">
        <v>829.66507177033498</v>
      </c>
      <c r="G13" s="7">
        <v>829.66507177033498</v>
      </c>
      <c r="H13" s="7">
        <v>846.98433014354066</v>
      </c>
      <c r="I13" s="7">
        <v>810.99760765550241</v>
      </c>
      <c r="J13" s="7">
        <v>843.43751196172252</v>
      </c>
      <c r="K13" s="7">
        <v>856.62918660287085</v>
      </c>
      <c r="L13" s="7">
        <v>855.59210526315792</v>
      </c>
      <c r="M13" s="7">
        <v>856.62918660287085</v>
      </c>
      <c r="N13" s="7">
        <v>855.59210526315792</v>
      </c>
      <c r="O13" s="7">
        <v>857.35514354066993</v>
      </c>
      <c r="P13" s="7">
        <v>867</v>
      </c>
      <c r="Q13" s="7">
        <v>867</v>
      </c>
      <c r="R13" s="7">
        <v>865</v>
      </c>
      <c r="S13" s="7">
        <v>865.59050618776644</v>
      </c>
    </row>
    <row r="14" spans="1:19" ht="24.95" customHeight="1" x14ac:dyDescent="0.25">
      <c r="A14" s="18"/>
      <c r="B14" s="18" t="s">
        <v>5</v>
      </c>
      <c r="C14" s="6" t="s">
        <v>6</v>
      </c>
      <c r="D14" s="6" t="s">
        <v>7</v>
      </c>
      <c r="E14" s="7">
        <v>1074.1599073001157</v>
      </c>
      <c r="F14" s="7">
        <v>1114.9779837775202</v>
      </c>
      <c r="G14" s="7">
        <v>1175.1309385863267</v>
      </c>
      <c r="H14" s="7">
        <v>1221.5346465816917</v>
      </c>
      <c r="I14" s="7">
        <v>1300.4658695881194</v>
      </c>
      <c r="J14" s="7">
        <v>1326.4751869798749</v>
      </c>
      <c r="K14" s="7">
        <v>1331.9582850521435</v>
      </c>
      <c r="L14" s="7">
        <v>1331.9582850521435</v>
      </c>
      <c r="M14" s="7">
        <v>1342.6998841251448</v>
      </c>
      <c r="N14" s="7">
        <v>1364.1830822711472</v>
      </c>
      <c r="O14" s="7">
        <v>1378.1471610660487</v>
      </c>
      <c r="P14" s="7">
        <v>1390.5</v>
      </c>
      <c r="Q14" s="7">
        <v>1396.67</v>
      </c>
      <c r="R14" s="7">
        <v>1398</v>
      </c>
      <c r="S14" s="7">
        <v>1394.2945867293872</v>
      </c>
    </row>
    <row r="15" spans="1:19" ht="24.95" customHeight="1" x14ac:dyDescent="0.25">
      <c r="A15" s="18"/>
      <c r="B15" s="18"/>
      <c r="C15" s="6" t="s">
        <v>8</v>
      </c>
      <c r="D15" s="6" t="s">
        <v>9</v>
      </c>
      <c r="E15" s="7">
        <v>1130.8310363537714</v>
      </c>
      <c r="F15" s="7">
        <v>1184.1921258817149</v>
      </c>
      <c r="G15" s="7">
        <v>1235.058105263158</v>
      </c>
      <c r="H15" s="7">
        <v>1336.2225067824199</v>
      </c>
      <c r="I15" s="7">
        <v>1332.6291674202641</v>
      </c>
      <c r="J15" s="7">
        <v>1359.2817507686707</v>
      </c>
      <c r="K15" s="7">
        <v>1376.8189126424309</v>
      </c>
      <c r="L15" s="7">
        <v>1381.4129137276179</v>
      </c>
      <c r="M15" s="7">
        <v>1413.5387954422138</v>
      </c>
      <c r="N15" s="7">
        <v>1445.6646771568096</v>
      </c>
      <c r="O15" s="7">
        <v>1467.0819316332068</v>
      </c>
      <c r="P15" s="7">
        <v>1480.2</v>
      </c>
      <c r="Q15" s="7">
        <v>1483.33</v>
      </c>
      <c r="R15" s="7">
        <v>1491</v>
      </c>
      <c r="S15" s="7">
        <v>1485.6470992624447</v>
      </c>
    </row>
    <row r="16" spans="1:19" ht="24.95" customHeight="1" x14ac:dyDescent="0.25">
      <c r="A16" s="18"/>
      <c r="B16" s="18" t="s">
        <v>10</v>
      </c>
      <c r="C16" s="18" t="s">
        <v>11</v>
      </c>
      <c r="D16" s="6" t="s">
        <v>136</v>
      </c>
      <c r="E16" s="7">
        <v>1.6776315789473655</v>
      </c>
      <c r="F16" s="7">
        <v>1.7763157894736812</v>
      </c>
      <c r="G16" s="7">
        <v>1.8749999999999969</v>
      </c>
      <c r="H16" s="7">
        <v>1.7763157894736814</v>
      </c>
      <c r="I16" s="7">
        <v>1.7763157894736814</v>
      </c>
      <c r="J16" s="7">
        <v>1.7585526315789446</v>
      </c>
      <c r="K16" s="7">
        <v>1.9342105263157863</v>
      </c>
      <c r="L16" s="7">
        <v>1.9736842105263126</v>
      </c>
      <c r="M16" s="7">
        <v>1.9736842105263126</v>
      </c>
      <c r="N16" s="7">
        <v>1.9736842105263126</v>
      </c>
      <c r="O16" s="7">
        <v>1.9736842105263126</v>
      </c>
      <c r="P16" s="7">
        <v>2</v>
      </c>
      <c r="Q16" s="7">
        <v>2</v>
      </c>
      <c r="R16" s="7">
        <v>2</v>
      </c>
      <c r="S16" s="7">
        <v>2.0053333333333341</v>
      </c>
    </row>
    <row r="17" spans="1:19" ht="24.95" customHeight="1" x14ac:dyDescent="0.25">
      <c r="A17" s="18"/>
      <c r="B17" s="18"/>
      <c r="C17" s="18"/>
      <c r="D17" s="6" t="s">
        <v>12</v>
      </c>
      <c r="E17" s="7">
        <v>2.0117197452229298</v>
      </c>
      <c r="F17" s="7">
        <v>2.1075159235668792</v>
      </c>
      <c r="G17" s="7">
        <v>1.9159235668789811</v>
      </c>
      <c r="H17" s="7">
        <v>2.0117197452229303</v>
      </c>
      <c r="I17" s="7">
        <v>2.0817246447819664</v>
      </c>
      <c r="J17" s="7">
        <v>1.9776384125428739</v>
      </c>
      <c r="K17" s="7">
        <v>2.193732484076433</v>
      </c>
      <c r="L17" s="7">
        <v>2.2512101910828024</v>
      </c>
      <c r="M17" s="7">
        <v>2.2512101910828024</v>
      </c>
      <c r="N17" s="7">
        <v>2.2512101910828024</v>
      </c>
      <c r="O17" s="7">
        <v>2.2512101910828024</v>
      </c>
      <c r="P17" s="7">
        <v>2.35</v>
      </c>
      <c r="Q17" s="7">
        <v>2.4500000000000002</v>
      </c>
      <c r="R17" s="7">
        <v>2.4700000000000002</v>
      </c>
      <c r="S17" s="7">
        <v>2.4862619952236216</v>
      </c>
    </row>
    <row r="18" spans="1:19" ht="24.95" customHeight="1" x14ac:dyDescent="0.25">
      <c r="A18" s="18"/>
      <c r="B18" s="18"/>
      <c r="C18" s="6" t="s">
        <v>13</v>
      </c>
      <c r="D18" s="6" t="s">
        <v>137</v>
      </c>
      <c r="E18" s="7">
        <v>0.78404731054769594</v>
      </c>
      <c r="F18" s="7">
        <v>0.86370846757248931</v>
      </c>
      <c r="G18" s="7">
        <v>0.86370846757248931</v>
      </c>
      <c r="H18" s="7">
        <v>0.8363171312508757</v>
      </c>
      <c r="I18" s="7">
        <v>0.91249825542156437</v>
      </c>
      <c r="J18" s="7">
        <v>0.91273949375390018</v>
      </c>
      <c r="K18" s="7">
        <v>0.91480562403698007</v>
      </c>
      <c r="L18" s="7">
        <v>0.91497314749964986</v>
      </c>
      <c r="M18" s="7">
        <v>0.91480562403698007</v>
      </c>
      <c r="N18" s="7">
        <v>0.91497314749964986</v>
      </c>
      <c r="O18" s="7">
        <v>0.940856772657235</v>
      </c>
      <c r="P18" s="7">
        <v>0.89250000000000007</v>
      </c>
      <c r="Q18" s="7">
        <v>0.89759999999999995</v>
      </c>
      <c r="R18" s="7">
        <v>0.9</v>
      </c>
      <c r="S18" s="7">
        <v>0.89264417184115907</v>
      </c>
    </row>
    <row r="19" spans="1:19" ht="24.95" customHeight="1" x14ac:dyDescent="0.25">
      <c r="A19" s="18"/>
      <c r="B19" s="18" t="s">
        <v>14</v>
      </c>
      <c r="C19" s="6" t="s">
        <v>15</v>
      </c>
      <c r="D19" s="6" t="s">
        <v>138</v>
      </c>
      <c r="E19" s="7">
        <v>159.22509839034998</v>
      </c>
      <c r="F19" s="7">
        <v>163.8193099873622</v>
      </c>
      <c r="G19" s="7">
        <v>170.00332705150748</v>
      </c>
      <c r="H19" s="7">
        <v>178.30565427881064</v>
      </c>
      <c r="I19" s="7">
        <v>173.08184528968687</v>
      </c>
      <c r="J19" s="7">
        <v>176.56626885824542</v>
      </c>
      <c r="K19" s="7">
        <v>177.37773531069422</v>
      </c>
      <c r="L19" s="7">
        <v>178.24330022615504</v>
      </c>
      <c r="M19" s="7">
        <v>174.87240936267548</v>
      </c>
      <c r="N19" s="7">
        <v>176.74010465734384</v>
      </c>
      <c r="O19" s="7">
        <v>177.02044210056249</v>
      </c>
      <c r="P19" s="7">
        <v>180</v>
      </c>
      <c r="Q19" s="7">
        <v>182.33333333333334</v>
      </c>
      <c r="R19" s="7">
        <v>182.91666666666666</v>
      </c>
      <c r="S19" s="7">
        <v>184.41712762338352</v>
      </c>
    </row>
    <row r="20" spans="1:19" ht="24.95" customHeight="1" x14ac:dyDescent="0.25">
      <c r="A20" s="18"/>
      <c r="B20" s="18"/>
      <c r="C20" s="6" t="s">
        <v>16</v>
      </c>
      <c r="D20" s="6" t="s">
        <v>139</v>
      </c>
      <c r="E20" s="7">
        <v>160.83166226912968</v>
      </c>
      <c r="F20" s="7">
        <v>163.19689290237508</v>
      </c>
      <c r="G20" s="7">
        <v>165.56212353562046</v>
      </c>
      <c r="H20" s="7">
        <v>169.67740369393184</v>
      </c>
      <c r="I20" s="7">
        <v>163.84725593667588</v>
      </c>
      <c r="J20" s="7">
        <v>172.03961873350968</v>
      </c>
      <c r="K20" s="7">
        <v>173.39663588390547</v>
      </c>
      <c r="L20" s="7">
        <v>174.70339313984215</v>
      </c>
      <c r="M20" s="7">
        <v>166.86284960422205</v>
      </c>
      <c r="N20" s="7">
        <v>170.8836411609503</v>
      </c>
      <c r="O20" s="7">
        <v>170.8836411609503</v>
      </c>
      <c r="P20" s="7">
        <v>169.32</v>
      </c>
      <c r="Q20" s="7">
        <v>169.32</v>
      </c>
      <c r="R20" s="7">
        <v>170.75</v>
      </c>
      <c r="S20" s="7">
        <v>169.94539491298519</v>
      </c>
    </row>
    <row r="21" spans="1:19" ht="24.95" customHeight="1" x14ac:dyDescent="0.25">
      <c r="A21" s="18"/>
      <c r="B21" s="18"/>
      <c r="C21" s="6" t="s">
        <v>17</v>
      </c>
      <c r="D21" s="6" t="s">
        <v>140</v>
      </c>
      <c r="E21" s="7">
        <v>146.31938931297708</v>
      </c>
      <c r="F21" s="7">
        <v>146.31938931297708</v>
      </c>
      <c r="G21" s="7">
        <v>152.37398473282443</v>
      </c>
      <c r="H21" s="7">
        <v>172.55596946564884</v>
      </c>
      <c r="I21" s="7">
        <v>165.78058887677179</v>
      </c>
      <c r="J21" s="7">
        <v>174.06961832061069</v>
      </c>
      <c r="K21" s="7">
        <v>174.57416793893131</v>
      </c>
      <c r="L21" s="7">
        <v>175.58326717557253</v>
      </c>
      <c r="M21" s="7">
        <v>151.36488549618321</v>
      </c>
      <c r="N21" s="7">
        <v>161.45587786259543</v>
      </c>
      <c r="O21" s="7">
        <v>161.45587786259543</v>
      </c>
      <c r="P21" s="7">
        <v>165.24</v>
      </c>
      <c r="Q21" s="7">
        <v>168.3</v>
      </c>
      <c r="R21" s="7">
        <v>169</v>
      </c>
      <c r="S21" s="7">
        <v>167.41266482224202</v>
      </c>
    </row>
    <row r="22" spans="1:19" ht="24.95" customHeight="1" x14ac:dyDescent="0.25">
      <c r="A22" s="18"/>
      <c r="B22" s="18" t="s">
        <v>18</v>
      </c>
      <c r="C22" s="18" t="s">
        <v>94</v>
      </c>
      <c r="D22" s="6" t="s">
        <v>141</v>
      </c>
      <c r="E22" s="7">
        <v>8.0144491091098278</v>
      </c>
      <c r="F22" s="7">
        <v>8.3137119761535914</v>
      </c>
      <c r="G22" s="7">
        <v>8.4643026405863644</v>
      </c>
      <c r="H22" s="7">
        <v>8.5166311529770482</v>
      </c>
      <c r="I22" s="7">
        <v>7.9171397500920797</v>
      </c>
      <c r="J22" s="7">
        <v>8.3129967375966842</v>
      </c>
      <c r="K22" s="7">
        <v>8.3357944582029333</v>
      </c>
      <c r="L22" s="7">
        <v>8.3962865188856135</v>
      </c>
      <c r="M22" s="7">
        <v>8.3641220267224909</v>
      </c>
      <c r="N22" s="7">
        <v>8.4145320772913905</v>
      </c>
      <c r="O22" s="7">
        <v>8.2652203874064725</v>
      </c>
      <c r="P22" s="7">
        <v>8.5221000000000018</v>
      </c>
      <c r="Q22" s="7">
        <v>8.5986000000000011</v>
      </c>
      <c r="R22" s="7">
        <v>8.6849999999999987</v>
      </c>
      <c r="S22" s="7">
        <v>8.7999385203688938</v>
      </c>
    </row>
    <row r="23" spans="1:19" ht="24.95" customHeight="1" x14ac:dyDescent="0.25">
      <c r="A23" s="18"/>
      <c r="B23" s="18"/>
      <c r="C23" s="18"/>
      <c r="D23" s="6" t="s">
        <v>142</v>
      </c>
      <c r="E23" s="7">
        <v>7.5484514666290554</v>
      </c>
      <c r="F23" s="7">
        <v>7.7247409746932432</v>
      </c>
      <c r="G23" s="7">
        <v>8.0516815644043263</v>
      </c>
      <c r="H23" s="7">
        <v>9.15836384926234</v>
      </c>
      <c r="I23" s="7">
        <v>8.3827912290109268</v>
      </c>
      <c r="J23" s="7">
        <v>8.7590838504754327</v>
      </c>
      <c r="K23" s="7">
        <v>8.9169405814044858</v>
      </c>
      <c r="L23" s="7">
        <v>8.9724124729778492</v>
      </c>
      <c r="M23" s="7">
        <v>8.1523275839593801</v>
      </c>
      <c r="N23" s="7">
        <v>8.2529736035144339</v>
      </c>
      <c r="O23" s="7">
        <v>8.3031906307300662</v>
      </c>
      <c r="P23" s="7">
        <v>8.5119000000000007</v>
      </c>
      <c r="Q23" s="7">
        <v>8.6036999999999999</v>
      </c>
      <c r="R23" s="7">
        <v>8.6750000000000007</v>
      </c>
      <c r="S23" s="7">
        <v>8.7749647935557178</v>
      </c>
    </row>
    <row r="24" spans="1:19" ht="24.95" customHeight="1" x14ac:dyDescent="0.25">
      <c r="A24" s="18"/>
      <c r="B24" s="18"/>
      <c r="C24" s="6" t="s">
        <v>92</v>
      </c>
      <c r="D24" s="6" t="s">
        <v>143</v>
      </c>
      <c r="E24" s="7">
        <v>8.0651162790697697</v>
      </c>
      <c r="F24" s="7">
        <v>8.1659302325581411</v>
      </c>
      <c r="G24" s="7">
        <v>8.2667441860465143</v>
      </c>
      <c r="H24" s="7">
        <v>8.1659302325581429</v>
      </c>
      <c r="I24" s="7">
        <v>7.8575581395348832</v>
      </c>
      <c r="J24" s="7">
        <v>8.1718604651162856</v>
      </c>
      <c r="K24" s="7">
        <v>8.1860930232558164</v>
      </c>
      <c r="L24" s="7">
        <v>8.2969883720930255</v>
      </c>
      <c r="M24" s="7">
        <v>8.2667441860465125</v>
      </c>
      <c r="N24" s="7">
        <v>8.2667441860465125</v>
      </c>
      <c r="O24" s="7">
        <v>8.4683720930232571</v>
      </c>
      <c r="P24" s="7">
        <v>8.67</v>
      </c>
      <c r="Q24" s="7">
        <v>8.7210000000000001</v>
      </c>
      <c r="R24" s="7">
        <v>8.74</v>
      </c>
      <c r="S24" s="7">
        <v>8.8012409722696674</v>
      </c>
    </row>
    <row r="25" spans="1:19" ht="24.95" customHeight="1" x14ac:dyDescent="0.25">
      <c r="A25" s="18" t="s">
        <v>144</v>
      </c>
      <c r="B25" s="18" t="s">
        <v>23</v>
      </c>
      <c r="C25" s="6" t="s">
        <v>24</v>
      </c>
      <c r="D25" s="6" t="s">
        <v>145</v>
      </c>
      <c r="E25" s="7">
        <v>8.8524590163934427</v>
      </c>
      <c r="F25" s="7">
        <v>9.3442622950819683</v>
      </c>
      <c r="G25" s="7">
        <v>9.3442622950819683</v>
      </c>
      <c r="H25" s="7">
        <v>9.0491803278688518</v>
      </c>
      <c r="I25" s="7">
        <v>8.6885245901639312</v>
      </c>
      <c r="J25" s="7">
        <v>9.383606557377048</v>
      </c>
      <c r="K25" s="7">
        <v>9.5901639344262293</v>
      </c>
      <c r="L25" s="7">
        <v>9.6491803278688533</v>
      </c>
      <c r="M25" s="7">
        <v>10.032786885245901</v>
      </c>
      <c r="N25" s="7">
        <v>10.229508196721312</v>
      </c>
      <c r="O25" s="7">
        <v>10.327868852459018</v>
      </c>
      <c r="P25" s="7">
        <v>10.199999999999999</v>
      </c>
      <c r="Q25" s="7">
        <v>10.71</v>
      </c>
      <c r="R25" s="7">
        <v>10.83</v>
      </c>
      <c r="S25" s="7">
        <v>10.967353849385907</v>
      </c>
    </row>
    <row r="26" spans="1:19" ht="24.95" customHeight="1" x14ac:dyDescent="0.25">
      <c r="A26" s="18"/>
      <c r="B26" s="18"/>
      <c r="C26" s="18" t="s">
        <v>25</v>
      </c>
      <c r="D26" s="6" t="s">
        <v>146</v>
      </c>
      <c r="E26" s="7">
        <v>18.185483870967744</v>
      </c>
      <c r="F26" s="7">
        <v>18.846774193548391</v>
      </c>
      <c r="G26" s="7">
        <v>20.720430107526884</v>
      </c>
      <c r="H26" s="7">
        <v>18.736559139784948</v>
      </c>
      <c r="I26" s="7">
        <v>18.709005376344088</v>
      </c>
      <c r="J26" s="7">
        <v>19.08318548387097</v>
      </c>
      <c r="K26" s="7">
        <v>19.225913978494624</v>
      </c>
      <c r="L26" s="7">
        <v>19.349354838709676</v>
      </c>
      <c r="M26" s="7">
        <v>19.618279569892472</v>
      </c>
      <c r="N26" s="7">
        <v>19.838709677419352</v>
      </c>
      <c r="O26" s="7">
        <v>19.838709677419352</v>
      </c>
      <c r="P26" s="7">
        <v>20.5</v>
      </c>
      <c r="Q26" s="7">
        <v>19.5</v>
      </c>
      <c r="R26" s="7">
        <v>19.666999999999998</v>
      </c>
      <c r="S26" s="7">
        <v>19.364783559370672</v>
      </c>
    </row>
    <row r="27" spans="1:19" ht="24.95" customHeight="1" x14ac:dyDescent="0.25">
      <c r="A27" s="18"/>
      <c r="B27" s="18"/>
      <c r="C27" s="18"/>
      <c r="D27" s="6" t="s">
        <v>147</v>
      </c>
      <c r="E27" s="7">
        <v>19.138354114713202</v>
      </c>
      <c r="F27" s="7">
        <v>19.341925765586019</v>
      </c>
      <c r="G27" s="7">
        <v>20.145635910224424</v>
      </c>
      <c r="H27" s="7">
        <v>21.001825436408961</v>
      </c>
      <c r="I27" s="7">
        <v>20.573730673316692</v>
      </c>
      <c r="J27" s="7">
        <v>20.985205286783025</v>
      </c>
      <c r="K27" s="7">
        <v>21.090466234413945</v>
      </c>
      <c r="L27" s="7">
        <v>21.152917705735643</v>
      </c>
      <c r="M27" s="7">
        <v>21.656558603491252</v>
      </c>
      <c r="N27" s="7">
        <v>22.160199501246861</v>
      </c>
      <c r="O27" s="7">
        <v>22.160199501246861</v>
      </c>
      <c r="P27" s="7">
        <v>22.44</v>
      </c>
      <c r="Q27" s="7">
        <v>23.46</v>
      </c>
      <c r="R27" s="7">
        <v>23.5</v>
      </c>
      <c r="S27" s="7">
        <v>23.906884253226373</v>
      </c>
    </row>
    <row r="28" spans="1:19" ht="24.95" customHeight="1" x14ac:dyDescent="0.25">
      <c r="A28" s="18" t="s">
        <v>95</v>
      </c>
      <c r="B28" s="18" t="s">
        <v>148</v>
      </c>
      <c r="C28" s="6" t="s">
        <v>89</v>
      </c>
      <c r="D28" s="6" t="s">
        <v>149</v>
      </c>
      <c r="E28" s="7">
        <v>77.693585892300916</v>
      </c>
      <c r="F28" s="7">
        <v>78.768581650534117</v>
      </c>
      <c r="G28" s="7">
        <v>79.843577408767317</v>
      </c>
      <c r="H28" s="7">
        <v>77.318492399588393</v>
      </c>
      <c r="I28" s="7">
        <v>77.193813898329154</v>
      </c>
      <c r="J28" s="7">
        <v>77.965752037312399</v>
      </c>
      <c r="K28" s="7">
        <v>78.590497754645142</v>
      </c>
      <c r="L28" s="7">
        <v>79.072265725133576</v>
      </c>
      <c r="M28" s="7">
        <v>80.005981795171394</v>
      </c>
      <c r="N28" s="7">
        <v>80.527239235647585</v>
      </c>
      <c r="O28" s="7">
        <v>82.289613929684066</v>
      </c>
      <c r="P28" s="7">
        <v>79.917500000000004</v>
      </c>
      <c r="Q28" s="7">
        <v>80.483800000000002</v>
      </c>
      <c r="R28" s="7">
        <v>80.72</v>
      </c>
      <c r="S28" s="7">
        <v>80.345221770791284</v>
      </c>
    </row>
    <row r="29" spans="1:19" ht="24.95" customHeight="1" x14ac:dyDescent="0.25">
      <c r="A29" s="18"/>
      <c r="B29" s="18"/>
      <c r="C29" s="6" t="s">
        <v>90</v>
      </c>
      <c r="D29" s="6" t="s">
        <v>150</v>
      </c>
      <c r="E29" s="7">
        <v>76.316008316008308</v>
      </c>
      <c r="F29" s="7">
        <v>76.790020790020776</v>
      </c>
      <c r="G29" s="7">
        <v>78.686070686070678</v>
      </c>
      <c r="H29" s="7">
        <v>75.652390852390837</v>
      </c>
      <c r="I29" s="7">
        <v>69.521829521829474</v>
      </c>
      <c r="J29" s="7">
        <v>70.217047817047828</v>
      </c>
      <c r="K29" s="7">
        <v>74.893970893970859</v>
      </c>
      <c r="L29" s="7">
        <v>76.079002079002052</v>
      </c>
      <c r="M29" s="7">
        <v>75.841995841995811</v>
      </c>
      <c r="N29" s="7">
        <v>77.738045738045699</v>
      </c>
      <c r="O29" s="7">
        <v>76.126403326403292</v>
      </c>
      <c r="P29" s="7">
        <v>76</v>
      </c>
      <c r="Q29" s="7">
        <v>77</v>
      </c>
      <c r="R29" s="7">
        <v>77.14</v>
      </c>
      <c r="S29" s="7">
        <v>77.122610758031371</v>
      </c>
    </row>
    <row r="30" spans="1:19" ht="24.95" customHeight="1" x14ac:dyDescent="0.25">
      <c r="A30" s="18"/>
      <c r="B30" s="18"/>
      <c r="C30" s="6" t="s">
        <v>151</v>
      </c>
      <c r="D30" s="6" t="s">
        <v>152</v>
      </c>
      <c r="E30" s="7">
        <v>22.481751824817529</v>
      </c>
      <c r="F30" s="7">
        <v>22.481751824817529</v>
      </c>
      <c r="G30" s="7">
        <v>22.481751824817529</v>
      </c>
      <c r="H30" s="7">
        <v>25.629197080291984</v>
      </c>
      <c r="I30" s="7">
        <v>26.37282425603599</v>
      </c>
      <c r="J30" s="7">
        <v>25.054183043234108</v>
      </c>
      <c r="K30" s="7">
        <v>26.281167883211687</v>
      </c>
      <c r="L30" s="7">
        <v>26.843211678832123</v>
      </c>
      <c r="M30" s="7">
        <v>25.854014598540154</v>
      </c>
      <c r="N30" s="7">
        <v>25.854014598540154</v>
      </c>
      <c r="O30" s="7">
        <v>26.640875912408767</v>
      </c>
      <c r="P30" s="7">
        <v>28</v>
      </c>
      <c r="Q30" s="7">
        <v>29</v>
      </c>
      <c r="R30" s="7">
        <v>29.12</v>
      </c>
      <c r="S30" s="7">
        <v>29.653691215796016</v>
      </c>
    </row>
    <row r="31" spans="1:19" ht="24.95" customHeight="1" x14ac:dyDescent="0.25">
      <c r="A31" s="18"/>
      <c r="B31" s="18"/>
      <c r="C31" s="6" t="s">
        <v>26</v>
      </c>
      <c r="D31" s="6" t="s">
        <v>153</v>
      </c>
      <c r="E31" s="7">
        <v>69.042284331293217</v>
      </c>
      <c r="F31" s="7">
        <v>70.058876916990542</v>
      </c>
      <c r="G31" s="7">
        <v>71.605268669567863</v>
      </c>
      <c r="H31" s="7">
        <v>69.440380721882207</v>
      </c>
      <c r="I31" s="7">
        <v>71.441402341113786</v>
      </c>
      <c r="J31" s="7">
        <v>72.135159875264719</v>
      </c>
      <c r="K31" s="7">
        <v>72.390100300202477</v>
      </c>
      <c r="L31" s="7">
        <v>73.173163296176511</v>
      </c>
      <c r="M31" s="7">
        <v>72.149403085802064</v>
      </c>
      <c r="N31" s="7">
        <v>73.917688673756743</v>
      </c>
      <c r="O31" s="7">
        <v>75.199180842894066</v>
      </c>
      <c r="P31" s="7">
        <v>74.5</v>
      </c>
      <c r="Q31" s="7">
        <v>75</v>
      </c>
      <c r="R31" s="7">
        <v>75.44</v>
      </c>
      <c r="S31" s="7">
        <v>75.044293679527826</v>
      </c>
    </row>
    <row r="32" spans="1:19" ht="24.95" customHeight="1" x14ac:dyDescent="0.25">
      <c r="A32" s="18"/>
      <c r="B32" s="18"/>
      <c r="C32" s="6" t="s">
        <v>154</v>
      </c>
      <c r="D32" s="6" t="s">
        <v>155</v>
      </c>
      <c r="E32" s="7">
        <v>79.858599396099436</v>
      </c>
      <c r="F32" s="7">
        <v>80.616863073581868</v>
      </c>
      <c r="G32" s="7">
        <v>82.08614546208301</v>
      </c>
      <c r="H32" s="7">
        <v>76.659874741671644</v>
      </c>
      <c r="I32" s="7">
        <v>73.239191276066279</v>
      </c>
      <c r="J32" s="7">
        <v>73.971583188826969</v>
      </c>
      <c r="K32" s="7">
        <v>76.483955164247362</v>
      </c>
      <c r="L32" s="7">
        <v>77.165084521643919</v>
      </c>
      <c r="M32" s="7">
        <v>78.057820837664607</v>
      </c>
      <c r="N32" s="7">
        <v>79.527103226165735</v>
      </c>
      <c r="O32" s="7">
        <v>79.763796901296899</v>
      </c>
      <c r="P32" s="7">
        <v>78.417500000000004</v>
      </c>
      <c r="Q32" s="7">
        <v>78.983800000000002</v>
      </c>
      <c r="R32" s="7">
        <v>79.099999999999994</v>
      </c>
      <c r="S32" s="7">
        <v>78.59766591287439</v>
      </c>
    </row>
    <row r="33" spans="1:19" ht="24.95" customHeight="1" x14ac:dyDescent="0.25">
      <c r="A33" s="18"/>
      <c r="B33" s="18"/>
      <c r="C33" s="6" t="s">
        <v>27</v>
      </c>
      <c r="D33" s="6" t="s">
        <v>28</v>
      </c>
      <c r="E33" s="7">
        <v>61.090909090909108</v>
      </c>
      <c r="F33" s="7">
        <v>68.727272727272748</v>
      </c>
      <c r="G33" s="7">
        <v>68.727272727272748</v>
      </c>
      <c r="H33" s="7">
        <v>58.47272727272729</v>
      </c>
      <c r="I33" s="7">
        <v>61.636363636363662</v>
      </c>
      <c r="J33" s="7">
        <v>62.252727272727299</v>
      </c>
      <c r="K33" s="7">
        <v>64.974545454545492</v>
      </c>
      <c r="L33" s="7">
        <v>65.814545454545481</v>
      </c>
      <c r="M33" s="7">
        <v>65.454545454545482</v>
      </c>
      <c r="N33" s="7">
        <v>67.636363636363669</v>
      </c>
      <c r="O33" s="7">
        <v>67.636363636363669</v>
      </c>
      <c r="P33" s="7">
        <v>68</v>
      </c>
      <c r="Q33" s="7">
        <v>68</v>
      </c>
      <c r="R33" s="7">
        <v>68.290000000000006</v>
      </c>
      <c r="S33" s="7">
        <v>67.685886185958253</v>
      </c>
    </row>
    <row r="34" spans="1:19" ht="24.95" customHeight="1" x14ac:dyDescent="0.25">
      <c r="A34" s="18"/>
      <c r="B34" s="18" t="s">
        <v>29</v>
      </c>
      <c r="C34" s="18" t="s">
        <v>91</v>
      </c>
      <c r="D34" s="6" t="s">
        <v>156</v>
      </c>
      <c r="E34" s="7">
        <v>340.41412365133061</v>
      </c>
      <c r="F34" s="7">
        <v>355.31033834920044</v>
      </c>
      <c r="G34" s="7">
        <v>372.94727122958329</v>
      </c>
      <c r="H34" s="7">
        <v>364.31127476091257</v>
      </c>
      <c r="I34" s="7">
        <v>380.13346930635424</v>
      </c>
      <c r="J34" s="7">
        <v>385.34532827279969</v>
      </c>
      <c r="K34" s="7">
        <v>387.77248991903571</v>
      </c>
      <c r="L34" s="7">
        <v>389.17332186081563</v>
      </c>
      <c r="M34" s="7">
        <v>384.985120105146</v>
      </c>
      <c r="N34" s="7">
        <v>388.60106833999225</v>
      </c>
      <c r="O34" s="7">
        <v>391.02375365733928</v>
      </c>
      <c r="P34" s="7">
        <v>378.33333333333331</v>
      </c>
      <c r="Q34" s="7">
        <v>378.33333333333331</v>
      </c>
      <c r="R34" s="7">
        <v>380.41666666666669</v>
      </c>
      <c r="S34" s="7">
        <v>378.02859629022743</v>
      </c>
    </row>
    <row r="35" spans="1:19" ht="24.95" customHeight="1" x14ac:dyDescent="0.25">
      <c r="A35" s="18"/>
      <c r="B35" s="18"/>
      <c r="C35" s="18"/>
      <c r="D35" s="6" t="s">
        <v>157</v>
      </c>
      <c r="E35" s="7">
        <v>423.03172737955339</v>
      </c>
      <c r="F35" s="7">
        <v>444.18331374853108</v>
      </c>
      <c r="G35" s="7">
        <v>454.75910693301989</v>
      </c>
      <c r="H35" s="7">
        <v>417.74383078730898</v>
      </c>
      <c r="I35" s="7">
        <v>458.53617592748066</v>
      </c>
      <c r="J35" s="7">
        <v>467.70689944602964</v>
      </c>
      <c r="K35" s="7">
        <v>460.63924794359571</v>
      </c>
      <c r="L35" s="7">
        <v>464.16098707403052</v>
      </c>
      <c r="M35" s="7">
        <v>460.04700352526436</v>
      </c>
      <c r="N35" s="7">
        <v>452.64394829612218</v>
      </c>
      <c r="O35" s="7">
        <v>453.38425381903642</v>
      </c>
      <c r="P35" s="7">
        <v>450</v>
      </c>
      <c r="Q35" s="7">
        <v>450</v>
      </c>
      <c r="R35" s="7">
        <v>450</v>
      </c>
      <c r="S35" s="7">
        <v>452.15115513283496</v>
      </c>
    </row>
    <row r="36" spans="1:19" ht="24.95" customHeight="1" x14ac:dyDescent="0.25">
      <c r="A36" s="18"/>
      <c r="B36" s="18"/>
      <c r="C36" s="6" t="s">
        <v>30</v>
      </c>
      <c r="D36" s="6" t="s">
        <v>156</v>
      </c>
      <c r="E36" s="7">
        <v>300.50766322853286</v>
      </c>
      <c r="F36" s="7">
        <v>312.41897309350645</v>
      </c>
      <c r="G36" s="7">
        <v>320.03854041594826</v>
      </c>
      <c r="H36" s="7">
        <v>302.26525659755742</v>
      </c>
      <c r="I36" s="7">
        <v>313.77085838155114</v>
      </c>
      <c r="J36" s="7">
        <v>321.003357706945</v>
      </c>
      <c r="K36" s="7">
        <v>321.55832541252607</v>
      </c>
      <c r="L36" s="7">
        <v>323.87979905311067</v>
      </c>
      <c r="M36" s="7">
        <v>318.60308675265975</v>
      </c>
      <c r="N36" s="7">
        <v>318.60308675265975</v>
      </c>
      <c r="O36" s="7">
        <v>321.42407824820009</v>
      </c>
      <c r="P36" s="7">
        <v>320</v>
      </c>
      <c r="Q36" s="7">
        <v>321.33333333333337</v>
      </c>
      <c r="R36" s="7">
        <v>322.22266666666673</v>
      </c>
      <c r="S36" s="7">
        <v>323.11416470807285</v>
      </c>
    </row>
    <row r="37" spans="1:19" ht="24.95" customHeight="1" x14ac:dyDescent="0.25">
      <c r="A37" s="18"/>
      <c r="B37" s="18"/>
      <c r="C37" s="18" t="s">
        <v>31</v>
      </c>
      <c r="D37" s="6" t="s">
        <v>32</v>
      </c>
      <c r="E37" s="7">
        <v>589.98226950354626</v>
      </c>
      <c r="F37" s="7">
        <v>622.16312056737604</v>
      </c>
      <c r="G37" s="7">
        <v>643.61702127659589</v>
      </c>
      <c r="H37" s="7">
        <v>620.55407801418448</v>
      </c>
      <c r="I37" s="7">
        <v>587.30053191489367</v>
      </c>
      <c r="J37" s="7">
        <v>587.30053191489367</v>
      </c>
      <c r="K37" s="7">
        <v>593.55434397163128</v>
      </c>
      <c r="L37" s="7">
        <v>606.67340425531916</v>
      </c>
      <c r="M37" s="7">
        <v>600.70921985815608</v>
      </c>
      <c r="N37" s="7">
        <v>600.70921985815608</v>
      </c>
      <c r="O37" s="7">
        <v>589.98226950354615</v>
      </c>
      <c r="P37" s="7">
        <v>605</v>
      </c>
      <c r="Q37" s="7">
        <v>605</v>
      </c>
      <c r="R37" s="7">
        <v>606.66999999999996</v>
      </c>
      <c r="S37" s="7">
        <v>612.18152890554893</v>
      </c>
    </row>
    <row r="38" spans="1:19" ht="24.95" customHeight="1" x14ac:dyDescent="0.25">
      <c r="A38" s="18"/>
      <c r="B38" s="18"/>
      <c r="C38" s="18"/>
      <c r="D38" s="6" t="s">
        <v>33</v>
      </c>
      <c r="E38" s="7">
        <v>525.97402597402606</v>
      </c>
      <c r="F38" s="7">
        <v>531.81818181818198</v>
      </c>
      <c r="G38" s="7">
        <v>540.58441558441564</v>
      </c>
      <c r="H38" s="7">
        <v>558.84740259740261</v>
      </c>
      <c r="I38" s="7">
        <v>555.01217532467535</v>
      </c>
      <c r="J38" s="7">
        <v>543.83705357142856</v>
      </c>
      <c r="K38" s="7">
        <v>547.88961038961043</v>
      </c>
      <c r="L38" s="7">
        <v>556.00568181818187</v>
      </c>
      <c r="M38" s="7">
        <v>558.84740259740261</v>
      </c>
      <c r="N38" s="7">
        <v>562.5</v>
      </c>
      <c r="O38" s="7">
        <v>566.15259740259739</v>
      </c>
      <c r="P38" s="7">
        <v>562.5</v>
      </c>
      <c r="Q38" s="7">
        <v>570</v>
      </c>
      <c r="R38" s="7">
        <v>571.25249999999994</v>
      </c>
      <c r="S38" s="7">
        <v>573.46353799310441</v>
      </c>
    </row>
    <row r="39" spans="1:19" ht="24.95" customHeight="1" x14ac:dyDescent="0.25">
      <c r="A39" s="17" t="s">
        <v>158</v>
      </c>
      <c r="B39" s="18" t="s">
        <v>34</v>
      </c>
      <c r="C39" s="6" t="s">
        <v>159</v>
      </c>
      <c r="D39" s="6" t="s">
        <v>160</v>
      </c>
      <c r="E39" s="7">
        <v>6277.3515358361774</v>
      </c>
      <c r="F39" s="7">
        <v>6479.8463416791801</v>
      </c>
      <c r="G39" s="7">
        <v>6581.0947908259377</v>
      </c>
      <c r="H39" s="7">
        <v>6247.4294935153566</v>
      </c>
      <c r="I39" s="7">
        <v>6328.1681911262813</v>
      </c>
      <c r="J39" s="7">
        <v>6518.0132368600671</v>
      </c>
      <c r="K39" s="7">
        <v>6538.9078498293511</v>
      </c>
      <c r="L39" s="7">
        <v>6631.9068128327635</v>
      </c>
      <c r="M39" s="7">
        <v>6800.4641638225239</v>
      </c>
      <c r="N39" s="7">
        <v>6800.4641638225239</v>
      </c>
      <c r="O39" s="7">
        <v>6800.4641638225239</v>
      </c>
      <c r="P39" s="7">
        <v>6568.8</v>
      </c>
      <c r="Q39" s="7">
        <v>6599.4000000000005</v>
      </c>
      <c r="R39" s="7">
        <v>6666.67</v>
      </c>
      <c r="S39" s="7">
        <v>6691.1412553152768</v>
      </c>
    </row>
    <row r="40" spans="1:19" ht="24.95" customHeight="1" x14ac:dyDescent="0.25">
      <c r="A40" s="17"/>
      <c r="B40" s="18"/>
      <c r="C40" s="6" t="s">
        <v>161</v>
      </c>
      <c r="D40" s="6" t="s">
        <v>162</v>
      </c>
      <c r="E40" s="7">
        <v>52.422407628128745</v>
      </c>
      <c r="F40" s="7">
        <v>54.519303933253894</v>
      </c>
      <c r="G40" s="7">
        <v>59.447010250298</v>
      </c>
      <c r="H40" s="7">
        <v>61.439061740166899</v>
      </c>
      <c r="I40" s="7">
        <v>59.312209773539983</v>
      </c>
      <c r="J40" s="7">
        <v>62.277820262216949</v>
      </c>
      <c r="K40" s="7">
        <v>63.252877044100146</v>
      </c>
      <c r="L40" s="7">
        <v>63.494020119189543</v>
      </c>
      <c r="M40" s="7">
        <v>62.906889153754499</v>
      </c>
      <c r="N40" s="7">
        <v>62.906889153754499</v>
      </c>
      <c r="O40" s="7">
        <v>62.906889153754499</v>
      </c>
      <c r="P40" s="7">
        <v>62.832000000000001</v>
      </c>
      <c r="Q40" s="7">
        <v>63.444000000000003</v>
      </c>
      <c r="R40" s="7">
        <v>63.33</v>
      </c>
      <c r="S40" s="7">
        <v>63.532310626899097</v>
      </c>
    </row>
    <row r="41" spans="1:19" ht="24.95" customHeight="1" x14ac:dyDescent="0.25">
      <c r="A41" s="17"/>
      <c r="B41" s="18"/>
      <c r="C41" s="6" t="s">
        <v>35</v>
      </c>
      <c r="D41" s="6" t="s">
        <v>163</v>
      </c>
      <c r="E41" s="7">
        <v>7277.8671390611207</v>
      </c>
      <c r="F41" s="7">
        <v>7323.9297998795437</v>
      </c>
      <c r="G41" s="7">
        <v>7369.9924606979675</v>
      </c>
      <c r="H41" s="7">
        <v>7132.3097962798975</v>
      </c>
      <c r="I41" s="7">
        <v>7411.5422497785703</v>
      </c>
      <c r="J41" s="7">
        <v>7485.6576722763511</v>
      </c>
      <c r="K41" s="7">
        <v>7532.0102595571334</v>
      </c>
      <c r="L41" s="7">
        <v>7624.428775270153</v>
      </c>
      <c r="M41" s="7">
        <v>8005.6538529672307</v>
      </c>
      <c r="N41" s="7">
        <v>8213.5929140832632</v>
      </c>
      <c r="O41" s="7">
        <v>8317.5624446412803</v>
      </c>
      <c r="P41" s="7">
        <v>8384.4</v>
      </c>
      <c r="Q41" s="7">
        <v>8492.52</v>
      </c>
      <c r="R41" s="7">
        <v>8500</v>
      </c>
      <c r="S41" s="7">
        <v>8475.3841556592834</v>
      </c>
    </row>
    <row r="42" spans="1:19" ht="24.95" customHeight="1" x14ac:dyDescent="0.25">
      <c r="A42" s="17"/>
      <c r="B42" s="18"/>
      <c r="C42" s="6" t="s">
        <v>36</v>
      </c>
      <c r="D42" s="6" t="s">
        <v>160</v>
      </c>
      <c r="E42" s="7">
        <v>11881.16094986803</v>
      </c>
      <c r="F42" s="7">
        <v>12421.213720316577</v>
      </c>
      <c r="G42" s="7">
        <v>12961.266490765123</v>
      </c>
      <c r="H42" s="7">
        <v>11713.744591028981</v>
      </c>
      <c r="I42" s="7">
        <v>12820.852770448502</v>
      </c>
      <c r="J42" s="7">
        <v>12308.018659630563</v>
      </c>
      <c r="K42" s="7">
        <v>12865.255909234782</v>
      </c>
      <c r="L42" s="7">
        <v>12961.266490765125</v>
      </c>
      <c r="M42" s="7">
        <v>12961.266490765125</v>
      </c>
      <c r="N42" s="7">
        <v>12961.266490765125</v>
      </c>
      <c r="O42" s="7">
        <v>13141.320084432671</v>
      </c>
      <c r="P42" s="7">
        <v>13158</v>
      </c>
      <c r="Q42" s="7">
        <v>13239.6</v>
      </c>
      <c r="R42" s="7">
        <v>13200</v>
      </c>
      <c r="S42" s="7">
        <v>13194.35886756447</v>
      </c>
    </row>
    <row r="43" spans="1:19" ht="24.95" customHeight="1" x14ac:dyDescent="0.25">
      <c r="A43" s="17"/>
      <c r="B43" s="18" t="s">
        <v>37</v>
      </c>
      <c r="C43" s="6" t="s">
        <v>38</v>
      </c>
      <c r="D43" s="6" t="s">
        <v>39</v>
      </c>
      <c r="E43" s="7">
        <v>23.862332695984708</v>
      </c>
      <c r="F43" s="7">
        <v>23.862332695984708</v>
      </c>
      <c r="G43" s="7">
        <v>23.862332695984708</v>
      </c>
      <c r="H43" s="7">
        <v>25.154875717017212</v>
      </c>
      <c r="I43" s="7">
        <v>24.998634252936316</v>
      </c>
      <c r="J43" s="7">
        <v>25.748593280524489</v>
      </c>
      <c r="K43" s="7">
        <v>26.069598470363289</v>
      </c>
      <c r="L43" s="7">
        <v>26.288336520076484</v>
      </c>
      <c r="M43" s="7">
        <v>24.856596558317399</v>
      </c>
      <c r="N43" s="7">
        <v>24.856596558317399</v>
      </c>
      <c r="O43" s="7">
        <v>24.856596558317399</v>
      </c>
      <c r="P43" s="7">
        <v>26</v>
      </c>
      <c r="Q43" s="7">
        <v>26</v>
      </c>
      <c r="R43" s="7">
        <v>26.81</v>
      </c>
      <c r="S43" s="7">
        <v>27.188639692307692</v>
      </c>
    </row>
    <row r="44" spans="1:19" ht="24.95" customHeight="1" x14ac:dyDescent="0.25">
      <c r="A44" s="17"/>
      <c r="B44" s="18"/>
      <c r="C44" s="6" t="s">
        <v>40</v>
      </c>
      <c r="D44" s="6" t="s">
        <v>39</v>
      </c>
      <c r="E44" s="7">
        <v>31.360824742268068</v>
      </c>
      <c r="F44" s="7">
        <v>33.451546391752608</v>
      </c>
      <c r="G44" s="7">
        <v>35.542268041237143</v>
      </c>
      <c r="H44" s="7">
        <v>31.778969072164973</v>
      </c>
      <c r="I44" s="7">
        <v>30.184793814433014</v>
      </c>
      <c r="J44" s="7">
        <v>30.788489690721676</v>
      </c>
      <c r="K44" s="7">
        <v>31.130845360824772</v>
      </c>
      <c r="L44" s="7">
        <v>31.590804123711369</v>
      </c>
      <c r="M44" s="7">
        <v>31.360824742268068</v>
      </c>
      <c r="N44" s="7">
        <v>33.451546391752608</v>
      </c>
      <c r="O44" s="7">
        <v>34.496907216494876</v>
      </c>
      <c r="P44" s="7">
        <v>33.799999999999997</v>
      </c>
      <c r="Q44" s="7">
        <v>33.799999999999997</v>
      </c>
      <c r="R44" s="7">
        <v>33.5</v>
      </c>
      <c r="S44" s="7">
        <v>33.133755808827914</v>
      </c>
    </row>
    <row r="45" spans="1:19" ht="24.95" customHeight="1" x14ac:dyDescent="0.25">
      <c r="A45" s="17"/>
      <c r="B45" s="18"/>
      <c r="C45" s="6" t="s">
        <v>41</v>
      </c>
      <c r="D45" s="6" t="s">
        <v>39</v>
      </c>
      <c r="E45" s="7">
        <v>4.4601769911504432</v>
      </c>
      <c r="F45" s="7">
        <v>4.4601769911504432</v>
      </c>
      <c r="G45" s="7">
        <v>4.778761061946903</v>
      </c>
      <c r="H45" s="7">
        <v>4.884955752212389</v>
      </c>
      <c r="I45" s="7">
        <v>4.9911504424778759</v>
      </c>
      <c r="J45" s="7">
        <v>5.0442477876106198</v>
      </c>
      <c r="K45" s="7">
        <v>5.0442477876106198</v>
      </c>
      <c r="L45" s="7">
        <v>5.0442477876106198</v>
      </c>
      <c r="M45" s="7">
        <v>4.9911504424778768</v>
      </c>
      <c r="N45" s="7">
        <v>4.9911504424778768</v>
      </c>
      <c r="O45" s="7">
        <v>4.884955752212389</v>
      </c>
      <c r="P45" s="7">
        <v>4.8</v>
      </c>
      <c r="Q45" s="7">
        <v>4.8</v>
      </c>
      <c r="R45" s="7">
        <v>4.9000000000000004</v>
      </c>
      <c r="S45" s="7">
        <v>4.9750487203206912</v>
      </c>
    </row>
    <row r="46" spans="1:19" ht="24.95" customHeight="1" x14ac:dyDescent="0.25">
      <c r="A46" s="17"/>
      <c r="B46" s="18" t="s">
        <v>164</v>
      </c>
      <c r="C46" s="6" t="s">
        <v>165</v>
      </c>
      <c r="D46" s="6" t="s">
        <v>166</v>
      </c>
      <c r="E46" s="7">
        <v>535.85811648079334</v>
      </c>
      <c r="F46" s="7">
        <v>535.85811648079334</v>
      </c>
      <c r="G46" s="7">
        <v>555.34386617100404</v>
      </c>
      <c r="H46" s="7">
        <v>578.04476456009945</v>
      </c>
      <c r="I46" s="7">
        <v>574.82961586121473</v>
      </c>
      <c r="J46" s="7">
        <v>603.57109665427549</v>
      </c>
      <c r="K46" s="7">
        <v>599.18680297397816</v>
      </c>
      <c r="L46" s="7">
        <v>604.05824039653078</v>
      </c>
      <c r="M46" s="7">
        <v>584.57249070632008</v>
      </c>
      <c r="N46" s="7">
        <v>574.82961586121473</v>
      </c>
      <c r="O46" s="7">
        <v>565.08674101610939</v>
      </c>
      <c r="P46" s="7">
        <v>555</v>
      </c>
      <c r="Q46" s="7">
        <v>570</v>
      </c>
      <c r="R46" s="7">
        <v>570</v>
      </c>
      <c r="S46" s="7">
        <v>580.43391595948412</v>
      </c>
    </row>
    <row r="47" spans="1:19" ht="24.95" customHeight="1" x14ac:dyDescent="0.25">
      <c r="A47" s="17"/>
      <c r="B47" s="18"/>
      <c r="C47" s="6" t="s">
        <v>167</v>
      </c>
      <c r="D47" s="6" t="s">
        <v>168</v>
      </c>
      <c r="E47" s="7">
        <v>832.10526315789491</v>
      </c>
      <c r="F47" s="7">
        <v>832.10526315789491</v>
      </c>
      <c r="G47" s="7">
        <v>843.20000000000027</v>
      </c>
      <c r="H47" s="7">
        <v>798.82105263157928</v>
      </c>
      <c r="I47" s="7">
        <v>817.54342105263197</v>
      </c>
      <c r="J47" s="7">
        <v>866.59602631578991</v>
      </c>
      <c r="K47" s="7">
        <v>870.93684210526362</v>
      </c>
      <c r="L47" s="7">
        <v>876.48421052631625</v>
      </c>
      <c r="M47" s="7">
        <v>865.389473684211</v>
      </c>
      <c r="N47" s="7">
        <v>859.84210526315837</v>
      </c>
      <c r="O47" s="7">
        <v>854.29473684210575</v>
      </c>
      <c r="P47" s="7">
        <v>852.5</v>
      </c>
      <c r="Q47" s="7">
        <v>857.5</v>
      </c>
      <c r="R47" s="7">
        <v>857.86</v>
      </c>
      <c r="S47" s="7">
        <v>863.05649309670002</v>
      </c>
    </row>
    <row r="48" spans="1:19" ht="24.95" customHeight="1" x14ac:dyDescent="0.25">
      <c r="A48" s="17"/>
      <c r="B48" s="18" t="s">
        <v>42</v>
      </c>
      <c r="C48" s="6" t="s">
        <v>169</v>
      </c>
      <c r="D48" s="6" t="s">
        <v>170</v>
      </c>
      <c r="E48" s="7">
        <v>445.21276595744689</v>
      </c>
      <c r="F48" s="7">
        <v>469.94680851063839</v>
      </c>
      <c r="G48" s="7">
        <v>494.68085106382983</v>
      </c>
      <c r="H48" s="7">
        <v>492.7021276595745</v>
      </c>
      <c r="I48" s="7">
        <v>487.26063829787233</v>
      </c>
      <c r="J48" s="7">
        <v>516.49627659574458</v>
      </c>
      <c r="K48" s="7">
        <v>512.48936170212767</v>
      </c>
      <c r="L48" s="7">
        <v>516.44680851063833</v>
      </c>
      <c r="M48" s="7">
        <v>514.468085106383</v>
      </c>
      <c r="N48" s="7">
        <v>514.468085106383</v>
      </c>
      <c r="O48" s="7">
        <v>514.468085106383</v>
      </c>
      <c r="P48" s="7">
        <v>510</v>
      </c>
      <c r="Q48" s="7">
        <v>512.5</v>
      </c>
      <c r="R48" s="7">
        <v>512.86</v>
      </c>
      <c r="S48" s="7">
        <v>513.51438828502069</v>
      </c>
    </row>
    <row r="49" spans="1:19" ht="24.95" customHeight="1" x14ac:dyDescent="0.25">
      <c r="A49" s="17"/>
      <c r="B49" s="18"/>
      <c r="C49" s="6" t="s">
        <v>171</v>
      </c>
      <c r="D49" s="6" t="s">
        <v>172</v>
      </c>
      <c r="E49" s="7">
        <v>370.28608582574827</v>
      </c>
      <c r="F49" s="7">
        <v>388.8003901170357</v>
      </c>
      <c r="G49" s="7">
        <v>393.42896618985753</v>
      </c>
      <c r="H49" s="7">
        <v>379.54323797139199</v>
      </c>
      <c r="I49" s="7">
        <v>373.17894587126193</v>
      </c>
      <c r="J49" s="7">
        <v>384.37431424739981</v>
      </c>
      <c r="K49" s="7">
        <v>402.68611833550125</v>
      </c>
      <c r="L49" s="7">
        <v>408.24040962288746</v>
      </c>
      <c r="M49" s="7">
        <v>411.94327048114491</v>
      </c>
      <c r="N49" s="7">
        <v>411.94327048114491</v>
      </c>
      <c r="O49" s="7">
        <v>411.94327048114491</v>
      </c>
      <c r="P49" s="7">
        <v>418.75</v>
      </c>
      <c r="Q49" s="7">
        <v>423.75</v>
      </c>
      <c r="R49" s="7">
        <v>424.29</v>
      </c>
      <c r="S49" s="7">
        <v>428.65777319037124</v>
      </c>
    </row>
    <row r="50" spans="1:19" ht="24.95" customHeight="1" x14ac:dyDescent="0.25">
      <c r="A50" s="18" t="s">
        <v>173</v>
      </c>
      <c r="B50" s="6" t="s">
        <v>45</v>
      </c>
      <c r="C50" s="6" t="s">
        <v>46</v>
      </c>
      <c r="D50" s="6" t="s">
        <v>174</v>
      </c>
      <c r="E50" s="7">
        <v>6.6641752577319604</v>
      </c>
      <c r="F50" s="7">
        <v>6.6641752577319604</v>
      </c>
      <c r="G50" s="7">
        <v>7.1768041237113414</v>
      </c>
      <c r="H50" s="7">
        <v>6.8692268041237128</v>
      </c>
      <c r="I50" s="7">
        <v>6.9903936269915681</v>
      </c>
      <c r="J50" s="7">
        <v>7.4098172446110624</v>
      </c>
      <c r="K50" s="7">
        <v>7.4741288659793819</v>
      </c>
      <c r="L50" s="7">
        <v>7.5458969072164965</v>
      </c>
      <c r="M50" s="7">
        <v>7.4741288659793828</v>
      </c>
      <c r="N50" s="7">
        <v>7.5458969072164974</v>
      </c>
      <c r="O50" s="7">
        <v>7.586907216494847</v>
      </c>
      <c r="P50" s="7">
        <v>7.65</v>
      </c>
      <c r="Q50" s="7">
        <v>7.5480000000000009</v>
      </c>
      <c r="R50" s="7">
        <v>7.53</v>
      </c>
      <c r="S50" s="7">
        <v>7.4449440467425472</v>
      </c>
    </row>
    <row r="51" spans="1:19" ht="24.95" customHeight="1" x14ac:dyDescent="0.25">
      <c r="A51" s="18"/>
      <c r="B51" s="18" t="s">
        <v>175</v>
      </c>
      <c r="C51" s="18" t="s">
        <v>176</v>
      </c>
      <c r="D51" s="6" t="s">
        <v>177</v>
      </c>
      <c r="E51" s="7">
        <v>12.537360472751116</v>
      </c>
      <c r="F51" s="7">
        <v>13.501772816808893</v>
      </c>
      <c r="G51" s="7">
        <v>13.983978988837784</v>
      </c>
      <c r="H51" s="7">
        <v>12.248036769533783</v>
      </c>
      <c r="I51" s="7">
        <v>13.019566644780006</v>
      </c>
      <c r="J51" s="7">
        <v>13.410153644123406</v>
      </c>
      <c r="K51" s="7">
        <v>12.826684175968452</v>
      </c>
      <c r="L51" s="7">
        <v>12.826684175968452</v>
      </c>
      <c r="M51" s="7">
        <v>12.826684175968452</v>
      </c>
      <c r="N51" s="7">
        <v>12.633801707156895</v>
      </c>
      <c r="O51" s="7">
        <v>12.537360472751116</v>
      </c>
      <c r="P51" s="7">
        <v>12.24</v>
      </c>
      <c r="Q51" s="7">
        <v>11.73</v>
      </c>
      <c r="R51" s="7">
        <v>10.77</v>
      </c>
      <c r="S51" s="7">
        <v>10.508594087343413</v>
      </c>
    </row>
    <row r="52" spans="1:19" ht="24.95" customHeight="1" x14ac:dyDescent="0.25">
      <c r="A52" s="18"/>
      <c r="B52" s="18"/>
      <c r="C52" s="18"/>
      <c r="D52" s="6" t="s">
        <v>178</v>
      </c>
      <c r="E52" s="7">
        <v>15.655572519083982</v>
      </c>
      <c r="F52" s="7">
        <v>16.634045801526732</v>
      </c>
      <c r="G52" s="7">
        <v>17.612519083969481</v>
      </c>
      <c r="H52" s="7">
        <v>15.166335877862609</v>
      </c>
      <c r="I52" s="7">
        <v>15.410954198473297</v>
      </c>
      <c r="J52" s="7">
        <v>15.256844656488564</v>
      </c>
      <c r="K52" s="7">
        <v>15.166335877862609</v>
      </c>
      <c r="L52" s="7">
        <v>15.166335877862609</v>
      </c>
      <c r="M52" s="7">
        <v>14.970641221374061</v>
      </c>
      <c r="N52" s="7">
        <v>14.970641221374061</v>
      </c>
      <c r="O52" s="7">
        <v>14.872793893129785</v>
      </c>
      <c r="P52" s="7">
        <v>14.790000000000001</v>
      </c>
      <c r="Q52" s="7">
        <v>14.280000000000001</v>
      </c>
      <c r="R52" s="7">
        <v>13.33</v>
      </c>
      <c r="S52" s="7">
        <v>13.051103963065982</v>
      </c>
    </row>
    <row r="53" spans="1:19" ht="24.95" customHeight="1" x14ac:dyDescent="0.25">
      <c r="A53" s="18"/>
      <c r="B53" s="18" t="s">
        <v>47</v>
      </c>
      <c r="C53" s="18" t="s">
        <v>48</v>
      </c>
      <c r="D53" s="6" t="s">
        <v>49</v>
      </c>
      <c r="E53" s="7">
        <v>31.056783257719847</v>
      </c>
      <c r="F53" s="7">
        <v>33.12723547490117</v>
      </c>
      <c r="G53" s="7">
        <v>36.232913800673153</v>
      </c>
      <c r="H53" s="7">
        <v>36.232913800673153</v>
      </c>
      <c r="I53" s="7">
        <v>36.153281023089235</v>
      </c>
      <c r="J53" s="7">
        <v>36.876346643551088</v>
      </c>
      <c r="K53" s="7">
        <v>36.23291380067316</v>
      </c>
      <c r="L53" s="7">
        <v>36.647004244109418</v>
      </c>
      <c r="M53" s="7">
        <v>36.232913800673153</v>
      </c>
      <c r="N53" s="7">
        <v>36.647004244109411</v>
      </c>
      <c r="O53" s="7">
        <v>36.957572076686617</v>
      </c>
      <c r="P53" s="7">
        <v>37.230000000000004</v>
      </c>
      <c r="Q53" s="7">
        <v>37.230000000000004</v>
      </c>
      <c r="R53" s="7">
        <v>37.5</v>
      </c>
      <c r="S53" s="7">
        <v>37.569643518204273</v>
      </c>
    </row>
    <row r="54" spans="1:19" ht="24.95" customHeight="1" x14ac:dyDescent="0.25">
      <c r="A54" s="18"/>
      <c r="B54" s="18"/>
      <c r="C54" s="18"/>
      <c r="D54" s="6" t="s">
        <v>50</v>
      </c>
      <c r="E54" s="7">
        <v>38.132307692307727</v>
      </c>
      <c r="F54" s="7">
        <v>42.898846153846193</v>
      </c>
      <c r="G54" s="7">
        <v>42.898846153846193</v>
      </c>
      <c r="H54" s="7">
        <v>39.752930769230808</v>
      </c>
      <c r="I54" s="7">
        <v>40.772236686390606</v>
      </c>
      <c r="J54" s="7">
        <v>41.5876814201184</v>
      </c>
      <c r="K54" s="7">
        <v>42.54612230769235</v>
      </c>
      <c r="L54" s="7">
        <v>41.592814615384654</v>
      </c>
      <c r="M54" s="7">
        <v>42.54612230769235</v>
      </c>
      <c r="N54" s="7">
        <v>41.592814615384654</v>
      </c>
      <c r="O54" s="7">
        <v>41.945538461538497</v>
      </c>
      <c r="P54" s="7">
        <v>41.31</v>
      </c>
      <c r="Q54" s="7">
        <v>42.33</v>
      </c>
      <c r="R54" s="7">
        <v>43</v>
      </c>
      <c r="S54" s="7">
        <v>43.863970242870842</v>
      </c>
    </row>
    <row r="55" spans="1:19" ht="24.95" customHeight="1" x14ac:dyDescent="0.25">
      <c r="A55" s="18"/>
      <c r="B55" s="18" t="s">
        <v>51</v>
      </c>
      <c r="C55" s="18" t="s">
        <v>52</v>
      </c>
      <c r="D55" s="6" t="s">
        <v>179</v>
      </c>
      <c r="E55" s="7">
        <v>12.724981132075502</v>
      </c>
      <c r="F55" s="7">
        <v>12.724981132075502</v>
      </c>
      <c r="G55" s="7">
        <v>13.785396226415127</v>
      </c>
      <c r="H55" s="7">
        <v>14.739769811320789</v>
      </c>
      <c r="I55" s="7">
        <v>14.678377358490604</v>
      </c>
      <c r="J55" s="7">
        <v>13.650890943396211</v>
      </c>
      <c r="K55" s="7">
        <v>14.188353962264184</v>
      </c>
      <c r="L55" s="7">
        <v>14.453457735849092</v>
      </c>
      <c r="M55" s="7">
        <v>13.785396226415127</v>
      </c>
      <c r="N55" s="7">
        <v>13.785396226415127</v>
      </c>
      <c r="O55" s="7">
        <v>14.845811320754752</v>
      </c>
      <c r="P55" s="7">
        <v>14.790000000000001</v>
      </c>
      <c r="Q55" s="7">
        <v>14.790000000000001</v>
      </c>
      <c r="R55" s="7">
        <v>14.83</v>
      </c>
      <c r="S55" s="7">
        <v>14.736859245946032</v>
      </c>
    </row>
    <row r="56" spans="1:19" ht="24.95" customHeight="1" x14ac:dyDescent="0.25">
      <c r="A56" s="18"/>
      <c r="B56" s="18"/>
      <c r="C56" s="18"/>
      <c r="D56" s="6" t="s">
        <v>180</v>
      </c>
      <c r="E56" s="7">
        <v>22.591221910308516</v>
      </c>
      <c r="F56" s="7">
        <v>23.122716163182076</v>
      </c>
      <c r="G56" s="7">
        <v>23.643250792586699</v>
      </c>
      <c r="H56" s="7">
        <v>25.165952766022823</v>
      </c>
      <c r="I56" s="7">
        <v>24.202718427190469</v>
      </c>
      <c r="J56" s="7">
        <v>25.542988005901108</v>
      </c>
      <c r="K56" s="7">
        <v>26.355348657141668</v>
      </c>
      <c r="L56" s="7">
        <v>27.100754816273525</v>
      </c>
      <c r="M56" s="7">
        <v>26.278802810016629</v>
      </c>
      <c r="N56" s="7">
        <v>26.278802810016629</v>
      </c>
      <c r="O56" s="7">
        <v>26.53907012471894</v>
      </c>
      <c r="P56" s="7">
        <v>26.520000000000003</v>
      </c>
      <c r="Q56" s="7">
        <v>26.009999999999998</v>
      </c>
      <c r="R56" s="7">
        <v>26.335000000000001</v>
      </c>
      <c r="S56" s="7">
        <v>26.320163881810934</v>
      </c>
    </row>
    <row r="57" spans="1:19" ht="24.95" customHeight="1" x14ac:dyDescent="0.25">
      <c r="A57" s="18"/>
      <c r="B57" s="18" t="s">
        <v>53</v>
      </c>
      <c r="C57" s="6" t="s">
        <v>54</v>
      </c>
      <c r="D57" s="6" t="s">
        <v>55</v>
      </c>
      <c r="E57" s="7">
        <v>431.55088599655005</v>
      </c>
      <c r="F57" s="7">
        <v>474.70597459620512</v>
      </c>
      <c r="G57" s="7">
        <v>476.86372902618791</v>
      </c>
      <c r="H57" s="7">
        <v>443.41853536145527</v>
      </c>
      <c r="I57" s="7">
        <v>438.26934865354212</v>
      </c>
      <c r="J57" s="7">
        <v>455.8001225996839</v>
      </c>
      <c r="K57" s="7">
        <v>457.75681354869067</v>
      </c>
      <c r="L57" s="7">
        <v>453.27947310647642</v>
      </c>
      <c r="M57" s="7">
        <v>449.89179865140352</v>
      </c>
      <c r="N57" s="7">
        <v>447.73404422142079</v>
      </c>
      <c r="O57" s="7">
        <v>442.33965814646388</v>
      </c>
      <c r="P57" s="7">
        <v>430</v>
      </c>
      <c r="Q57" s="7">
        <v>430</v>
      </c>
      <c r="R57" s="7">
        <v>430.71</v>
      </c>
      <c r="S57" s="7">
        <v>430.22112108324035</v>
      </c>
    </row>
    <row r="58" spans="1:19" ht="24.95" customHeight="1" x14ac:dyDescent="0.25">
      <c r="A58" s="18"/>
      <c r="B58" s="18"/>
      <c r="C58" s="6" t="s">
        <v>181</v>
      </c>
      <c r="D58" s="6" t="s">
        <v>39</v>
      </c>
      <c r="E58" s="7">
        <v>425.4603805302977</v>
      </c>
      <c r="F58" s="7">
        <v>446.73339955681263</v>
      </c>
      <c r="G58" s="7">
        <v>447.79705050813834</v>
      </c>
      <c r="H58" s="7">
        <v>440.35149384885813</v>
      </c>
      <c r="I58" s="7">
        <v>449.60525712539209</v>
      </c>
      <c r="J58" s="7">
        <v>454.5547795522275</v>
      </c>
      <c r="K58" s="7">
        <v>455.84888820967421</v>
      </c>
      <c r="L58" s="7">
        <v>463.44335600213998</v>
      </c>
      <c r="M58" s="7">
        <v>468.00641858332745</v>
      </c>
      <c r="N58" s="7">
        <v>468.00641858332745</v>
      </c>
      <c r="O58" s="7">
        <v>471.51646672270243</v>
      </c>
      <c r="P58" s="7">
        <v>480</v>
      </c>
      <c r="Q58" s="7">
        <v>480</v>
      </c>
      <c r="R58" s="7">
        <v>480.43</v>
      </c>
      <c r="S58" s="7">
        <v>482.1427668143287</v>
      </c>
    </row>
    <row r="59" spans="1:19" ht="24.95" customHeight="1" x14ac:dyDescent="0.25">
      <c r="A59" s="18"/>
      <c r="B59" s="18"/>
      <c r="C59" s="6" t="s">
        <v>182</v>
      </c>
      <c r="D59" s="6" t="s">
        <v>183</v>
      </c>
      <c r="E59" s="7">
        <v>272.78608395629647</v>
      </c>
      <c r="F59" s="7">
        <v>277.74583093732002</v>
      </c>
      <c r="G59" s="7">
        <v>287.66532489936719</v>
      </c>
      <c r="H59" s="7">
        <v>271.39735480160988</v>
      </c>
      <c r="I59" s="7">
        <v>276.39317266976855</v>
      </c>
      <c r="J59" s="7">
        <v>287.79157300433894</v>
      </c>
      <c r="K59" s="7">
        <v>291.92078780908537</v>
      </c>
      <c r="L59" s="7">
        <v>293.32935595169602</v>
      </c>
      <c r="M59" s="7">
        <v>297.58481886141425</v>
      </c>
      <c r="N59" s="7">
        <v>297.58481886141425</v>
      </c>
      <c r="O59" s="7">
        <v>297.58481886141425</v>
      </c>
      <c r="P59" s="7">
        <v>300</v>
      </c>
      <c r="Q59" s="7">
        <v>310</v>
      </c>
      <c r="R59" s="7">
        <v>310</v>
      </c>
      <c r="S59" s="7">
        <v>315.6698550724638</v>
      </c>
    </row>
    <row r="60" spans="1:19" ht="24.95" customHeight="1" x14ac:dyDescent="0.25">
      <c r="A60" s="18"/>
      <c r="B60" s="18"/>
      <c r="C60" s="6" t="s">
        <v>57</v>
      </c>
      <c r="D60" s="6" t="s">
        <v>39</v>
      </c>
      <c r="E60" s="7">
        <v>807.10698023752525</v>
      </c>
      <c r="F60" s="7">
        <v>814.36886823452096</v>
      </c>
      <c r="G60" s="7">
        <v>826.81781908651362</v>
      </c>
      <c r="H60" s="7">
        <v>837.19194479650753</v>
      </c>
      <c r="I60" s="7">
        <v>840.30418250950561</v>
      </c>
      <c r="J60" s="7">
        <v>857.1102661596957</v>
      </c>
      <c r="K60" s="7">
        <v>859.56893395296436</v>
      </c>
      <c r="L60" s="7">
        <v>866.97605970990003</v>
      </c>
      <c r="M60" s="7">
        <v>829.9300567995117</v>
      </c>
      <c r="N60" s="7">
        <v>829.9300567995117</v>
      </c>
      <c r="O60" s="7">
        <v>840.30418250950561</v>
      </c>
      <c r="P60" s="7">
        <v>850</v>
      </c>
      <c r="Q60" s="7">
        <v>860</v>
      </c>
      <c r="R60" s="7">
        <v>860</v>
      </c>
      <c r="S60" s="7">
        <v>865.96843891402716</v>
      </c>
    </row>
    <row r="61" spans="1:19" ht="24.95" customHeight="1" x14ac:dyDescent="0.25">
      <c r="A61" s="18"/>
      <c r="B61" s="18"/>
      <c r="C61" s="6" t="s">
        <v>58</v>
      </c>
      <c r="D61" s="6" t="s">
        <v>39</v>
      </c>
      <c r="E61" s="7">
        <v>200.07410151908101</v>
      </c>
      <c r="F61" s="7">
        <v>200.07410151908101</v>
      </c>
      <c r="G61" s="7">
        <v>202.07484253427182</v>
      </c>
      <c r="H61" s="7">
        <v>194.27195257502765</v>
      </c>
      <c r="I61" s="7">
        <v>195.8452625551547</v>
      </c>
      <c r="J61" s="7">
        <v>203.67907305736082</v>
      </c>
      <c r="K61" s="7">
        <v>208.64727676917363</v>
      </c>
      <c r="L61" s="7">
        <v>210.0778065950351</v>
      </c>
      <c r="M61" s="7">
        <v>200.07410151908104</v>
      </c>
      <c r="N61" s="7">
        <v>200.07410151908104</v>
      </c>
      <c r="O61" s="7">
        <v>200.07410151908104</v>
      </c>
      <c r="P61" s="7">
        <v>200</v>
      </c>
      <c r="Q61" s="7">
        <v>200</v>
      </c>
      <c r="R61" s="7">
        <v>201.43</v>
      </c>
      <c r="S61" s="7">
        <v>202.56725885925928</v>
      </c>
    </row>
    <row r="62" spans="1:19" ht="24.95" customHeight="1" x14ac:dyDescent="0.25">
      <c r="A62" s="18"/>
      <c r="B62" s="18"/>
      <c r="C62" s="6" t="s">
        <v>59</v>
      </c>
      <c r="D62" s="6" t="s">
        <v>184</v>
      </c>
      <c r="E62" s="7">
        <v>894.96080627099673</v>
      </c>
      <c r="F62" s="7">
        <v>926.81540184339747</v>
      </c>
      <c r="G62" s="7">
        <v>937.61736583685081</v>
      </c>
      <c r="H62" s="7">
        <v>908.18425359634773</v>
      </c>
      <c r="I62" s="7">
        <v>899.97625764493068</v>
      </c>
      <c r="J62" s="7">
        <v>917.97578279782942</v>
      </c>
      <c r="K62" s="7">
        <v>925.9249461624604</v>
      </c>
      <c r="L62" s="7">
        <v>929.68284089930239</v>
      </c>
      <c r="M62" s="7">
        <v>925.92494616246029</v>
      </c>
      <c r="N62" s="7">
        <v>929.68284089930239</v>
      </c>
      <c r="O62" s="7">
        <v>937.34171763287111</v>
      </c>
      <c r="P62" s="7">
        <v>950</v>
      </c>
      <c r="Q62" s="7">
        <v>975</v>
      </c>
      <c r="R62" s="7">
        <v>973.5</v>
      </c>
      <c r="S62" s="7">
        <v>985.53994736110712</v>
      </c>
    </row>
    <row r="63" spans="1:19" ht="24.95" customHeight="1" x14ac:dyDescent="0.25">
      <c r="A63" s="18"/>
      <c r="B63" s="18"/>
      <c r="C63" s="6" t="s">
        <v>60</v>
      </c>
      <c r="D63" s="6" t="s">
        <v>39</v>
      </c>
      <c r="E63" s="7">
        <v>399.86244841815659</v>
      </c>
      <c r="F63" s="7">
        <v>412.48968363136157</v>
      </c>
      <c r="G63" s="7">
        <v>412.48968363136157</v>
      </c>
      <c r="H63" s="7">
        <v>394.60110041265455</v>
      </c>
      <c r="I63" s="7">
        <v>408.8067400275101</v>
      </c>
      <c r="J63" s="7">
        <v>412.89480742778522</v>
      </c>
      <c r="K63" s="7">
        <v>416.6987620357632</v>
      </c>
      <c r="L63" s="7">
        <v>419.11898211829418</v>
      </c>
      <c r="M63" s="7">
        <v>416.6987620357632</v>
      </c>
      <c r="N63" s="7">
        <v>419.11898211829418</v>
      </c>
      <c r="O63" s="7">
        <v>420.90784044016488</v>
      </c>
      <c r="P63" s="7">
        <v>425</v>
      </c>
      <c r="Q63" s="7">
        <v>430</v>
      </c>
      <c r="R63" s="7">
        <v>430.83</v>
      </c>
      <c r="S63" s="7">
        <v>433.68249835215056</v>
      </c>
    </row>
    <row r="64" spans="1:19" ht="24.95" customHeight="1" x14ac:dyDescent="0.25">
      <c r="A64" s="18"/>
      <c r="B64" s="18"/>
      <c r="C64" s="18" t="s">
        <v>61</v>
      </c>
      <c r="D64" s="6" t="s">
        <v>62</v>
      </c>
      <c r="E64" s="7">
        <v>30.037082818294149</v>
      </c>
      <c r="F64" s="7">
        <v>30.037082818294149</v>
      </c>
      <c r="G64" s="7">
        <v>31.03831891223729</v>
      </c>
      <c r="H64" s="7">
        <v>28.234857849196501</v>
      </c>
      <c r="I64" s="7">
        <v>28.992314720266499</v>
      </c>
      <c r="J64" s="7">
        <v>29.572161014671817</v>
      </c>
      <c r="K64" s="7">
        <v>29.836835599505527</v>
      </c>
      <c r="L64" s="7">
        <v>29.936959208899836</v>
      </c>
      <c r="M64" s="7">
        <v>29.035846724351011</v>
      </c>
      <c r="N64" s="7">
        <v>29.035846724351011</v>
      </c>
      <c r="O64" s="7">
        <v>30.037082818294152</v>
      </c>
      <c r="P64" s="7">
        <v>30</v>
      </c>
      <c r="Q64" s="7">
        <v>30</v>
      </c>
      <c r="R64" s="7">
        <v>30.14</v>
      </c>
      <c r="S64" s="7">
        <v>30.141149656875275</v>
      </c>
    </row>
    <row r="65" spans="1:19" ht="24.95" customHeight="1" x14ac:dyDescent="0.25">
      <c r="A65" s="18"/>
      <c r="B65" s="18"/>
      <c r="C65" s="18"/>
      <c r="D65" s="6" t="s">
        <v>185</v>
      </c>
      <c r="E65" s="7">
        <v>26.553191489361705</v>
      </c>
      <c r="F65" s="7">
        <v>28.027914893617023</v>
      </c>
      <c r="G65" s="7">
        <v>29.503659574468088</v>
      </c>
      <c r="H65" s="7">
        <v>26.961702127659574</v>
      </c>
      <c r="I65" s="7">
        <v>28.75115633672528</v>
      </c>
      <c r="J65" s="7">
        <v>29.613691026827034</v>
      </c>
      <c r="K65" s="7">
        <v>29.719148936170214</v>
      </c>
      <c r="L65" s="7">
        <v>29.821276595744681</v>
      </c>
      <c r="M65" s="7">
        <v>29.923404255319152</v>
      </c>
      <c r="N65" s="7">
        <v>29.923404255319152</v>
      </c>
      <c r="O65" s="7">
        <v>30.025531914893616</v>
      </c>
      <c r="P65" s="7">
        <v>30</v>
      </c>
      <c r="Q65" s="7">
        <v>30</v>
      </c>
      <c r="R65" s="7">
        <v>30.2</v>
      </c>
      <c r="S65" s="7">
        <v>30.345623445009402</v>
      </c>
    </row>
    <row r="66" spans="1:19" ht="24.95" customHeight="1" x14ac:dyDescent="0.25">
      <c r="A66" s="18"/>
      <c r="B66" s="18"/>
      <c r="C66" s="18"/>
      <c r="D66" s="6" t="s">
        <v>63</v>
      </c>
      <c r="E66" s="7">
        <v>218.76714834461288</v>
      </c>
      <c r="F66" s="7">
        <v>224.23632705322819</v>
      </c>
      <c r="G66" s="7">
        <v>236.26852021218193</v>
      </c>
      <c r="H66" s="7">
        <v>234.95591732211426</v>
      </c>
      <c r="I66" s="7">
        <v>234.95591732211426</v>
      </c>
      <c r="J66" s="7">
        <v>228.66398390341971</v>
      </c>
      <c r="K66" s="7">
        <v>235.17468447045886</v>
      </c>
      <c r="L66" s="7">
        <v>238.01865739893881</v>
      </c>
      <c r="M66" s="7">
        <v>235.17468447045886</v>
      </c>
      <c r="N66" s="7">
        <v>231.89317724528968</v>
      </c>
      <c r="O66" s="7">
        <v>229.70550576184354</v>
      </c>
      <c r="P66" s="7">
        <v>230</v>
      </c>
      <c r="Q66" s="7">
        <v>235</v>
      </c>
      <c r="R66" s="7">
        <v>235.5</v>
      </c>
      <c r="S66" s="7">
        <v>240.05760670388202</v>
      </c>
    </row>
    <row r="67" spans="1:19" ht="24.95" customHeight="1" x14ac:dyDescent="0.25">
      <c r="A67" s="18"/>
      <c r="B67" s="18"/>
      <c r="C67" s="18"/>
      <c r="D67" s="6" t="s">
        <v>186</v>
      </c>
      <c r="E67" s="7">
        <v>24.978363493312351</v>
      </c>
      <c r="F67" s="7">
        <v>24.978363493312351</v>
      </c>
      <c r="G67" s="7">
        <v>25.977498033044846</v>
      </c>
      <c r="H67" s="7">
        <v>25.178190401258849</v>
      </c>
      <c r="I67" s="7">
        <v>25.977498033044846</v>
      </c>
      <c r="J67" s="7">
        <v>26.177324940991344</v>
      </c>
      <c r="K67" s="7">
        <v>26.477065302911093</v>
      </c>
      <c r="L67" s="7">
        <v>26.477065302911093</v>
      </c>
      <c r="M67" s="7">
        <v>25.477930763178598</v>
      </c>
      <c r="N67" s="7">
        <v>25.2781038552321</v>
      </c>
      <c r="O67" s="7">
        <v>25.2781038552321</v>
      </c>
      <c r="P67" s="7">
        <v>25.398</v>
      </c>
      <c r="Q67" s="7">
        <v>25.652999999999999</v>
      </c>
      <c r="R67" s="7">
        <v>25.6</v>
      </c>
      <c r="S67" s="7">
        <v>25.790799966586185</v>
      </c>
    </row>
    <row r="68" spans="1:19" ht="24.95" customHeight="1" x14ac:dyDescent="0.25">
      <c r="A68" s="18" t="s">
        <v>187</v>
      </c>
      <c r="B68" s="18" t="s">
        <v>65</v>
      </c>
      <c r="C68" s="18" t="s">
        <v>66</v>
      </c>
      <c r="D68" s="6" t="s">
        <v>67</v>
      </c>
      <c r="E68" s="7">
        <v>2.6465182764957711</v>
      </c>
      <c r="F68" s="7">
        <v>2.7567898713497616</v>
      </c>
      <c r="G68" s="7">
        <v>2.7567898713497616</v>
      </c>
      <c r="H68" s="7">
        <v>2.5362466816417806</v>
      </c>
      <c r="I68" s="7">
        <v>2.7612007351439209</v>
      </c>
      <c r="J68" s="7">
        <v>2.8716487645496778</v>
      </c>
      <c r="K68" s="7">
        <v>2.9221972636307472</v>
      </c>
      <c r="L68" s="7">
        <v>2.9221972636307472</v>
      </c>
      <c r="M68" s="7">
        <v>2.9552787420869442</v>
      </c>
      <c r="N68" s="7">
        <v>2.9663059015723428</v>
      </c>
      <c r="O68" s="7">
        <v>2.9773330610577422</v>
      </c>
      <c r="P68" s="7">
        <v>3</v>
      </c>
      <c r="Q68" s="7">
        <v>3</v>
      </c>
      <c r="R68" s="7">
        <v>2.99</v>
      </c>
      <c r="S68" s="7">
        <v>2.9810051308330636</v>
      </c>
    </row>
    <row r="69" spans="1:19" ht="24.95" customHeight="1" x14ac:dyDescent="0.25">
      <c r="A69" s="18"/>
      <c r="B69" s="18"/>
      <c r="C69" s="18"/>
      <c r="D69" s="6" t="s">
        <v>68</v>
      </c>
      <c r="E69" s="7">
        <v>2.2554161331626164</v>
      </c>
      <c r="F69" s="7">
        <v>2.3628169014084555</v>
      </c>
      <c r="G69" s="7">
        <v>2.3628169014084555</v>
      </c>
      <c r="H69" s="7">
        <v>2.1480153649167777</v>
      </c>
      <c r="I69" s="7">
        <v>2.201715749039697</v>
      </c>
      <c r="J69" s="7">
        <v>2.223195902688865</v>
      </c>
      <c r="K69" s="7">
        <v>2.223195902688865</v>
      </c>
      <c r="L69" s="7">
        <v>2.2554161331626168</v>
      </c>
      <c r="M69" s="7">
        <v>2.2876363636363686</v>
      </c>
      <c r="N69" s="7">
        <v>2.3103098591549229</v>
      </c>
      <c r="O69" s="7">
        <v>2.3201549295774613</v>
      </c>
      <c r="P69" s="7">
        <v>2.33</v>
      </c>
      <c r="Q69" s="7">
        <v>2.33</v>
      </c>
      <c r="R69" s="7">
        <v>2.38</v>
      </c>
      <c r="S69" s="7">
        <v>2.4124283901119692</v>
      </c>
    </row>
    <row r="70" spans="1:19" ht="24.95" customHeight="1" x14ac:dyDescent="0.25">
      <c r="A70" s="18"/>
      <c r="B70" s="18"/>
      <c r="C70" s="18"/>
      <c r="D70" s="6" t="s">
        <v>69</v>
      </c>
      <c r="E70" s="7">
        <v>1.859374999999998</v>
      </c>
      <c r="F70" s="7">
        <v>1.968749999999998</v>
      </c>
      <c r="G70" s="7">
        <v>1.968749999999998</v>
      </c>
      <c r="H70" s="7">
        <v>1.859374999999998</v>
      </c>
      <c r="I70" s="7">
        <v>1.9140624999999982</v>
      </c>
      <c r="J70" s="7">
        <v>1.9754874999999983</v>
      </c>
      <c r="K70" s="7">
        <v>2.0453124999999983</v>
      </c>
      <c r="L70" s="7">
        <v>2.0453124999999983</v>
      </c>
      <c r="M70" s="7">
        <v>2.0234374999999982</v>
      </c>
      <c r="N70" s="7">
        <v>2.0234374999999982</v>
      </c>
      <c r="O70" s="7">
        <v>2.0234374999999982</v>
      </c>
      <c r="P70" s="7">
        <v>2</v>
      </c>
      <c r="Q70" s="7">
        <v>2</v>
      </c>
      <c r="R70" s="7">
        <v>1.97</v>
      </c>
      <c r="S70" s="7">
        <v>1.9417962934362938</v>
      </c>
    </row>
    <row r="71" spans="1:19" ht="24.95" customHeight="1" x14ac:dyDescent="0.25">
      <c r="A71" s="18"/>
      <c r="B71" s="18"/>
      <c r="C71" s="18" t="s">
        <v>70</v>
      </c>
      <c r="D71" s="6" t="s">
        <v>188</v>
      </c>
      <c r="E71" s="7">
        <v>1.5063291139240507</v>
      </c>
      <c r="F71" s="7">
        <v>1.5063291139240507</v>
      </c>
      <c r="G71" s="7">
        <v>1.6139240506329113</v>
      </c>
      <c r="H71" s="7">
        <v>1.6139240506329113</v>
      </c>
      <c r="I71" s="7">
        <v>1.5493670886075948</v>
      </c>
      <c r="J71" s="7">
        <v>1.6733164556962024</v>
      </c>
      <c r="K71" s="7">
        <v>1.6677215189873418</v>
      </c>
      <c r="L71" s="7">
        <v>1.6677215189873418</v>
      </c>
      <c r="M71" s="7">
        <v>1.6784810126582277</v>
      </c>
      <c r="N71" s="7">
        <v>1.6892405063291138</v>
      </c>
      <c r="O71" s="7">
        <v>1.6892405063291138</v>
      </c>
      <c r="P71" s="7">
        <v>1.7</v>
      </c>
      <c r="Q71" s="7">
        <v>1.7</v>
      </c>
      <c r="R71" s="7">
        <v>1.73</v>
      </c>
      <c r="S71" s="7">
        <v>1.7521914536319183</v>
      </c>
    </row>
    <row r="72" spans="1:19" ht="24.95" customHeight="1" x14ac:dyDescent="0.25">
      <c r="A72" s="18"/>
      <c r="B72" s="18"/>
      <c r="C72" s="18"/>
      <c r="D72" s="6" t="s">
        <v>189</v>
      </c>
      <c r="E72" s="7">
        <v>2.3489920255933847</v>
      </c>
      <c r="F72" s="7">
        <v>2.3489920255933847</v>
      </c>
      <c r="G72" s="7">
        <v>2.4557643903930835</v>
      </c>
      <c r="H72" s="7">
        <v>2.4557643903930835</v>
      </c>
      <c r="I72" s="7">
        <v>2.3489920255933847</v>
      </c>
      <c r="J72" s="7">
        <v>2.518866857989706</v>
      </c>
      <c r="K72" s="7">
        <v>2.5091505727929331</v>
      </c>
      <c r="L72" s="7">
        <v>2.5838912281527224</v>
      </c>
      <c r="M72" s="7">
        <v>2.5945684646326925</v>
      </c>
      <c r="N72" s="7">
        <v>2.6159229375926323</v>
      </c>
      <c r="O72" s="7">
        <v>2.6372774105525725</v>
      </c>
      <c r="P72" s="7">
        <v>2.67</v>
      </c>
      <c r="Q72" s="7">
        <v>2.67</v>
      </c>
      <c r="R72" s="7">
        <v>2.66</v>
      </c>
      <c r="S72" s="7">
        <v>2.6477022373066714</v>
      </c>
    </row>
    <row r="73" spans="1:19" ht="24.95" customHeight="1" x14ac:dyDescent="0.25">
      <c r="A73" s="18"/>
      <c r="B73" s="18"/>
      <c r="C73" s="6" t="s">
        <v>71</v>
      </c>
      <c r="D73" s="6" t="s">
        <v>39</v>
      </c>
      <c r="E73" s="7">
        <v>6.3636363636363633</v>
      </c>
      <c r="F73" s="7">
        <v>6.5757575757575761</v>
      </c>
      <c r="G73" s="7">
        <v>6.6818181818181817</v>
      </c>
      <c r="H73" s="7">
        <v>6.3636363636363642</v>
      </c>
      <c r="I73" s="7">
        <v>6.4696969696969697</v>
      </c>
      <c r="J73" s="7">
        <v>6.5757575757575761</v>
      </c>
      <c r="K73" s="7">
        <v>6.6818181818181817</v>
      </c>
      <c r="L73" s="7">
        <v>6.787878787878789</v>
      </c>
      <c r="M73" s="7">
        <v>6.8409090909090917</v>
      </c>
      <c r="N73" s="7">
        <v>6.8939393939393945</v>
      </c>
      <c r="O73" s="7">
        <v>6.9469696969696972</v>
      </c>
      <c r="P73" s="7">
        <v>7</v>
      </c>
      <c r="Q73" s="7">
        <v>7</v>
      </c>
      <c r="R73" s="7">
        <v>7.09</v>
      </c>
      <c r="S73" s="7">
        <v>7.1463117994887533</v>
      </c>
    </row>
    <row r="74" spans="1:19" ht="24.95" customHeight="1" x14ac:dyDescent="0.25">
      <c r="A74" s="18"/>
      <c r="B74" s="18"/>
      <c r="C74" s="6" t="s">
        <v>72</v>
      </c>
      <c r="D74" s="6" t="s">
        <v>39</v>
      </c>
      <c r="E74" s="7">
        <v>6.2780269058295968</v>
      </c>
      <c r="F74" s="7">
        <v>6.2780269058295968</v>
      </c>
      <c r="G74" s="7">
        <v>6.3826606875934226</v>
      </c>
      <c r="H74" s="7">
        <v>6.4872944693572494</v>
      </c>
      <c r="I74" s="7">
        <v>6.696562032884902</v>
      </c>
      <c r="J74" s="7">
        <v>6.8011958146487288</v>
      </c>
      <c r="K74" s="7">
        <v>6.8535127055306422</v>
      </c>
      <c r="L74" s="7">
        <v>6.88490284005979</v>
      </c>
      <c r="M74" s="7">
        <v>6.9058295964125547</v>
      </c>
      <c r="N74" s="7">
        <v>6.9267563527653211</v>
      </c>
      <c r="O74" s="7">
        <v>6.9581464872944698</v>
      </c>
      <c r="P74" s="7">
        <v>7</v>
      </c>
      <c r="Q74" s="7">
        <v>7</v>
      </c>
      <c r="R74" s="7">
        <v>7.14</v>
      </c>
      <c r="S74" s="7">
        <v>7.2509392786828366</v>
      </c>
    </row>
    <row r="75" spans="1:19" ht="24.95" customHeight="1" x14ac:dyDescent="0.25">
      <c r="A75" s="18"/>
      <c r="B75" s="18"/>
      <c r="C75" s="6" t="s">
        <v>73</v>
      </c>
      <c r="D75" s="6" t="s">
        <v>74</v>
      </c>
      <c r="E75" s="7">
        <v>42.981680353758705</v>
      </c>
      <c r="F75" s="7">
        <v>44.056222362602668</v>
      </c>
      <c r="G75" s="7">
        <v>46.205306380290608</v>
      </c>
      <c r="H75" s="7">
        <v>43.089134554643103</v>
      </c>
      <c r="I75" s="7">
        <v>44.011449778900804</v>
      </c>
      <c r="J75" s="7">
        <v>45.771907770056906</v>
      </c>
      <c r="K75" s="7">
        <v>46.011888818698694</v>
      </c>
      <c r="L75" s="7">
        <v>46.49543272267848</v>
      </c>
      <c r="M75" s="7">
        <v>45.668035375868627</v>
      </c>
      <c r="N75" s="7">
        <v>46.205306380290608</v>
      </c>
      <c r="O75" s="7">
        <v>46.74257738471259</v>
      </c>
      <c r="P75" s="7">
        <v>47.25</v>
      </c>
      <c r="Q75" s="7">
        <v>48</v>
      </c>
      <c r="R75" s="7">
        <v>48.88</v>
      </c>
      <c r="S75" s="7">
        <v>49.804107595531491</v>
      </c>
    </row>
    <row r="76" spans="1:19" ht="24.95" customHeight="1" x14ac:dyDescent="0.25">
      <c r="A76" s="17" t="s">
        <v>190</v>
      </c>
      <c r="B76" s="18" t="s">
        <v>75</v>
      </c>
      <c r="C76" s="18" t="s">
        <v>75</v>
      </c>
      <c r="D76" s="6" t="s">
        <v>76</v>
      </c>
      <c r="E76" s="7">
        <v>19.582329713721638</v>
      </c>
      <c r="F76" s="7">
        <v>19.582329713721638</v>
      </c>
      <c r="G76" s="7">
        <v>21.540562685093803</v>
      </c>
      <c r="H76" s="7">
        <v>19.038376110562705</v>
      </c>
      <c r="I76" s="7">
        <v>19.273265166472257</v>
      </c>
      <c r="J76" s="7">
        <v>19.851463121466455</v>
      </c>
      <c r="K76" s="7">
        <v>20.452655478775938</v>
      </c>
      <c r="L76" s="7">
        <v>20.779027640671298</v>
      </c>
      <c r="M76" s="7">
        <v>20.67023692003951</v>
      </c>
      <c r="N76" s="7">
        <v>20.887818361303086</v>
      </c>
      <c r="O76" s="7">
        <v>21.214190523198447</v>
      </c>
      <c r="P76" s="7">
        <v>21.33</v>
      </c>
      <c r="Q76" s="7">
        <v>21.67</v>
      </c>
      <c r="R76" s="7">
        <v>21.88</v>
      </c>
      <c r="S76" s="7">
        <v>22.121586572600858</v>
      </c>
    </row>
    <row r="77" spans="1:19" ht="24.95" customHeight="1" x14ac:dyDescent="0.25">
      <c r="A77" s="17"/>
      <c r="B77" s="18"/>
      <c r="C77" s="18"/>
      <c r="D77" s="6" t="s">
        <v>77</v>
      </c>
      <c r="E77" s="7">
        <v>27.164720137585967</v>
      </c>
      <c r="F77" s="7">
        <v>29.881192151344568</v>
      </c>
      <c r="G77" s="7">
        <v>29.881192151344568</v>
      </c>
      <c r="H77" s="7">
        <v>28.166913696060018</v>
      </c>
      <c r="I77" s="7">
        <v>28.63684177611</v>
      </c>
      <c r="J77" s="7">
        <v>29.010866166353953</v>
      </c>
      <c r="K77" s="7">
        <v>29.327348342714181</v>
      </c>
      <c r="L77" s="7">
        <v>29.643830519074406</v>
      </c>
      <c r="M77" s="7">
        <v>29.960312695434627</v>
      </c>
      <c r="N77" s="7">
        <v>30.171300813008109</v>
      </c>
      <c r="O77" s="7">
        <v>30.487782989368331</v>
      </c>
      <c r="P77" s="7">
        <v>30.67</v>
      </c>
      <c r="Q77" s="7">
        <v>31.33</v>
      </c>
      <c r="R77" s="7">
        <v>31.63</v>
      </c>
      <c r="S77" s="7">
        <v>32.128159260512952</v>
      </c>
    </row>
    <row r="78" spans="1:19" ht="24.95" customHeight="1" x14ac:dyDescent="0.25">
      <c r="A78" s="17"/>
      <c r="B78" s="18"/>
      <c r="C78" s="6" t="s">
        <v>78</v>
      </c>
      <c r="D78" s="6" t="s">
        <v>191</v>
      </c>
      <c r="E78" s="7">
        <v>34.504347826086956</v>
      </c>
      <c r="F78" s="7">
        <v>35.582608695652176</v>
      </c>
      <c r="G78" s="7">
        <v>35.582608695652176</v>
      </c>
      <c r="H78" s="7">
        <v>36.660869565217389</v>
      </c>
      <c r="I78" s="7">
        <v>36.905928853754908</v>
      </c>
      <c r="J78" s="7">
        <v>38.382166007905099</v>
      </c>
      <c r="K78" s="7">
        <v>38.493913043478265</v>
      </c>
      <c r="L78" s="7">
        <v>38.60173913043478</v>
      </c>
      <c r="M78" s="7">
        <v>39.033043478260872</v>
      </c>
      <c r="N78" s="7">
        <v>39.356521739130429</v>
      </c>
      <c r="O78" s="7">
        <v>39.679999999999986</v>
      </c>
      <c r="P78" s="7">
        <v>40</v>
      </c>
      <c r="Q78" s="7">
        <v>40</v>
      </c>
      <c r="R78" s="7">
        <v>40.75</v>
      </c>
      <c r="S78" s="7">
        <v>41.258399782838509</v>
      </c>
    </row>
    <row r="79" spans="1:19" ht="24.95" customHeight="1" x14ac:dyDescent="0.25">
      <c r="A79" s="17"/>
      <c r="B79" s="18"/>
      <c r="C79" s="6" t="s">
        <v>79</v>
      </c>
      <c r="D79" s="6" t="s">
        <v>80</v>
      </c>
      <c r="E79" s="7">
        <v>31.502937062937075</v>
      </c>
      <c r="F79" s="7">
        <v>31.502937062937075</v>
      </c>
      <c r="G79" s="7">
        <v>31.502937062937075</v>
      </c>
      <c r="H79" s="7">
        <v>34.259444055944066</v>
      </c>
      <c r="I79" s="7">
        <v>33.471870629370642</v>
      </c>
      <c r="J79" s="7">
        <v>35.145464160839175</v>
      </c>
      <c r="K79" s="7">
        <v>35.637697552447563</v>
      </c>
      <c r="L79" s="7">
        <v>35.88381424825176</v>
      </c>
      <c r="M79" s="7">
        <v>35.440804195804205</v>
      </c>
      <c r="N79" s="7">
        <v>35.440804195804205</v>
      </c>
      <c r="O79" s="7">
        <v>36.129930944055957</v>
      </c>
      <c r="P79" s="7">
        <v>36.33</v>
      </c>
      <c r="Q79" s="7">
        <v>36.67</v>
      </c>
      <c r="R79" s="7">
        <v>36.75</v>
      </c>
      <c r="S79" s="7">
        <v>36.95534714442578</v>
      </c>
    </row>
    <row r="80" spans="1:19" ht="24.95" customHeight="1" x14ac:dyDescent="0.25">
      <c r="A80" s="17"/>
      <c r="B80" s="18"/>
      <c r="C80" s="6" t="s">
        <v>81</v>
      </c>
      <c r="D80" s="6" t="s">
        <v>82</v>
      </c>
      <c r="E80" s="7">
        <v>7.4221161495624468</v>
      </c>
      <c r="F80" s="7">
        <v>7.6341766109785176</v>
      </c>
      <c r="G80" s="7">
        <v>7.952267303102623</v>
      </c>
      <c r="H80" s="7">
        <v>7.4221161495624486</v>
      </c>
      <c r="I80" s="7">
        <v>7.5667028278006709</v>
      </c>
      <c r="J80" s="7">
        <v>7.793703912634693</v>
      </c>
      <c r="K80" s="7">
        <v>7.9840763723150348</v>
      </c>
      <c r="L80" s="7">
        <v>8.037091487669052</v>
      </c>
      <c r="M80" s="7">
        <v>8.0582975338106593</v>
      </c>
      <c r="N80" s="7">
        <v>8.0582975338106593</v>
      </c>
      <c r="O80" s="7">
        <v>8.1643277645186956</v>
      </c>
      <c r="P80" s="7">
        <v>8.33</v>
      </c>
      <c r="Q80" s="7">
        <v>8.5</v>
      </c>
      <c r="R80" s="7">
        <v>8.5299999999999994</v>
      </c>
      <c r="S80" s="7">
        <v>8.6645203444918621</v>
      </c>
    </row>
    <row r="81" spans="1:19" ht="24.95" customHeight="1" x14ac:dyDescent="0.25">
      <c r="A81" s="17"/>
      <c r="B81" s="18" t="s">
        <v>19</v>
      </c>
      <c r="C81" s="6" t="s">
        <v>20</v>
      </c>
      <c r="D81" s="6" t="s">
        <v>192</v>
      </c>
      <c r="E81" s="7">
        <v>32.411033901874106</v>
      </c>
      <c r="F81" s="7">
        <v>33.423878711307673</v>
      </c>
      <c r="G81" s="7">
        <v>35.449568330174806</v>
      </c>
      <c r="H81" s="7">
        <v>34.84186144451467</v>
      </c>
      <c r="I81" s="7">
        <v>34.335439039797883</v>
      </c>
      <c r="J81" s="7">
        <v>36.395565382185758</v>
      </c>
      <c r="K81" s="7">
        <v>35.955990734891593</v>
      </c>
      <c r="L81" s="7">
        <v>36.401642451042356</v>
      </c>
      <c r="M81" s="7">
        <v>35.449568330174806</v>
      </c>
      <c r="N81" s="7">
        <v>35.449568330174806</v>
      </c>
      <c r="O81" s="7">
        <v>35.449568330174806</v>
      </c>
      <c r="P81" s="7">
        <v>37</v>
      </c>
      <c r="Q81" s="7">
        <v>37</v>
      </c>
      <c r="R81" s="7">
        <v>37.56</v>
      </c>
      <c r="S81" s="7">
        <v>37.967727353727355</v>
      </c>
    </row>
    <row r="82" spans="1:19" ht="24.95" customHeight="1" x14ac:dyDescent="0.25">
      <c r="A82" s="17"/>
      <c r="B82" s="18"/>
      <c r="C82" s="6" t="s">
        <v>21</v>
      </c>
      <c r="D82" s="6" t="s">
        <v>193</v>
      </c>
      <c r="E82" s="7">
        <v>40.744041521068894</v>
      </c>
      <c r="F82" s="7">
        <v>41.788760534429635</v>
      </c>
      <c r="G82" s="7">
        <v>41.788760534429635</v>
      </c>
      <c r="H82" s="7">
        <v>39.176963001027779</v>
      </c>
      <c r="I82" s="7">
        <v>36.669637368962</v>
      </c>
      <c r="J82" s="7">
        <v>38.118662640493348</v>
      </c>
      <c r="K82" s="7">
        <v>38.654603494347406</v>
      </c>
      <c r="L82" s="7">
        <v>39.584403416238466</v>
      </c>
      <c r="M82" s="7">
        <v>38.654603494347406</v>
      </c>
      <c r="N82" s="7">
        <v>39.699322507708146</v>
      </c>
      <c r="O82" s="7">
        <v>39.699322507708146</v>
      </c>
      <c r="P82" s="7">
        <v>39.096600000000002</v>
      </c>
      <c r="Q82" s="7">
        <v>39.443400000000004</v>
      </c>
      <c r="R82" s="7">
        <v>39.5</v>
      </c>
      <c r="S82" s="7">
        <v>39.173567823931982</v>
      </c>
    </row>
    <row r="83" spans="1:19" ht="24.95" customHeight="1" x14ac:dyDescent="0.25">
      <c r="A83" s="17"/>
      <c r="B83" s="18" t="s">
        <v>83</v>
      </c>
      <c r="C83" s="18" t="s">
        <v>194</v>
      </c>
      <c r="D83" s="6" t="s">
        <v>195</v>
      </c>
      <c r="E83" s="7">
        <v>75.796424877517723</v>
      </c>
      <c r="F83" s="7">
        <v>76.879230947196547</v>
      </c>
      <c r="G83" s="7">
        <v>76.879230947196547</v>
      </c>
      <c r="H83" s="7">
        <v>79.5862461213936</v>
      </c>
      <c r="I83" s="7">
        <v>76.046303201289717</v>
      </c>
      <c r="J83" s="7">
        <v>79.088155329341348</v>
      </c>
      <c r="K83" s="7">
        <v>80.809816980130663</v>
      </c>
      <c r="L83" s="7">
        <v>81.080518497550372</v>
      </c>
      <c r="M83" s="7">
        <v>80.809816980130663</v>
      </c>
      <c r="N83" s="7">
        <v>81.080518497550372</v>
      </c>
      <c r="O83" s="7">
        <v>82.293261295590668</v>
      </c>
      <c r="P83" s="7">
        <v>83.752200000000002</v>
      </c>
      <c r="Q83" s="7">
        <v>84.435600000000008</v>
      </c>
      <c r="R83" s="7">
        <v>85.25</v>
      </c>
      <c r="S83" s="7">
        <v>86.316145499741779</v>
      </c>
    </row>
    <row r="84" spans="1:19" ht="24.95" customHeight="1" x14ac:dyDescent="0.25">
      <c r="A84" s="17"/>
      <c r="B84" s="18"/>
      <c r="C84" s="18"/>
      <c r="D84" s="6" t="s">
        <v>196</v>
      </c>
      <c r="E84" s="7">
        <v>140.77235013894406</v>
      </c>
      <c r="F84" s="7">
        <v>146.18667129813423</v>
      </c>
      <c r="G84" s="7">
        <v>146.18667129813423</v>
      </c>
      <c r="H84" s="7">
        <v>137.19889817387858</v>
      </c>
      <c r="I84" s="7">
        <v>135.77451522276812</v>
      </c>
      <c r="J84" s="7">
        <v>137.13226037499669</v>
      </c>
      <c r="K84" s="7">
        <v>141.85521437078208</v>
      </c>
      <c r="L84" s="7">
        <v>144.12922925764195</v>
      </c>
      <c r="M84" s="7">
        <v>141.85521437078208</v>
      </c>
      <c r="N84" s="7">
        <v>144.12922925764195</v>
      </c>
      <c r="O84" s="7">
        <v>144.02094283445817</v>
      </c>
      <c r="P84" s="7">
        <v>143.565</v>
      </c>
      <c r="Q84" s="7">
        <v>144.84</v>
      </c>
      <c r="R84" s="7">
        <v>145</v>
      </c>
      <c r="S84" s="7">
        <v>144.76132811478763</v>
      </c>
    </row>
    <row r="85" spans="1:19" ht="24.95" customHeight="1" x14ac:dyDescent="0.25">
      <c r="A85" s="17"/>
      <c r="B85" s="18"/>
      <c r="C85" s="18" t="s">
        <v>85</v>
      </c>
      <c r="D85" s="6" t="s">
        <v>197</v>
      </c>
      <c r="E85" s="7">
        <v>102.07465477386953</v>
      </c>
      <c r="F85" s="7">
        <v>107.4470050251258</v>
      </c>
      <c r="G85" s="7">
        <v>109.59594512562832</v>
      </c>
      <c r="H85" s="7">
        <v>105.83529994974892</v>
      </c>
      <c r="I85" s="7">
        <v>103.975640247391</v>
      </c>
      <c r="J85" s="7">
        <v>109.17442225976018</v>
      </c>
      <c r="K85" s="7">
        <v>110.13318015075394</v>
      </c>
      <c r="L85" s="7">
        <v>110.56296817085445</v>
      </c>
      <c r="M85" s="7">
        <v>110.13318015075394</v>
      </c>
      <c r="N85" s="7">
        <v>110.56296817085445</v>
      </c>
      <c r="O85" s="7">
        <v>112.8193552763821</v>
      </c>
      <c r="P85" s="7">
        <v>112.53660000000001</v>
      </c>
      <c r="Q85" s="7">
        <v>113.22</v>
      </c>
      <c r="R85" s="7">
        <v>113</v>
      </c>
      <c r="S85" s="7">
        <v>112.70380493874625</v>
      </c>
    </row>
    <row r="86" spans="1:19" ht="24.95" customHeight="1" x14ac:dyDescent="0.25">
      <c r="A86" s="17"/>
      <c r="B86" s="18"/>
      <c r="C86" s="18"/>
      <c r="D86" s="6" t="s">
        <v>198</v>
      </c>
      <c r="E86" s="7">
        <v>176.00374193548407</v>
      </c>
      <c r="F86" s="7">
        <v>180.29651612903245</v>
      </c>
      <c r="G86" s="7">
        <v>181.36970967741954</v>
      </c>
      <c r="H86" s="7">
        <v>174.93054838709696</v>
      </c>
      <c r="I86" s="7">
        <v>173.77480148883399</v>
      </c>
      <c r="J86" s="7">
        <v>178.3441294044664</v>
      </c>
      <c r="K86" s="7">
        <v>181.01555580645177</v>
      </c>
      <c r="L86" s="7">
        <v>181.45556516129054</v>
      </c>
      <c r="M86" s="7">
        <v>181.0155558064518</v>
      </c>
      <c r="N86" s="7">
        <v>181.45556516129056</v>
      </c>
      <c r="O86" s="7">
        <v>182.44290322580667</v>
      </c>
      <c r="P86" s="7">
        <v>183.85499999999999</v>
      </c>
      <c r="Q86" s="7">
        <v>184.875</v>
      </c>
      <c r="R86" s="7">
        <v>185</v>
      </c>
      <c r="S86" s="7">
        <v>185.61908119012082</v>
      </c>
    </row>
    <row r="87" spans="1:19" ht="24.95" customHeight="1" x14ac:dyDescent="0.25">
      <c r="A87" s="17"/>
      <c r="B87" s="18"/>
      <c r="C87" s="18"/>
      <c r="D87" s="6" t="s">
        <v>199</v>
      </c>
      <c r="E87" s="7">
        <v>190.56921424847968</v>
      </c>
      <c r="F87" s="7">
        <v>194.95011572545621</v>
      </c>
      <c r="G87" s="7">
        <v>196.04534109470032</v>
      </c>
      <c r="H87" s="7">
        <v>189.80255649000875</v>
      </c>
      <c r="I87" s="7">
        <v>188.71575593129694</v>
      </c>
      <c r="J87" s="7">
        <v>192.49007104992305</v>
      </c>
      <c r="K87" s="7">
        <v>195.31154009730679</v>
      </c>
      <c r="L87" s="7">
        <v>196.52724025716779</v>
      </c>
      <c r="M87" s="7">
        <v>195.31154009730682</v>
      </c>
      <c r="N87" s="7">
        <v>196.52724025716782</v>
      </c>
      <c r="O87" s="7">
        <v>197.14056646394454</v>
      </c>
      <c r="P87" s="7">
        <v>199.0428</v>
      </c>
      <c r="Q87" s="7">
        <v>199.0428</v>
      </c>
      <c r="R87" s="7">
        <v>200</v>
      </c>
      <c r="S87" s="7">
        <v>200.59503782496577</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225</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106.9957757211853</v>
      </c>
      <c r="H4" s="9">
        <v>108.09847307833626</v>
      </c>
      <c r="I4" s="9">
        <v>108.19943844512389</v>
      </c>
      <c r="J4" s="9">
        <v>114.18782639969945</v>
      </c>
      <c r="K4" s="9">
        <v>117.20582744433416</v>
      </c>
      <c r="L4" s="9">
        <v>119.3448288661898</v>
      </c>
      <c r="M4" s="9">
        <v>121.72630798110998</v>
      </c>
      <c r="N4" s="9">
        <v>122.73518926877166</v>
      </c>
      <c r="O4" s="9">
        <v>123.85616847728461</v>
      </c>
      <c r="P4" s="9">
        <v>120.33139875218926</v>
      </c>
      <c r="Q4" s="9">
        <v>122.02144648747282</v>
      </c>
      <c r="R4" s="9">
        <v>120.55673845022706</v>
      </c>
      <c r="S4" s="9">
        <v>120.19728386811005</v>
      </c>
    </row>
    <row r="5" spans="1:19" ht="24.95" customHeight="1" x14ac:dyDescent="0.25">
      <c r="A5" s="18"/>
      <c r="B5" s="18"/>
      <c r="C5" s="18"/>
      <c r="D5" s="6" t="s">
        <v>126</v>
      </c>
      <c r="E5" s="9">
        <v>100</v>
      </c>
      <c r="F5" s="9">
        <v>116.66666666666669</v>
      </c>
      <c r="G5" s="9">
        <v>126.66666666666667</v>
      </c>
      <c r="H5" s="9">
        <v>103.33333333333334</v>
      </c>
      <c r="I5" s="9">
        <v>104.84848484848499</v>
      </c>
      <c r="J5" s="9">
        <v>112.18787878787867</v>
      </c>
      <c r="K5" s="9">
        <v>114.00000000000001</v>
      </c>
      <c r="L5" s="9">
        <v>117.00000000000001</v>
      </c>
      <c r="M5" s="9">
        <v>116.66666666666669</v>
      </c>
      <c r="N5" s="9">
        <v>116.66666666666669</v>
      </c>
      <c r="O5" s="9">
        <v>120.00000000000003</v>
      </c>
      <c r="P5" s="9">
        <v>112.08333333333334</v>
      </c>
      <c r="Q5" s="9">
        <v>115.28571428571429</v>
      </c>
      <c r="R5" s="9">
        <v>115.92619047619048</v>
      </c>
      <c r="S5" s="9">
        <v>116.23670705782312</v>
      </c>
    </row>
    <row r="6" spans="1:19" ht="24.95" customHeight="1" x14ac:dyDescent="0.25">
      <c r="A6" s="18"/>
      <c r="B6" s="18"/>
      <c r="C6" s="18" t="s">
        <v>2</v>
      </c>
      <c r="D6" s="6" t="s">
        <v>127</v>
      </c>
      <c r="E6" s="9">
        <v>100</v>
      </c>
      <c r="F6" s="9">
        <v>100</v>
      </c>
      <c r="G6" s="9">
        <v>108.57142857142857</v>
      </c>
      <c r="H6" s="9">
        <v>102.85714285714286</v>
      </c>
      <c r="I6" s="9">
        <v>104.64285714285714</v>
      </c>
      <c r="J6" s="9">
        <v>110.92142857142858</v>
      </c>
      <c r="K6" s="9">
        <v>114.28571428571429</v>
      </c>
      <c r="L6" s="9">
        <v>118.28571428571429</v>
      </c>
      <c r="M6" s="9">
        <v>120.00000000000001</v>
      </c>
      <c r="N6" s="9">
        <v>120.00000000000001</v>
      </c>
      <c r="O6" s="9">
        <v>120.00000000000001</v>
      </c>
      <c r="P6" s="9">
        <v>122.85714285714286</v>
      </c>
      <c r="Q6" s="9">
        <v>124.30252100840336</v>
      </c>
      <c r="R6" s="9">
        <v>124.30252100840336</v>
      </c>
      <c r="S6" s="9">
        <v>125.62562907515945</v>
      </c>
    </row>
    <row r="7" spans="1:19" ht="24.95" customHeight="1" x14ac:dyDescent="0.25">
      <c r="A7" s="18"/>
      <c r="B7" s="18"/>
      <c r="C7" s="18"/>
      <c r="D7" s="6" t="s">
        <v>128</v>
      </c>
      <c r="E7" s="9">
        <v>100</v>
      </c>
      <c r="F7" s="9">
        <v>109.09090909090909</v>
      </c>
      <c r="G7" s="9">
        <v>99.999999999999986</v>
      </c>
      <c r="H7" s="9">
        <v>107.27272727272727</v>
      </c>
      <c r="I7" s="9">
        <v>103.23863636363635</v>
      </c>
      <c r="J7" s="9">
        <v>108.40056818181816</v>
      </c>
      <c r="K7" s="9">
        <v>107.99999999999999</v>
      </c>
      <c r="L7" s="9">
        <v>110.18181818181816</v>
      </c>
      <c r="M7" s="9">
        <v>109.09090909090907</v>
      </c>
      <c r="N7" s="9">
        <v>109.09090909090907</v>
      </c>
      <c r="O7" s="9">
        <v>107.27272727272727</v>
      </c>
      <c r="P7" s="9">
        <v>106.06060606060599</v>
      </c>
      <c r="Q7" s="9">
        <v>106.06060606060599</v>
      </c>
      <c r="R7" s="9">
        <v>106.41414141414134</v>
      </c>
      <c r="S7" s="9">
        <v>106.63478542487007</v>
      </c>
    </row>
    <row r="8" spans="1:19" ht="24.95" customHeight="1" x14ac:dyDescent="0.25">
      <c r="A8" s="18"/>
      <c r="B8" s="18"/>
      <c r="C8" s="18" t="s">
        <v>129</v>
      </c>
      <c r="D8" s="6" t="s">
        <v>130</v>
      </c>
      <c r="E8" s="9">
        <v>100</v>
      </c>
      <c r="F8" s="9">
        <v>102.38095238095237</v>
      </c>
      <c r="G8" s="9">
        <v>95.238095238095227</v>
      </c>
      <c r="H8" s="9">
        <v>120.47619047619048</v>
      </c>
      <c r="I8" s="9">
        <v>109.04761904761904</v>
      </c>
      <c r="J8" s="9">
        <v>117.77142857142857</v>
      </c>
      <c r="K8" s="9">
        <v>117.38095238095238</v>
      </c>
      <c r="L8" s="9">
        <v>120.23809523809527</v>
      </c>
      <c r="M8" s="9">
        <v>119.04761904761907</v>
      </c>
      <c r="N8" s="9">
        <v>120.23809523809527</v>
      </c>
      <c r="O8" s="9">
        <v>120.47619047619051</v>
      </c>
      <c r="P8" s="9">
        <v>122.44897959183672</v>
      </c>
      <c r="Q8" s="9">
        <v>126.98412698412696</v>
      </c>
      <c r="R8" s="9">
        <v>128.05122048819527</v>
      </c>
      <c r="S8" s="9">
        <v>129.88468010254979</v>
      </c>
    </row>
    <row r="9" spans="1:19" ht="24.95" customHeight="1" x14ac:dyDescent="0.25">
      <c r="A9" s="18"/>
      <c r="B9" s="18"/>
      <c r="C9" s="18"/>
      <c r="D9" s="6" t="s">
        <v>131</v>
      </c>
      <c r="E9" s="9">
        <v>100.00000000000001</v>
      </c>
      <c r="F9" s="9">
        <v>101.20210890624749</v>
      </c>
      <c r="G9" s="9">
        <v>100.00000000000001</v>
      </c>
      <c r="H9" s="9">
        <v>98.483981045719943</v>
      </c>
      <c r="I9" s="9">
        <v>91.550223990425835</v>
      </c>
      <c r="J9" s="9">
        <v>96.501430465932444</v>
      </c>
      <c r="K9" s="9">
        <v>102.39383500719681</v>
      </c>
      <c r="L9" s="9">
        <v>103.84328756489255</v>
      </c>
      <c r="M9" s="9">
        <v>113.41354939918813</v>
      </c>
      <c r="N9" s="9">
        <v>115.46232594245789</v>
      </c>
      <c r="O9" s="9">
        <v>117.00257144243363</v>
      </c>
      <c r="P9" s="9">
        <v>112.99098262370298</v>
      </c>
      <c r="Q9" s="9">
        <v>111.80160385924295</v>
      </c>
      <c r="R9" s="9">
        <v>112.40795381759511</v>
      </c>
      <c r="S9" s="9">
        <v>111.30714817861742</v>
      </c>
    </row>
    <row r="10" spans="1:19" ht="24.95" customHeight="1" x14ac:dyDescent="0.25">
      <c r="A10" s="18"/>
      <c r="B10" s="18"/>
      <c r="C10" s="8" t="s">
        <v>132</v>
      </c>
      <c r="D10" s="6" t="s">
        <v>133</v>
      </c>
      <c r="E10" s="9">
        <v>100</v>
      </c>
      <c r="F10" s="9">
        <v>102.06617452799188</v>
      </c>
      <c r="G10" s="9">
        <v>104.46984795517913</v>
      </c>
      <c r="H10" s="9">
        <v>97.769100940730084</v>
      </c>
      <c r="I10" s="9">
        <v>92.63410138105192</v>
      </c>
      <c r="J10" s="9">
        <v>94.986281779482141</v>
      </c>
      <c r="K10" s="9">
        <v>97.920572953536052</v>
      </c>
      <c r="L10" s="9">
        <v>99.176750123458973</v>
      </c>
      <c r="M10" s="9">
        <v>102.69999119356315</v>
      </c>
      <c r="N10" s="9">
        <v>105.48234465276531</v>
      </c>
      <c r="O10" s="9">
        <v>106.91470251518589</v>
      </c>
      <c r="P10" s="9">
        <v>107.8387771870905</v>
      </c>
      <c r="Q10" s="9">
        <v>107.8387771870905</v>
      </c>
      <c r="R10" s="9">
        <v>107.86554283047273</v>
      </c>
      <c r="S10" s="9">
        <v>106.75792126839596</v>
      </c>
    </row>
    <row r="11" spans="1:19" ht="24.95" customHeight="1" x14ac:dyDescent="0.25">
      <c r="A11" s="18"/>
      <c r="B11" s="18"/>
      <c r="C11" s="17" t="s">
        <v>3</v>
      </c>
      <c r="D11" s="6" t="s">
        <v>134</v>
      </c>
      <c r="E11" s="9">
        <v>100</v>
      </c>
      <c r="F11" s="9">
        <v>109.52333333333334</v>
      </c>
      <c r="G11" s="9">
        <v>126.19</v>
      </c>
      <c r="H11" s="9">
        <v>116.6666666666667</v>
      </c>
      <c r="I11" s="9">
        <v>120.83333333333336</v>
      </c>
      <c r="J11" s="9">
        <v>119.62500000000003</v>
      </c>
      <c r="K11" s="9">
        <v>120.00000000000003</v>
      </c>
      <c r="L11" s="9">
        <v>121.73333333333339</v>
      </c>
      <c r="M11" s="9">
        <v>114.44444444444449</v>
      </c>
      <c r="N11" s="9">
        <v>111.11111111111114</v>
      </c>
      <c r="O11" s="9">
        <v>111.11111111111114</v>
      </c>
      <c r="P11" s="9">
        <v>116.01851851851893</v>
      </c>
      <c r="Q11" s="9">
        <v>118.16700960219522</v>
      </c>
      <c r="R11" s="9">
        <v>118.16700960219522</v>
      </c>
      <c r="S11" s="9">
        <v>120.49999009328245</v>
      </c>
    </row>
    <row r="12" spans="1:19" ht="24.95" customHeight="1" x14ac:dyDescent="0.25">
      <c r="A12" s="18"/>
      <c r="B12" s="18"/>
      <c r="C12" s="17"/>
      <c r="D12" s="6" t="s">
        <v>43</v>
      </c>
      <c r="E12" s="9">
        <v>100</v>
      </c>
      <c r="F12" s="9">
        <v>109.52333333333334</v>
      </c>
      <c r="G12" s="9">
        <v>126.18999999999998</v>
      </c>
      <c r="H12" s="9">
        <v>116.66666666666669</v>
      </c>
      <c r="I12" s="9">
        <v>120.83333333333336</v>
      </c>
      <c r="J12" s="9">
        <v>119.62500000000004</v>
      </c>
      <c r="K12" s="9">
        <v>120.00000000000004</v>
      </c>
      <c r="L12" s="9">
        <v>121.73333333333339</v>
      </c>
      <c r="M12" s="9">
        <v>114.44444444444449</v>
      </c>
      <c r="N12" s="9">
        <v>111.11111111111116</v>
      </c>
      <c r="O12" s="9">
        <v>111.11111111111116</v>
      </c>
      <c r="P12" s="9">
        <v>116.01851851851895</v>
      </c>
      <c r="Q12" s="9">
        <v>118.16700960219522</v>
      </c>
      <c r="R12" s="9">
        <v>118.16700960219522</v>
      </c>
      <c r="S12" s="9">
        <v>120.49999009328245</v>
      </c>
    </row>
    <row r="13" spans="1:19" ht="24.95" customHeight="1" x14ac:dyDescent="0.25">
      <c r="A13" s="18"/>
      <c r="B13" s="18"/>
      <c r="C13" s="6" t="s">
        <v>4</v>
      </c>
      <c r="D13" s="6" t="s">
        <v>135</v>
      </c>
      <c r="E13" s="9">
        <v>99.999999999999986</v>
      </c>
      <c r="F13" s="9">
        <v>99.999999999999986</v>
      </c>
      <c r="G13" s="9">
        <v>99.999999999999986</v>
      </c>
      <c r="H13" s="9">
        <v>102.08750000000001</v>
      </c>
      <c r="I13" s="9">
        <v>97.749999999999986</v>
      </c>
      <c r="J13" s="9">
        <v>101.66</v>
      </c>
      <c r="K13" s="9">
        <v>103.25</v>
      </c>
      <c r="L13" s="9">
        <v>103.12499999999999</v>
      </c>
      <c r="M13" s="9">
        <v>103.25</v>
      </c>
      <c r="N13" s="9">
        <v>103.12499999999999</v>
      </c>
      <c r="O13" s="9">
        <v>103.33750000000001</v>
      </c>
      <c r="P13" s="9">
        <v>104.5</v>
      </c>
      <c r="Q13" s="9">
        <v>104.5</v>
      </c>
      <c r="R13" s="9">
        <v>104.25893886966551</v>
      </c>
      <c r="S13" s="9">
        <v>104.33011291421175</v>
      </c>
    </row>
    <row r="14" spans="1:19" ht="24.95" customHeight="1" x14ac:dyDescent="0.25">
      <c r="A14" s="18"/>
      <c r="B14" s="18" t="s">
        <v>5</v>
      </c>
      <c r="C14" s="6" t="s">
        <v>6</v>
      </c>
      <c r="D14" s="6" t="s">
        <v>7</v>
      </c>
      <c r="E14" s="9">
        <v>100</v>
      </c>
      <c r="F14" s="9">
        <v>103.8</v>
      </c>
      <c r="G14" s="9">
        <v>109.4</v>
      </c>
      <c r="H14" s="9">
        <v>113.72000000000001</v>
      </c>
      <c r="I14" s="9">
        <v>121.06818181818201</v>
      </c>
      <c r="J14" s="9">
        <v>123.489545454545</v>
      </c>
      <c r="K14" s="9">
        <v>124.00000000000001</v>
      </c>
      <c r="L14" s="9">
        <v>124.00000000000001</v>
      </c>
      <c r="M14" s="9">
        <v>125.00000000000001</v>
      </c>
      <c r="N14" s="9">
        <v>127.00000000000003</v>
      </c>
      <c r="O14" s="9">
        <v>128.30000000000001</v>
      </c>
      <c r="P14" s="9">
        <v>129.45000000000002</v>
      </c>
      <c r="Q14" s="9">
        <v>130.02440237324706</v>
      </c>
      <c r="R14" s="9">
        <v>130.14822006472494</v>
      </c>
      <c r="S14" s="9">
        <v>129.80326087890629</v>
      </c>
    </row>
    <row r="15" spans="1:19" ht="24.95" customHeight="1" x14ac:dyDescent="0.25">
      <c r="A15" s="18"/>
      <c r="B15" s="18"/>
      <c r="C15" s="6" t="s">
        <v>8</v>
      </c>
      <c r="D15" s="6" t="s">
        <v>9</v>
      </c>
      <c r="E15" s="9">
        <v>100</v>
      </c>
      <c r="F15" s="9">
        <v>104.71874999999999</v>
      </c>
      <c r="G15" s="9">
        <v>109.21685606060603</v>
      </c>
      <c r="H15" s="9">
        <v>118.16287878787873</v>
      </c>
      <c r="I15" s="9">
        <v>117.8451178451174</v>
      </c>
      <c r="J15" s="9">
        <v>120.20202020201985</v>
      </c>
      <c r="K15" s="9">
        <v>121.75284090909086</v>
      </c>
      <c r="L15" s="9">
        <v>122.15909090909086</v>
      </c>
      <c r="M15" s="9">
        <v>124.99999999999997</v>
      </c>
      <c r="N15" s="9">
        <v>127.84090909090904</v>
      </c>
      <c r="O15" s="9">
        <v>129.73484848484844</v>
      </c>
      <c r="P15" s="9">
        <v>130.89488636363632</v>
      </c>
      <c r="Q15" s="9">
        <v>131.17167395606853</v>
      </c>
      <c r="R15" s="9">
        <v>131.84993620333856</v>
      </c>
      <c r="S15" s="9">
        <v>131.37657629673262</v>
      </c>
    </row>
    <row r="16" spans="1:19" ht="24.95" customHeight="1" x14ac:dyDescent="0.25">
      <c r="A16" s="18"/>
      <c r="B16" s="18" t="s">
        <v>10</v>
      </c>
      <c r="C16" s="18" t="s">
        <v>11</v>
      </c>
      <c r="D16" s="6" t="s">
        <v>136</v>
      </c>
      <c r="E16" s="9">
        <v>100</v>
      </c>
      <c r="F16" s="9">
        <v>105.88235294117648</v>
      </c>
      <c r="G16" s="9">
        <v>111.76470588235296</v>
      </c>
      <c r="H16" s="9">
        <v>105.88235294117649</v>
      </c>
      <c r="I16" s="9">
        <v>105.88235294117649</v>
      </c>
      <c r="J16" s="9">
        <v>104.82352941176472</v>
      </c>
      <c r="K16" s="9">
        <v>115.29411764705883</v>
      </c>
      <c r="L16" s="9">
        <v>117.64705882352942</v>
      </c>
      <c r="M16" s="9">
        <v>117.64705882352942</v>
      </c>
      <c r="N16" s="9">
        <v>117.64705882352942</v>
      </c>
      <c r="O16" s="9">
        <v>117.64705882352942</v>
      </c>
      <c r="P16" s="9">
        <v>119.21568627451002</v>
      </c>
      <c r="Q16" s="9">
        <v>119.21568627451002</v>
      </c>
      <c r="R16" s="9">
        <v>119.21568627451002</v>
      </c>
      <c r="S16" s="9">
        <v>119.53359477124209</v>
      </c>
    </row>
    <row r="17" spans="1:19" ht="24.95" customHeight="1" x14ac:dyDescent="0.25">
      <c r="A17" s="18"/>
      <c r="B17" s="18"/>
      <c r="C17" s="18"/>
      <c r="D17" s="6" t="s">
        <v>12</v>
      </c>
      <c r="E17" s="9">
        <v>100</v>
      </c>
      <c r="F17" s="9">
        <v>104.76190476190477</v>
      </c>
      <c r="G17" s="9">
        <v>95.238095238095255</v>
      </c>
      <c r="H17" s="9">
        <v>100.00000000000001</v>
      </c>
      <c r="I17" s="9">
        <v>103.47985347985333</v>
      </c>
      <c r="J17" s="9">
        <v>98.305860805860945</v>
      </c>
      <c r="K17" s="9">
        <v>109.04761904761905</v>
      </c>
      <c r="L17" s="9">
        <v>111.90476190476191</v>
      </c>
      <c r="M17" s="9">
        <v>111.90476190476191</v>
      </c>
      <c r="N17" s="9">
        <v>111.90476190476191</v>
      </c>
      <c r="O17" s="9">
        <v>111.90476190476191</v>
      </c>
      <c r="P17" s="9">
        <v>116.81547619047619</v>
      </c>
      <c r="Q17" s="9">
        <v>121.78634751773052</v>
      </c>
      <c r="R17" s="9">
        <v>122.78052178318137</v>
      </c>
      <c r="S17" s="9">
        <v>123.58888464099184</v>
      </c>
    </row>
    <row r="18" spans="1:19" ht="24.95" customHeight="1" x14ac:dyDescent="0.25">
      <c r="A18" s="18"/>
      <c r="B18" s="18"/>
      <c r="C18" s="6" t="s">
        <v>13</v>
      </c>
      <c r="D18" s="6" t="s">
        <v>137</v>
      </c>
      <c r="E18" s="9">
        <v>100</v>
      </c>
      <c r="F18" s="9">
        <v>110.16024874431953</v>
      </c>
      <c r="G18" s="9">
        <v>110.16024874431953</v>
      </c>
      <c r="H18" s="9">
        <v>106.66666666666667</v>
      </c>
      <c r="I18" s="9">
        <v>116.38306045385694</v>
      </c>
      <c r="J18" s="9">
        <v>116.41382879258987</v>
      </c>
      <c r="K18" s="9">
        <v>116.67734991628795</v>
      </c>
      <c r="L18" s="9">
        <v>116.69871641553055</v>
      </c>
      <c r="M18" s="9">
        <v>116.67734991628795</v>
      </c>
      <c r="N18" s="9">
        <v>116.69871641553055</v>
      </c>
      <c r="O18" s="9">
        <v>119.99999999999999</v>
      </c>
      <c r="P18" s="9">
        <v>113.83241648728372</v>
      </c>
      <c r="Q18" s="9">
        <v>114.48288743863961</v>
      </c>
      <c r="R18" s="9">
        <v>114.78899141574828</v>
      </c>
      <c r="S18" s="9">
        <v>113.85080464310283</v>
      </c>
    </row>
    <row r="19" spans="1:19" ht="24.95" customHeight="1" x14ac:dyDescent="0.25">
      <c r="A19" s="18"/>
      <c r="B19" s="18" t="s">
        <v>14</v>
      </c>
      <c r="C19" s="6" t="s">
        <v>15</v>
      </c>
      <c r="D19" s="6" t="s">
        <v>138</v>
      </c>
      <c r="E19" s="9">
        <v>100</v>
      </c>
      <c r="F19" s="9">
        <v>102.88535641896684</v>
      </c>
      <c r="G19" s="9">
        <v>106.76917695144644</v>
      </c>
      <c r="H19" s="9">
        <v>111.98338458028994</v>
      </c>
      <c r="I19" s="9">
        <v>108.70261475070106</v>
      </c>
      <c r="J19" s="9">
        <v>110.89097801992403</v>
      </c>
      <c r="K19" s="9">
        <v>111.40061278269205</v>
      </c>
      <c r="L19" s="9">
        <v>111.94422363563612</v>
      </c>
      <c r="M19" s="9">
        <v>109.82716363846433</v>
      </c>
      <c r="N19" s="9">
        <v>111.0001541490995</v>
      </c>
      <c r="O19" s="9">
        <v>111.17621775091396</v>
      </c>
      <c r="P19" s="9">
        <v>113.04750433170975</v>
      </c>
      <c r="Q19" s="9">
        <v>114.51293494341711</v>
      </c>
      <c r="R19" s="9">
        <v>114.87929259634392</v>
      </c>
      <c r="S19" s="9">
        <v>115.82164463247733</v>
      </c>
    </row>
    <row r="20" spans="1:19" ht="24.95" customHeight="1" x14ac:dyDescent="0.25">
      <c r="A20" s="18"/>
      <c r="B20" s="18"/>
      <c r="C20" s="6" t="s">
        <v>16</v>
      </c>
      <c r="D20" s="6" t="s">
        <v>139</v>
      </c>
      <c r="E20" s="9">
        <v>100</v>
      </c>
      <c r="F20" s="9">
        <v>101.470625</v>
      </c>
      <c r="G20" s="9">
        <v>102.94125</v>
      </c>
      <c r="H20" s="9">
        <v>105.50000000000001</v>
      </c>
      <c r="I20" s="9">
        <v>101.875</v>
      </c>
      <c r="J20" s="9">
        <v>106.96875000000001</v>
      </c>
      <c r="K20" s="9">
        <v>107.81250000000003</v>
      </c>
      <c r="L20" s="9">
        <v>108.62500000000003</v>
      </c>
      <c r="M20" s="9">
        <v>103.75000000000001</v>
      </c>
      <c r="N20" s="9">
        <v>106.25000000000003</v>
      </c>
      <c r="O20" s="9">
        <v>106.25000000000003</v>
      </c>
      <c r="P20" s="9">
        <v>105.27777777777752</v>
      </c>
      <c r="Q20" s="9">
        <v>105.27777777777752</v>
      </c>
      <c r="R20" s="9">
        <v>106.1669061868386</v>
      </c>
      <c r="S20" s="9">
        <v>105.66662839597153</v>
      </c>
    </row>
    <row r="21" spans="1:19" ht="24.95" customHeight="1" x14ac:dyDescent="0.25">
      <c r="A21" s="18"/>
      <c r="B21" s="18"/>
      <c r="C21" s="6" t="s">
        <v>17</v>
      </c>
      <c r="D21" s="6" t="s">
        <v>140</v>
      </c>
      <c r="E21" s="9">
        <v>100</v>
      </c>
      <c r="F21" s="9">
        <v>100</v>
      </c>
      <c r="G21" s="9">
        <v>104.13793103448278</v>
      </c>
      <c r="H21" s="9">
        <v>117.93103448275863</v>
      </c>
      <c r="I21" s="9">
        <v>113.30049261083725</v>
      </c>
      <c r="J21" s="9">
        <v>118.96551724137932</v>
      </c>
      <c r="K21" s="9">
        <v>119.31034482758623</v>
      </c>
      <c r="L21" s="9">
        <v>120.00000000000003</v>
      </c>
      <c r="M21" s="9">
        <v>103.44827586206897</v>
      </c>
      <c r="N21" s="9">
        <v>110.34482758620692</v>
      </c>
      <c r="O21" s="9">
        <v>110.34482758620692</v>
      </c>
      <c r="P21" s="9">
        <v>112.93103448275863</v>
      </c>
      <c r="Q21" s="9">
        <v>115.02234993614306</v>
      </c>
      <c r="R21" s="9">
        <v>115.50075543201531</v>
      </c>
      <c r="S21" s="9">
        <v>114.41591275654275</v>
      </c>
    </row>
    <row r="22" spans="1:19" ht="24.95" customHeight="1" x14ac:dyDescent="0.25">
      <c r="A22" s="18"/>
      <c r="B22" s="18" t="s">
        <v>18</v>
      </c>
      <c r="C22" s="18" t="s">
        <v>94</v>
      </c>
      <c r="D22" s="6" t="s">
        <v>141</v>
      </c>
      <c r="E22" s="9">
        <v>100</v>
      </c>
      <c r="F22" s="9">
        <v>103.73404164116033</v>
      </c>
      <c r="G22" s="9">
        <v>105.61303123087025</v>
      </c>
      <c r="H22" s="9">
        <v>106.2659583588397</v>
      </c>
      <c r="I22" s="9">
        <v>98.785825978891808</v>
      </c>
      <c r="J22" s="9">
        <v>103.7251172778364</v>
      </c>
      <c r="K22" s="9">
        <v>104.0095750153038</v>
      </c>
      <c r="L22" s="9">
        <v>104.76436252295569</v>
      </c>
      <c r="M22" s="9">
        <v>104.36303123087023</v>
      </c>
      <c r="N22" s="9">
        <v>104.99202082058015</v>
      </c>
      <c r="O22" s="9">
        <v>103.12898958970992</v>
      </c>
      <c r="P22" s="9">
        <v>106.33419570052718</v>
      </c>
      <c r="Q22" s="9">
        <v>107.28872169424825</v>
      </c>
      <c r="R22" s="9">
        <v>108.36677458127437</v>
      </c>
      <c r="S22" s="9">
        <v>109.80091582796651</v>
      </c>
    </row>
    <row r="23" spans="1:19" ht="24.95" customHeight="1" x14ac:dyDescent="0.25">
      <c r="A23" s="18"/>
      <c r="B23" s="18"/>
      <c r="C23" s="18"/>
      <c r="D23" s="6" t="s">
        <v>142</v>
      </c>
      <c r="E23" s="9">
        <v>100</v>
      </c>
      <c r="F23" s="9">
        <v>102.33543937910372</v>
      </c>
      <c r="G23" s="9">
        <v>106.66666666666667</v>
      </c>
      <c r="H23" s="9">
        <v>121.32771721127897</v>
      </c>
      <c r="I23" s="9">
        <v>111.05312481732716</v>
      </c>
      <c r="J23" s="9">
        <v>116.03815549717</v>
      </c>
      <c r="K23" s="9">
        <v>118.12940204789528</v>
      </c>
      <c r="L23" s="9">
        <v>118.86427981479356</v>
      </c>
      <c r="M23" s="9">
        <v>108.00000000000001</v>
      </c>
      <c r="N23" s="9">
        <v>109.33333333333333</v>
      </c>
      <c r="O23" s="9">
        <v>109.99859596948642</v>
      </c>
      <c r="P23" s="9">
        <v>112.76352557382469</v>
      </c>
      <c r="Q23" s="9">
        <v>113.97966904915654</v>
      </c>
      <c r="R23" s="9">
        <v>114.9242336438315</v>
      </c>
      <c r="S23" s="9">
        <v>116.24854226524413</v>
      </c>
    </row>
    <row r="24" spans="1:19" ht="24.95" customHeight="1" x14ac:dyDescent="0.25">
      <c r="A24" s="18"/>
      <c r="B24" s="18"/>
      <c r="C24" s="6" t="s">
        <v>92</v>
      </c>
      <c r="D24" s="6" t="s">
        <v>143</v>
      </c>
      <c r="E24" s="9">
        <v>100</v>
      </c>
      <c r="F24" s="9">
        <v>101.25</v>
      </c>
      <c r="G24" s="9">
        <v>102.50000000000001</v>
      </c>
      <c r="H24" s="9">
        <v>101.25000000000001</v>
      </c>
      <c r="I24" s="9">
        <v>97.426470588235262</v>
      </c>
      <c r="J24" s="9">
        <v>101.32352941176475</v>
      </c>
      <c r="K24" s="9">
        <v>101.5</v>
      </c>
      <c r="L24" s="9">
        <v>102.875</v>
      </c>
      <c r="M24" s="9">
        <v>102.49999999999999</v>
      </c>
      <c r="N24" s="9">
        <v>102.49999999999999</v>
      </c>
      <c r="O24" s="9">
        <v>104.99999999999999</v>
      </c>
      <c r="P24" s="9">
        <v>107.49999999999997</v>
      </c>
      <c r="Q24" s="9">
        <v>108.13235294117645</v>
      </c>
      <c r="R24" s="9">
        <v>108.36793540945787</v>
      </c>
      <c r="S24" s="9">
        <v>109.1272669572075</v>
      </c>
    </row>
    <row r="25" spans="1:19" ht="24.95" customHeight="1" x14ac:dyDescent="0.25">
      <c r="A25" s="18" t="s">
        <v>144</v>
      </c>
      <c r="B25" s="18" t="s">
        <v>23</v>
      </c>
      <c r="C25" s="6" t="s">
        <v>24</v>
      </c>
      <c r="D25" s="6" t="s">
        <v>145</v>
      </c>
      <c r="E25" s="9">
        <v>100</v>
      </c>
      <c r="F25" s="9">
        <v>105.55555555555556</v>
      </c>
      <c r="G25" s="9">
        <v>105.55555555555556</v>
      </c>
      <c r="H25" s="9">
        <v>102.22222222222221</v>
      </c>
      <c r="I25" s="9">
        <v>98.14814814814811</v>
      </c>
      <c r="J25" s="9">
        <v>105.99999999999999</v>
      </c>
      <c r="K25" s="9">
        <v>108.33333333333334</v>
      </c>
      <c r="L25" s="9">
        <v>109</v>
      </c>
      <c r="M25" s="9">
        <v>113.33333333333333</v>
      </c>
      <c r="N25" s="9">
        <v>115.55555555555557</v>
      </c>
      <c r="O25" s="9">
        <v>116.66666666666667</v>
      </c>
      <c r="P25" s="9">
        <v>115.22222222222221</v>
      </c>
      <c r="Q25" s="9">
        <v>120.98333333333333</v>
      </c>
      <c r="R25" s="9">
        <v>122.33888888888889</v>
      </c>
      <c r="S25" s="9">
        <v>123.89047866898895</v>
      </c>
    </row>
    <row r="26" spans="1:19" ht="24.95" customHeight="1" x14ac:dyDescent="0.25">
      <c r="A26" s="18"/>
      <c r="B26" s="18"/>
      <c r="C26" s="18" t="s">
        <v>25</v>
      </c>
      <c r="D26" s="6" t="s">
        <v>146</v>
      </c>
      <c r="E26" s="9">
        <v>100</v>
      </c>
      <c r="F26" s="9">
        <v>103.63636363636365</v>
      </c>
      <c r="G26" s="9">
        <v>113.93939393939395</v>
      </c>
      <c r="H26" s="9">
        <v>103.03030303030303</v>
      </c>
      <c r="I26" s="9">
        <v>102.87878787878788</v>
      </c>
      <c r="J26" s="9">
        <v>104.93636363636364</v>
      </c>
      <c r="K26" s="9">
        <v>105.72121212121212</v>
      </c>
      <c r="L26" s="9">
        <v>106.39999999999998</v>
      </c>
      <c r="M26" s="9">
        <v>107.87878787878786</v>
      </c>
      <c r="N26" s="9">
        <v>109.09090909090907</v>
      </c>
      <c r="O26" s="9">
        <v>109.09090909090907</v>
      </c>
      <c r="P26" s="9">
        <v>112.72727272727272</v>
      </c>
      <c r="Q26" s="9">
        <v>107.22838137472283</v>
      </c>
      <c r="R26" s="9">
        <v>108.14669623059865</v>
      </c>
      <c r="S26" s="9">
        <v>106.48484085862364</v>
      </c>
    </row>
    <row r="27" spans="1:19" ht="24.95" customHeight="1" x14ac:dyDescent="0.25">
      <c r="A27" s="18"/>
      <c r="B27" s="18"/>
      <c r="C27" s="18"/>
      <c r="D27" s="6" t="s">
        <v>147</v>
      </c>
      <c r="E27" s="9">
        <v>100</v>
      </c>
      <c r="F27" s="9">
        <v>101.06368421052632</v>
      </c>
      <c r="G27" s="9">
        <v>105.26315789473684</v>
      </c>
      <c r="H27" s="9">
        <v>109.73684210526316</v>
      </c>
      <c r="I27" s="9">
        <v>107.49999999999999</v>
      </c>
      <c r="J27" s="9">
        <v>109.64999999999999</v>
      </c>
      <c r="K27" s="9">
        <v>110.19999999999997</v>
      </c>
      <c r="L27" s="9">
        <v>110.52631578947368</v>
      </c>
      <c r="M27" s="9">
        <v>113.1578947368421</v>
      </c>
      <c r="N27" s="9">
        <v>115.78947368421051</v>
      </c>
      <c r="O27" s="9">
        <v>115.78947368421051</v>
      </c>
      <c r="P27" s="9">
        <v>117.25146198830419</v>
      </c>
      <c r="Q27" s="9">
        <v>122.58107389686347</v>
      </c>
      <c r="R27" s="9">
        <v>122.79007828543442</v>
      </c>
      <c r="S27" s="9">
        <v>124.91609314955258</v>
      </c>
    </row>
    <row r="28" spans="1:19" ht="24.95" customHeight="1" x14ac:dyDescent="0.25">
      <c r="A28" s="18" t="s">
        <v>95</v>
      </c>
      <c r="B28" s="18" t="s">
        <v>148</v>
      </c>
      <c r="C28" s="6" t="s">
        <v>89</v>
      </c>
      <c r="D28" s="6" t="s">
        <v>149</v>
      </c>
      <c r="E28" s="9">
        <v>100</v>
      </c>
      <c r="F28" s="9">
        <v>101.38363514296195</v>
      </c>
      <c r="G28" s="9">
        <v>102.76727028592389</v>
      </c>
      <c r="H28" s="9">
        <v>99.517214338346434</v>
      </c>
      <c r="I28" s="9">
        <v>99.356739699639363</v>
      </c>
      <c r="J28" s="9">
        <v>100.35030709663569</v>
      </c>
      <c r="K28" s="9">
        <v>101.15442201829572</v>
      </c>
      <c r="L28" s="9">
        <v>101.77450920432968</v>
      </c>
      <c r="M28" s="9">
        <v>102.9763021957513</v>
      </c>
      <c r="N28" s="9">
        <v>103.64721657624953</v>
      </c>
      <c r="O28" s="9">
        <v>105.91558232844882</v>
      </c>
      <c r="P28" s="9">
        <v>102.86241661027447</v>
      </c>
      <c r="Q28" s="9">
        <v>103.59130560863402</v>
      </c>
      <c r="R28" s="9">
        <v>103.89532040893866</v>
      </c>
      <c r="S28" s="9">
        <v>103.41294052531708</v>
      </c>
    </row>
    <row r="29" spans="1:19" ht="24.95" customHeight="1" x14ac:dyDescent="0.25">
      <c r="A29" s="18"/>
      <c r="B29" s="18"/>
      <c r="C29" s="6" t="s">
        <v>90</v>
      </c>
      <c r="D29" s="6" t="s">
        <v>150</v>
      </c>
      <c r="E29" s="9">
        <v>100</v>
      </c>
      <c r="F29" s="9">
        <v>100.62111801242234</v>
      </c>
      <c r="G29" s="9">
        <v>103.1055900621118</v>
      </c>
      <c r="H29" s="9">
        <v>99.130434782608688</v>
      </c>
      <c r="I29" s="9">
        <v>91.097308488612782</v>
      </c>
      <c r="J29" s="9">
        <v>92.008281573498977</v>
      </c>
      <c r="K29" s="9">
        <v>98.136645962732885</v>
      </c>
      <c r="L29" s="9">
        <v>99.689440993788793</v>
      </c>
      <c r="M29" s="9">
        <v>99.378881987577614</v>
      </c>
      <c r="N29" s="9">
        <v>101.86335403726704</v>
      </c>
      <c r="O29" s="9">
        <v>99.751552795031017</v>
      </c>
      <c r="P29" s="9">
        <v>99.585921325051771</v>
      </c>
      <c r="Q29" s="9">
        <v>100.89626239511824</v>
      </c>
      <c r="R29" s="9">
        <v>101.07971014492755</v>
      </c>
      <c r="S29" s="9">
        <v>101.05692430699872</v>
      </c>
    </row>
    <row r="30" spans="1:19" ht="24.95" customHeight="1" x14ac:dyDescent="0.25">
      <c r="A30" s="18"/>
      <c r="B30" s="18"/>
      <c r="C30" s="6" t="s">
        <v>151</v>
      </c>
      <c r="D30" s="6" t="s">
        <v>152</v>
      </c>
      <c r="E30" s="9">
        <v>100</v>
      </c>
      <c r="F30" s="9">
        <v>100</v>
      </c>
      <c r="G30" s="9">
        <v>100</v>
      </c>
      <c r="H30" s="9">
        <v>114</v>
      </c>
      <c r="I30" s="9">
        <v>117.30769230769251</v>
      </c>
      <c r="J30" s="9">
        <v>111.44230769230749</v>
      </c>
      <c r="K30" s="9">
        <v>116.89999999999998</v>
      </c>
      <c r="L30" s="9">
        <v>119.39999999999996</v>
      </c>
      <c r="M30" s="9">
        <v>114.99999999999997</v>
      </c>
      <c r="N30" s="9">
        <v>114.99999999999997</v>
      </c>
      <c r="O30" s="9">
        <v>118.49999999999997</v>
      </c>
      <c r="P30" s="9">
        <v>124.54545454545449</v>
      </c>
      <c r="Q30" s="9">
        <v>128.99350649350643</v>
      </c>
      <c r="R30" s="9">
        <v>129.52727272727267</v>
      </c>
      <c r="S30" s="9">
        <v>131.90115897935235</v>
      </c>
    </row>
    <row r="31" spans="1:19" ht="24.95" customHeight="1" x14ac:dyDescent="0.25">
      <c r="A31" s="18"/>
      <c r="B31" s="18"/>
      <c r="C31" s="6" t="s">
        <v>26</v>
      </c>
      <c r="D31" s="6" t="s">
        <v>153</v>
      </c>
      <c r="E31" s="9">
        <v>100</v>
      </c>
      <c r="F31" s="9">
        <v>101.47242026468778</v>
      </c>
      <c r="G31" s="9">
        <v>103.7121951614121</v>
      </c>
      <c r="H31" s="9">
        <v>100.57659794203616</v>
      </c>
      <c r="I31" s="9">
        <v>103.47485317593001</v>
      </c>
      <c r="J31" s="9">
        <v>104.47968310134499</v>
      </c>
      <c r="K31" s="9">
        <v>104.84893569402348</v>
      </c>
      <c r="L31" s="9">
        <v>105.983114557829</v>
      </c>
      <c r="M31" s="9">
        <v>104.50031279324365</v>
      </c>
      <c r="N31" s="9">
        <v>107.06147600660103</v>
      </c>
      <c r="O31" s="9">
        <v>108.91757358730706</v>
      </c>
      <c r="P31" s="9">
        <v>107.90488860785432</v>
      </c>
      <c r="Q31" s="9">
        <v>108.6290824911285</v>
      </c>
      <c r="R31" s="9">
        <v>109.26637310840979</v>
      </c>
      <c r="S31" s="9">
        <v>108.69323691469202</v>
      </c>
    </row>
    <row r="32" spans="1:19" ht="24.95" customHeight="1" x14ac:dyDescent="0.25">
      <c r="A32" s="18"/>
      <c r="B32" s="18"/>
      <c r="C32" s="6" t="s">
        <v>154</v>
      </c>
      <c r="D32" s="6" t="s">
        <v>155</v>
      </c>
      <c r="E32" s="9">
        <v>100</v>
      </c>
      <c r="F32" s="9">
        <v>100.94950785916171</v>
      </c>
      <c r="G32" s="9">
        <v>102.78936280228872</v>
      </c>
      <c r="H32" s="9">
        <v>95.994514456029862</v>
      </c>
      <c r="I32" s="9">
        <v>91.711089137437995</v>
      </c>
      <c r="J32" s="9">
        <v>92.628200028812415</v>
      </c>
      <c r="K32" s="9">
        <v>95.774225622072578</v>
      </c>
      <c r="L32" s="9">
        <v>96.627144860009807</v>
      </c>
      <c r="M32" s="9">
        <v>97.745041145158396</v>
      </c>
      <c r="N32" s="9">
        <v>99.584896088285404</v>
      </c>
      <c r="O32" s="9">
        <v>99.881287055471248</v>
      </c>
      <c r="P32" s="9">
        <v>98.195436174692261</v>
      </c>
      <c r="Q32" s="9">
        <v>98.904564564474242</v>
      </c>
      <c r="R32" s="9">
        <v>99.050071749522203</v>
      </c>
      <c r="S32" s="9">
        <v>98.421042326361373</v>
      </c>
    </row>
    <row r="33" spans="1:19" ht="24.95" customHeight="1" x14ac:dyDescent="0.25">
      <c r="A33" s="18"/>
      <c r="B33" s="18"/>
      <c r="C33" s="6" t="s">
        <v>27</v>
      </c>
      <c r="D33" s="6" t="s">
        <v>28</v>
      </c>
      <c r="E33" s="9">
        <v>100</v>
      </c>
      <c r="F33" s="9">
        <v>112.5</v>
      </c>
      <c r="G33" s="9">
        <v>112.5</v>
      </c>
      <c r="H33" s="9">
        <v>95.714285714285708</v>
      </c>
      <c r="I33" s="9">
        <v>100.89285714285715</v>
      </c>
      <c r="J33" s="9">
        <v>101.90178571428572</v>
      </c>
      <c r="K33" s="9">
        <v>106.35714285714289</v>
      </c>
      <c r="L33" s="9">
        <v>107.73214285714286</v>
      </c>
      <c r="M33" s="9">
        <v>107.14285714285715</v>
      </c>
      <c r="N33" s="9">
        <v>110.71428571428574</v>
      </c>
      <c r="O33" s="9">
        <v>110.71428571428574</v>
      </c>
      <c r="P33" s="9">
        <v>111.30952380952378</v>
      </c>
      <c r="Q33" s="9">
        <v>111.30952380952378</v>
      </c>
      <c r="R33" s="9">
        <v>111.78422619047618</v>
      </c>
      <c r="S33" s="9">
        <v>110.79534941153878</v>
      </c>
    </row>
    <row r="34" spans="1:19" ht="24.95" customHeight="1" x14ac:dyDescent="0.25">
      <c r="A34" s="18"/>
      <c r="B34" s="18" t="s">
        <v>29</v>
      </c>
      <c r="C34" s="18" t="s">
        <v>91</v>
      </c>
      <c r="D34" s="6" t="s">
        <v>156</v>
      </c>
      <c r="E34" s="9">
        <v>100</v>
      </c>
      <c r="F34" s="9">
        <v>104.37590971199752</v>
      </c>
      <c r="G34" s="9">
        <v>109.55693237087154</v>
      </c>
      <c r="H34" s="9">
        <v>107.0200233918786</v>
      </c>
      <c r="I34" s="9">
        <v>111.66794879982893</v>
      </c>
      <c r="J34" s="9">
        <v>113.19898367891747</v>
      </c>
      <c r="K34" s="9">
        <v>113.91198630648238</v>
      </c>
      <c r="L34" s="9">
        <v>114.32349447974921</v>
      </c>
      <c r="M34" s="9">
        <v>113.09316898363102</v>
      </c>
      <c r="N34" s="9">
        <v>114.15538937450702</v>
      </c>
      <c r="O34" s="9">
        <v>114.86707703639394</v>
      </c>
      <c r="P34" s="9">
        <v>111.13914113647101</v>
      </c>
      <c r="Q34" s="9">
        <v>111.13914113647101</v>
      </c>
      <c r="R34" s="9">
        <v>111.75114081233266</v>
      </c>
      <c r="S34" s="9">
        <v>111.04962163010119</v>
      </c>
    </row>
    <row r="35" spans="1:19" ht="24.95" customHeight="1" x14ac:dyDescent="0.25">
      <c r="A35" s="18"/>
      <c r="B35" s="18"/>
      <c r="C35" s="18"/>
      <c r="D35" s="6" t="s">
        <v>157</v>
      </c>
      <c r="E35" s="9">
        <v>100</v>
      </c>
      <c r="F35" s="9">
        <v>105</v>
      </c>
      <c r="G35" s="9">
        <v>107.5</v>
      </c>
      <c r="H35" s="9">
        <v>98.75</v>
      </c>
      <c r="I35" s="9">
        <v>108.39285714285725</v>
      </c>
      <c r="J35" s="9">
        <v>110.56071428571425</v>
      </c>
      <c r="K35" s="9">
        <v>108.89</v>
      </c>
      <c r="L35" s="9">
        <v>109.72250000000001</v>
      </c>
      <c r="M35" s="9">
        <v>108.75000000000001</v>
      </c>
      <c r="N35" s="9">
        <v>107.00000000000001</v>
      </c>
      <c r="O35" s="9">
        <v>107.17500000000001</v>
      </c>
      <c r="P35" s="9">
        <v>106.37500000000001</v>
      </c>
      <c r="Q35" s="9">
        <v>106.37500000000001</v>
      </c>
      <c r="R35" s="9">
        <v>106.37500000000001</v>
      </c>
      <c r="S35" s="9">
        <v>106.88350917167851</v>
      </c>
    </row>
    <row r="36" spans="1:19" ht="24.95" customHeight="1" x14ac:dyDescent="0.25">
      <c r="A36" s="18"/>
      <c r="B36" s="18"/>
      <c r="C36" s="6" t="s">
        <v>30</v>
      </c>
      <c r="D36" s="6" t="s">
        <v>156</v>
      </c>
      <c r="E36" s="9">
        <v>100</v>
      </c>
      <c r="F36" s="9">
        <v>103.96372915652243</v>
      </c>
      <c r="G36" s="9">
        <v>106.4992942201818</v>
      </c>
      <c r="H36" s="9">
        <v>100.58487472503752</v>
      </c>
      <c r="I36" s="9">
        <v>104.41359631582233</v>
      </c>
      <c r="J36" s="9">
        <v>106.8203566785002</v>
      </c>
      <c r="K36" s="9">
        <v>107.00503340175536</v>
      </c>
      <c r="L36" s="9">
        <v>107.77755068655389</v>
      </c>
      <c r="M36" s="9">
        <v>106.02161799460187</v>
      </c>
      <c r="N36" s="9">
        <v>106.02161799460187</v>
      </c>
      <c r="O36" s="9">
        <v>106.9603599438862</v>
      </c>
      <c r="P36" s="9">
        <v>106.48646911764224</v>
      </c>
      <c r="Q36" s="9">
        <v>106.93016273896576</v>
      </c>
      <c r="R36" s="9">
        <v>107.22610638438856</v>
      </c>
      <c r="S36" s="9">
        <v>107.52277038018428</v>
      </c>
    </row>
    <row r="37" spans="1:19" ht="24.95" customHeight="1" x14ac:dyDescent="0.25">
      <c r="A37" s="18"/>
      <c r="B37" s="18"/>
      <c r="C37" s="18" t="s">
        <v>31</v>
      </c>
      <c r="D37" s="6" t="s">
        <v>32</v>
      </c>
      <c r="E37" s="9">
        <v>100</v>
      </c>
      <c r="F37" s="9">
        <v>105.45454545454545</v>
      </c>
      <c r="G37" s="9">
        <v>109.09090909090909</v>
      </c>
      <c r="H37" s="9">
        <v>105.18181818181817</v>
      </c>
      <c r="I37" s="9">
        <v>99.545454545454518</v>
      </c>
      <c r="J37" s="9">
        <v>99.545454545454518</v>
      </c>
      <c r="K37" s="9">
        <v>100.60545454545453</v>
      </c>
      <c r="L37" s="9">
        <v>102.82909090909088</v>
      </c>
      <c r="M37" s="9">
        <v>101.8181818181818</v>
      </c>
      <c r="N37" s="9">
        <v>101.8181818181818</v>
      </c>
      <c r="O37" s="9">
        <v>99.999999999999972</v>
      </c>
      <c r="P37" s="9">
        <v>102.54545454545452</v>
      </c>
      <c r="Q37" s="9">
        <v>102.54545454545452</v>
      </c>
      <c r="R37" s="9">
        <v>102.82851389932378</v>
      </c>
      <c r="S37" s="9">
        <v>103.76269941479474</v>
      </c>
    </row>
    <row r="38" spans="1:19" ht="24.95" customHeight="1" x14ac:dyDescent="0.25">
      <c r="A38" s="18"/>
      <c r="B38" s="18"/>
      <c r="C38" s="18"/>
      <c r="D38" s="6" t="s">
        <v>33</v>
      </c>
      <c r="E38" s="9">
        <v>100</v>
      </c>
      <c r="F38" s="9">
        <v>101.11111111111113</v>
      </c>
      <c r="G38" s="9">
        <v>102.77777777777777</v>
      </c>
      <c r="H38" s="9">
        <v>106.24999999999999</v>
      </c>
      <c r="I38" s="9">
        <v>105.52083333333331</v>
      </c>
      <c r="J38" s="9">
        <v>103.39618055555553</v>
      </c>
      <c r="K38" s="9">
        <v>104.16666666666666</v>
      </c>
      <c r="L38" s="9">
        <v>105.70972222222221</v>
      </c>
      <c r="M38" s="9">
        <v>106.24999999999999</v>
      </c>
      <c r="N38" s="9">
        <v>106.94444444444443</v>
      </c>
      <c r="O38" s="9">
        <v>107.63888888888887</v>
      </c>
      <c r="P38" s="9">
        <v>106.94444444444443</v>
      </c>
      <c r="Q38" s="9">
        <v>108.37037037037035</v>
      </c>
      <c r="R38" s="9">
        <v>108.60849999999996</v>
      </c>
      <c r="S38" s="9">
        <v>109.02887018634328</v>
      </c>
    </row>
    <row r="39" spans="1:19" ht="24.95" customHeight="1" x14ac:dyDescent="0.25">
      <c r="A39" s="17" t="s">
        <v>158</v>
      </c>
      <c r="B39" s="18" t="s">
        <v>34</v>
      </c>
      <c r="C39" s="6" t="s">
        <v>159</v>
      </c>
      <c r="D39" s="6" t="s">
        <v>160</v>
      </c>
      <c r="E39" s="9">
        <v>100</v>
      </c>
      <c r="F39" s="9">
        <v>103.22579999999999</v>
      </c>
      <c r="G39" s="9">
        <v>104.83871666666666</v>
      </c>
      <c r="H39" s="9">
        <v>99.523333333333298</v>
      </c>
      <c r="I39" s="9">
        <v>100.80952380952384</v>
      </c>
      <c r="J39" s="9">
        <v>103.83380952380951</v>
      </c>
      <c r="K39" s="9">
        <v>104.16666666666666</v>
      </c>
      <c r="L39" s="9">
        <v>105.64816666666664</v>
      </c>
      <c r="M39" s="9">
        <v>108.3333333333333</v>
      </c>
      <c r="N39" s="9">
        <v>108.3333333333333</v>
      </c>
      <c r="O39" s="9">
        <v>108.3333333333333</v>
      </c>
      <c r="P39" s="9">
        <v>104.64285714285714</v>
      </c>
      <c r="Q39" s="9">
        <v>105.13032386867791</v>
      </c>
      <c r="R39" s="9">
        <v>106.20195415122571</v>
      </c>
      <c r="S39" s="9">
        <v>106.59178822656106</v>
      </c>
    </row>
    <row r="40" spans="1:19" ht="24.95" customHeight="1" x14ac:dyDescent="0.25">
      <c r="A40" s="17"/>
      <c r="B40" s="18"/>
      <c r="C40" s="6" t="s">
        <v>161</v>
      </c>
      <c r="D40" s="6" t="s">
        <v>162</v>
      </c>
      <c r="E40" s="9">
        <v>100</v>
      </c>
      <c r="F40" s="9">
        <v>104</v>
      </c>
      <c r="G40" s="9">
        <v>113.4</v>
      </c>
      <c r="H40" s="9">
        <v>117.20000000000002</v>
      </c>
      <c r="I40" s="9">
        <v>113.1428571428572</v>
      </c>
      <c r="J40" s="9">
        <v>118.8</v>
      </c>
      <c r="K40" s="9">
        <v>120.66</v>
      </c>
      <c r="L40" s="9">
        <v>121.12000000000002</v>
      </c>
      <c r="M40" s="9">
        <v>120.00000000000001</v>
      </c>
      <c r="N40" s="9">
        <v>120.00000000000001</v>
      </c>
      <c r="O40" s="9">
        <v>120.00000000000001</v>
      </c>
      <c r="P40" s="9">
        <v>119.8571428571428</v>
      </c>
      <c r="Q40" s="9">
        <v>121.02458256029681</v>
      </c>
      <c r="R40" s="9">
        <v>120.80711830186615</v>
      </c>
      <c r="S40" s="9">
        <v>121.19304225319291</v>
      </c>
    </row>
    <row r="41" spans="1:19" ht="24.95" customHeight="1" x14ac:dyDescent="0.25">
      <c r="A41" s="17"/>
      <c r="B41" s="18"/>
      <c r="C41" s="6" t="s">
        <v>35</v>
      </c>
      <c r="D41" s="6" t="s">
        <v>163</v>
      </c>
      <c r="E41" s="9">
        <v>100.00000000000001</v>
      </c>
      <c r="F41" s="9">
        <v>100.63291428571428</v>
      </c>
      <c r="G41" s="9">
        <v>101.26582857142857</v>
      </c>
      <c r="H41" s="9">
        <v>97.999999999999986</v>
      </c>
      <c r="I41" s="9">
        <v>101.83673469387756</v>
      </c>
      <c r="J41" s="9">
        <v>102.85510204081626</v>
      </c>
      <c r="K41" s="9">
        <v>103.49199999999998</v>
      </c>
      <c r="L41" s="9">
        <v>104.76185714285711</v>
      </c>
      <c r="M41" s="9">
        <v>109.99999999999997</v>
      </c>
      <c r="N41" s="9">
        <v>112.85714285714285</v>
      </c>
      <c r="O41" s="9">
        <v>114.28571428571428</v>
      </c>
      <c r="P41" s="9">
        <v>115.20408163265299</v>
      </c>
      <c r="Q41" s="9">
        <v>116.68968171210082</v>
      </c>
      <c r="R41" s="9">
        <v>116.79245907608778</v>
      </c>
      <c r="S41" s="9">
        <v>116.45423025340702</v>
      </c>
    </row>
    <row r="42" spans="1:19" ht="24.95" customHeight="1" x14ac:dyDescent="0.25">
      <c r="A42" s="17"/>
      <c r="B42" s="18"/>
      <c r="C42" s="6" t="s">
        <v>36</v>
      </c>
      <c r="D42" s="6" t="s">
        <v>160</v>
      </c>
      <c r="E42" s="9">
        <v>99.999999999999986</v>
      </c>
      <c r="F42" s="9">
        <v>104.54545454545455</v>
      </c>
      <c r="G42" s="9">
        <v>109.09090909090909</v>
      </c>
      <c r="H42" s="9">
        <v>98.590909090909093</v>
      </c>
      <c r="I42" s="9">
        <v>107.90909090909091</v>
      </c>
      <c r="J42" s="9">
        <v>103.59272727272727</v>
      </c>
      <c r="K42" s="9">
        <v>108.28281818181819</v>
      </c>
      <c r="L42" s="9">
        <v>109.09090909090911</v>
      </c>
      <c r="M42" s="9">
        <v>109.09090909090911</v>
      </c>
      <c r="N42" s="9">
        <v>109.09090909090911</v>
      </c>
      <c r="O42" s="9">
        <v>110.60636363636365</v>
      </c>
      <c r="P42" s="9">
        <v>110.74675324675366</v>
      </c>
      <c r="Q42" s="9">
        <v>111.43355481727616</v>
      </c>
      <c r="R42" s="9">
        <v>111.10025405511082</v>
      </c>
      <c r="S42" s="9">
        <v>111.05277441520583</v>
      </c>
    </row>
    <row r="43" spans="1:19" ht="24.95" customHeight="1" x14ac:dyDescent="0.25">
      <c r="A43" s="17"/>
      <c r="B43" s="18" t="s">
        <v>37</v>
      </c>
      <c r="C43" s="6" t="s">
        <v>38</v>
      </c>
      <c r="D43" s="6" t="s">
        <v>39</v>
      </c>
      <c r="E43" s="9">
        <v>100</v>
      </c>
      <c r="F43" s="9">
        <v>100</v>
      </c>
      <c r="G43" s="9">
        <v>100</v>
      </c>
      <c r="H43" s="9">
        <v>105.41666666666666</v>
      </c>
      <c r="I43" s="9">
        <v>104.76190476190457</v>
      </c>
      <c r="J43" s="9">
        <v>107.90476190476205</v>
      </c>
      <c r="K43" s="9">
        <v>109.24999999999999</v>
      </c>
      <c r="L43" s="9">
        <v>110.16666666666664</v>
      </c>
      <c r="M43" s="9">
        <v>104.16666666666666</v>
      </c>
      <c r="N43" s="9">
        <v>104.16666666666666</v>
      </c>
      <c r="O43" s="9">
        <v>104.16666666666666</v>
      </c>
      <c r="P43" s="9">
        <v>108.95833333333331</v>
      </c>
      <c r="Q43" s="9">
        <v>108.95833333333331</v>
      </c>
      <c r="R43" s="9">
        <v>112.35280448717947</v>
      </c>
      <c r="S43" s="9">
        <v>113.93957178747533</v>
      </c>
    </row>
    <row r="44" spans="1:19" ht="24.95" customHeight="1" x14ac:dyDescent="0.25">
      <c r="A44" s="17"/>
      <c r="B44" s="18"/>
      <c r="C44" s="6" t="s">
        <v>40</v>
      </c>
      <c r="D44" s="6" t="s">
        <v>39</v>
      </c>
      <c r="E44" s="9">
        <v>100</v>
      </c>
      <c r="F44" s="9">
        <v>106.66666666666667</v>
      </c>
      <c r="G44" s="9">
        <v>113.33333333333333</v>
      </c>
      <c r="H44" s="9">
        <v>101.33333333333333</v>
      </c>
      <c r="I44" s="9">
        <v>96.25</v>
      </c>
      <c r="J44" s="9">
        <v>98.174999999999997</v>
      </c>
      <c r="K44" s="9">
        <v>99.26666666666668</v>
      </c>
      <c r="L44" s="9">
        <v>100.73333333333333</v>
      </c>
      <c r="M44" s="9">
        <v>100</v>
      </c>
      <c r="N44" s="9">
        <v>106.66666666666667</v>
      </c>
      <c r="O44" s="9">
        <v>110</v>
      </c>
      <c r="P44" s="9">
        <v>107.77777777777767</v>
      </c>
      <c r="Q44" s="9">
        <v>107.77777777777767</v>
      </c>
      <c r="R44" s="9">
        <v>106.82117028270865</v>
      </c>
      <c r="S44" s="9">
        <v>105.65333048837294</v>
      </c>
    </row>
    <row r="45" spans="1:19" ht="24.95" customHeight="1" x14ac:dyDescent="0.25">
      <c r="A45" s="17"/>
      <c r="B45" s="18"/>
      <c r="C45" s="6" t="s">
        <v>41</v>
      </c>
      <c r="D45" s="6" t="s">
        <v>39</v>
      </c>
      <c r="E45" s="9">
        <v>100</v>
      </c>
      <c r="F45" s="9">
        <v>100</v>
      </c>
      <c r="G45" s="9">
        <v>107.14285714285714</v>
      </c>
      <c r="H45" s="9">
        <v>109.52380952380949</v>
      </c>
      <c r="I45" s="9">
        <v>111.90476190476188</v>
      </c>
      <c r="J45" s="9">
        <v>113.09523809523809</v>
      </c>
      <c r="K45" s="9">
        <v>113.09523809523809</v>
      </c>
      <c r="L45" s="9">
        <v>113.09523809523809</v>
      </c>
      <c r="M45" s="9">
        <v>111.90476190476191</v>
      </c>
      <c r="N45" s="9">
        <v>111.90476190476191</v>
      </c>
      <c r="O45" s="9">
        <v>109.52380952380949</v>
      </c>
      <c r="P45" s="9">
        <v>107.61904761904761</v>
      </c>
      <c r="Q45" s="9">
        <v>107.61904761904761</v>
      </c>
      <c r="R45" s="9">
        <v>109.8611111111111</v>
      </c>
      <c r="S45" s="9">
        <v>111.54375107068215</v>
      </c>
    </row>
    <row r="46" spans="1:19" ht="24.95" customHeight="1" x14ac:dyDescent="0.25">
      <c r="A46" s="17"/>
      <c r="B46" s="18" t="s">
        <v>164</v>
      </c>
      <c r="C46" s="6" t="s">
        <v>165</v>
      </c>
      <c r="D46" s="6" t="s">
        <v>166</v>
      </c>
      <c r="E46" s="9">
        <v>100</v>
      </c>
      <c r="F46" s="9">
        <v>100</v>
      </c>
      <c r="G46" s="9">
        <v>103.63636363636364</v>
      </c>
      <c r="H46" s="9">
        <v>107.87272727272727</v>
      </c>
      <c r="I46" s="9">
        <v>107.27272727272728</v>
      </c>
      <c r="J46" s="9">
        <v>112.63636363636364</v>
      </c>
      <c r="K46" s="9">
        <v>111.81818181818186</v>
      </c>
      <c r="L46" s="9">
        <v>112.72727272727273</v>
      </c>
      <c r="M46" s="9">
        <v>109.09090909090911</v>
      </c>
      <c r="N46" s="9">
        <v>107.27272727272728</v>
      </c>
      <c r="O46" s="9">
        <v>105.45454545454545</v>
      </c>
      <c r="P46" s="9">
        <v>103.57219251336893</v>
      </c>
      <c r="Q46" s="9">
        <v>106.37144095967619</v>
      </c>
      <c r="R46" s="9">
        <v>106.37144095967619</v>
      </c>
      <c r="S46" s="9">
        <v>108.3185824955753</v>
      </c>
    </row>
    <row r="47" spans="1:19" ht="24.95" customHeight="1" x14ac:dyDescent="0.25">
      <c r="A47" s="17"/>
      <c r="B47" s="18"/>
      <c r="C47" s="6" t="s">
        <v>167</v>
      </c>
      <c r="D47" s="6" t="s">
        <v>168</v>
      </c>
      <c r="E47" s="9">
        <v>100</v>
      </c>
      <c r="F47" s="9">
        <v>100</v>
      </c>
      <c r="G47" s="9">
        <v>101.33333333333334</v>
      </c>
      <c r="H47" s="9">
        <v>96.000000000000014</v>
      </c>
      <c r="I47" s="9">
        <v>98.250000000000028</v>
      </c>
      <c r="J47" s="9">
        <v>104.14500000000004</v>
      </c>
      <c r="K47" s="9">
        <v>104.6666666666667</v>
      </c>
      <c r="L47" s="9">
        <v>105.33333333333337</v>
      </c>
      <c r="M47" s="9">
        <v>104.00000000000003</v>
      </c>
      <c r="N47" s="9">
        <v>103.33333333333337</v>
      </c>
      <c r="O47" s="9">
        <v>102.6666666666667</v>
      </c>
      <c r="P47" s="9">
        <v>102.45098039215684</v>
      </c>
      <c r="Q47" s="9">
        <v>103.05186590765337</v>
      </c>
      <c r="R47" s="9">
        <v>103.09512966476912</v>
      </c>
      <c r="S47" s="9">
        <v>103.71962915140605</v>
      </c>
    </row>
    <row r="48" spans="1:19" ht="24.95" customHeight="1" x14ac:dyDescent="0.25">
      <c r="A48" s="17"/>
      <c r="B48" s="18" t="s">
        <v>42</v>
      </c>
      <c r="C48" s="6" t="s">
        <v>169</v>
      </c>
      <c r="D48" s="6" t="s">
        <v>170</v>
      </c>
      <c r="E48" s="9">
        <v>100</v>
      </c>
      <c r="F48" s="9">
        <v>105.55555555555556</v>
      </c>
      <c r="G48" s="9">
        <v>111.1111111111111</v>
      </c>
      <c r="H48" s="9">
        <v>110.66666666666664</v>
      </c>
      <c r="I48" s="9">
        <v>109.44444444444443</v>
      </c>
      <c r="J48" s="9">
        <v>116.01111111111106</v>
      </c>
      <c r="K48" s="9">
        <v>115.11111111111109</v>
      </c>
      <c r="L48" s="9">
        <v>116</v>
      </c>
      <c r="M48" s="9">
        <v>115.55555555555554</v>
      </c>
      <c r="N48" s="9">
        <v>115.55555555555554</v>
      </c>
      <c r="O48" s="9">
        <v>115.55555555555554</v>
      </c>
      <c r="P48" s="9">
        <v>114.55197132616486</v>
      </c>
      <c r="Q48" s="9">
        <v>115.11350059737154</v>
      </c>
      <c r="R48" s="9">
        <v>115.1943608124253</v>
      </c>
      <c r="S48" s="9">
        <v>115.34134408313486</v>
      </c>
    </row>
    <row r="49" spans="1:19" ht="24.95" customHeight="1" x14ac:dyDescent="0.25">
      <c r="A49" s="17"/>
      <c r="B49" s="18"/>
      <c r="C49" s="6" t="s">
        <v>171</v>
      </c>
      <c r="D49" s="6" t="s">
        <v>172</v>
      </c>
      <c r="E49" s="9">
        <v>100.00000000000001</v>
      </c>
      <c r="F49" s="9">
        <v>105</v>
      </c>
      <c r="G49" s="9">
        <v>106.25</v>
      </c>
      <c r="H49" s="9">
        <v>102.50000000000001</v>
      </c>
      <c r="I49" s="9">
        <v>100.78125000000001</v>
      </c>
      <c r="J49" s="9">
        <v>103.80468750000001</v>
      </c>
      <c r="K49" s="9">
        <v>108.75</v>
      </c>
      <c r="L49" s="9">
        <v>110.25</v>
      </c>
      <c r="M49" s="9">
        <v>111.25</v>
      </c>
      <c r="N49" s="9">
        <v>111.25</v>
      </c>
      <c r="O49" s="9">
        <v>111.25</v>
      </c>
      <c r="P49" s="9">
        <v>113.08823529411748</v>
      </c>
      <c r="Q49" s="9">
        <v>114.43854258121142</v>
      </c>
      <c r="R49" s="9">
        <v>114.58437576821757</v>
      </c>
      <c r="S49" s="9">
        <v>115.76394296168392</v>
      </c>
    </row>
    <row r="50" spans="1:19" ht="24.95" customHeight="1" x14ac:dyDescent="0.25">
      <c r="A50" s="18" t="s">
        <v>173</v>
      </c>
      <c r="B50" s="6" t="s">
        <v>45</v>
      </c>
      <c r="C50" s="6" t="s">
        <v>46</v>
      </c>
      <c r="D50" s="6" t="s">
        <v>174</v>
      </c>
      <c r="E50" s="9">
        <v>100</v>
      </c>
      <c r="F50" s="9">
        <v>100</v>
      </c>
      <c r="G50" s="9">
        <v>107.69230769230768</v>
      </c>
      <c r="H50" s="9">
        <v>103.07692307692308</v>
      </c>
      <c r="I50" s="9">
        <v>104.89510489510491</v>
      </c>
      <c r="J50" s="9">
        <v>111.18881118881121</v>
      </c>
      <c r="K50" s="9">
        <v>112.15384615384613</v>
      </c>
      <c r="L50" s="9">
        <v>113.23076923076923</v>
      </c>
      <c r="M50" s="9">
        <v>112.15384615384615</v>
      </c>
      <c r="N50" s="9">
        <v>113.23076923076924</v>
      </c>
      <c r="O50" s="9">
        <v>113.84615384615384</v>
      </c>
      <c r="P50" s="9">
        <v>114.792899408284</v>
      </c>
      <c r="Q50" s="9">
        <v>113.26232741617355</v>
      </c>
      <c r="R50" s="9">
        <v>112.99222647638935</v>
      </c>
      <c r="S50" s="9">
        <v>111.71591020366274</v>
      </c>
    </row>
    <row r="51" spans="1:19" ht="24.95" customHeight="1" x14ac:dyDescent="0.25">
      <c r="A51" s="18"/>
      <c r="B51" s="18" t="s">
        <v>175</v>
      </c>
      <c r="C51" s="18" t="s">
        <v>176</v>
      </c>
      <c r="D51" s="6" t="s">
        <v>177</v>
      </c>
      <c r="E51" s="9">
        <v>100</v>
      </c>
      <c r="F51" s="9">
        <v>107.69230769230768</v>
      </c>
      <c r="G51" s="9">
        <v>111.53846153846155</v>
      </c>
      <c r="H51" s="9">
        <v>97.692307692307693</v>
      </c>
      <c r="I51" s="9">
        <v>103.84615384615385</v>
      </c>
      <c r="J51" s="9">
        <v>106.96153846153847</v>
      </c>
      <c r="K51" s="9">
        <v>102.30769230769234</v>
      </c>
      <c r="L51" s="9">
        <v>102.30769230769234</v>
      </c>
      <c r="M51" s="9">
        <v>102.30769230769234</v>
      </c>
      <c r="N51" s="9">
        <v>100.76923076923077</v>
      </c>
      <c r="O51" s="9">
        <v>100</v>
      </c>
      <c r="P51" s="9">
        <v>97.62820512820538</v>
      </c>
      <c r="Q51" s="9">
        <v>93.560363247863492</v>
      </c>
      <c r="R51" s="9">
        <v>85.903249120161107</v>
      </c>
      <c r="S51" s="9">
        <v>83.818233592173939</v>
      </c>
    </row>
    <row r="52" spans="1:19" ht="24.95" customHeight="1" x14ac:dyDescent="0.25">
      <c r="A52" s="18"/>
      <c r="B52" s="18"/>
      <c r="C52" s="18"/>
      <c r="D52" s="6" t="s">
        <v>178</v>
      </c>
      <c r="E52" s="9">
        <v>100</v>
      </c>
      <c r="F52" s="9">
        <v>106.25</v>
      </c>
      <c r="G52" s="9">
        <v>112.5</v>
      </c>
      <c r="H52" s="9">
        <v>96.875000000000014</v>
      </c>
      <c r="I52" s="9">
        <v>98.4375</v>
      </c>
      <c r="J52" s="9">
        <v>97.453125</v>
      </c>
      <c r="K52" s="9">
        <v>96.875000000000014</v>
      </c>
      <c r="L52" s="9">
        <v>96.875000000000014</v>
      </c>
      <c r="M52" s="9">
        <v>95.625000000000014</v>
      </c>
      <c r="N52" s="9">
        <v>95.625000000000014</v>
      </c>
      <c r="O52" s="9">
        <v>95.000000000000014</v>
      </c>
      <c r="P52" s="9">
        <v>94.471153846153769</v>
      </c>
      <c r="Q52" s="9">
        <v>91.213527851458807</v>
      </c>
      <c r="R52" s="9">
        <v>85.145400998595662</v>
      </c>
      <c r="S52" s="9">
        <v>83.363952018725726</v>
      </c>
    </row>
    <row r="53" spans="1:19" ht="24.95" customHeight="1" x14ac:dyDescent="0.25">
      <c r="A53" s="18"/>
      <c r="B53" s="18" t="s">
        <v>47</v>
      </c>
      <c r="C53" s="18" t="s">
        <v>48</v>
      </c>
      <c r="D53" s="6" t="s">
        <v>49</v>
      </c>
      <c r="E53" s="9">
        <v>100</v>
      </c>
      <c r="F53" s="9">
        <v>106.66666666666667</v>
      </c>
      <c r="G53" s="9">
        <v>116.66666666666667</v>
      </c>
      <c r="H53" s="9">
        <v>116.66666666666667</v>
      </c>
      <c r="I53" s="9">
        <v>116.41025641025634</v>
      </c>
      <c r="J53" s="9">
        <v>118.73846153846168</v>
      </c>
      <c r="K53" s="9">
        <v>116.66666666666669</v>
      </c>
      <c r="L53" s="9">
        <v>117.99999999999999</v>
      </c>
      <c r="M53" s="9">
        <v>116.66666666666667</v>
      </c>
      <c r="N53" s="9">
        <v>117.99999999999997</v>
      </c>
      <c r="O53" s="9">
        <v>118.99999999999999</v>
      </c>
      <c r="P53" s="9">
        <v>119.87719298245632</v>
      </c>
      <c r="Q53" s="9">
        <v>119.87719298245632</v>
      </c>
      <c r="R53" s="9">
        <v>120.74656827402931</v>
      </c>
      <c r="S53" s="9">
        <v>120.97081402938122</v>
      </c>
    </row>
    <row r="54" spans="1:19" ht="24.95" customHeight="1" x14ac:dyDescent="0.25">
      <c r="A54" s="18"/>
      <c r="B54" s="18"/>
      <c r="C54" s="18"/>
      <c r="D54" s="6" t="s">
        <v>50</v>
      </c>
      <c r="E54" s="9">
        <v>100</v>
      </c>
      <c r="F54" s="9">
        <v>112.49999999999999</v>
      </c>
      <c r="G54" s="9">
        <v>112.49999999999999</v>
      </c>
      <c r="H54" s="9">
        <v>104.25</v>
      </c>
      <c r="I54" s="9">
        <v>106.92307692307702</v>
      </c>
      <c r="J54" s="9">
        <v>109.0615384615385</v>
      </c>
      <c r="K54" s="9">
        <v>111.575</v>
      </c>
      <c r="L54" s="9">
        <v>109.07499999999999</v>
      </c>
      <c r="M54" s="9">
        <v>111.575</v>
      </c>
      <c r="N54" s="9">
        <v>109.07499999999999</v>
      </c>
      <c r="O54" s="9">
        <v>110</v>
      </c>
      <c r="P54" s="9">
        <v>108.33333333333323</v>
      </c>
      <c r="Q54" s="9">
        <v>111.00823045267479</v>
      </c>
      <c r="R54" s="9">
        <v>112.76527071734033</v>
      </c>
      <c r="S54" s="9">
        <v>115.03098788778352</v>
      </c>
    </row>
    <row r="55" spans="1:19" ht="24.95" customHeight="1" x14ac:dyDescent="0.25">
      <c r="A55" s="18"/>
      <c r="B55" s="18" t="s">
        <v>51</v>
      </c>
      <c r="C55" s="18" t="s">
        <v>52</v>
      </c>
      <c r="D55" s="6" t="s">
        <v>179</v>
      </c>
      <c r="E55" s="9">
        <v>100</v>
      </c>
      <c r="F55" s="9">
        <v>100</v>
      </c>
      <c r="G55" s="9">
        <v>108.33333333333334</v>
      </c>
      <c r="H55" s="9">
        <v>115.83333333333333</v>
      </c>
      <c r="I55" s="9">
        <v>115.35087719298248</v>
      </c>
      <c r="J55" s="9">
        <v>107.27631578947332</v>
      </c>
      <c r="K55" s="9">
        <v>111.5</v>
      </c>
      <c r="L55" s="9">
        <v>113.58333333333334</v>
      </c>
      <c r="M55" s="9">
        <v>108.33333333333334</v>
      </c>
      <c r="N55" s="9">
        <v>108.33333333333334</v>
      </c>
      <c r="O55" s="9">
        <v>116.66666666666666</v>
      </c>
      <c r="P55" s="9">
        <v>116.22807017543832</v>
      </c>
      <c r="Q55" s="9">
        <v>116.22807017543832</v>
      </c>
      <c r="R55" s="9">
        <v>116.54241248828602</v>
      </c>
      <c r="S55" s="9">
        <v>115.81046048704343</v>
      </c>
    </row>
    <row r="56" spans="1:19" ht="24.95" customHeight="1" x14ac:dyDescent="0.25">
      <c r="A56" s="18"/>
      <c r="B56" s="18"/>
      <c r="C56" s="18"/>
      <c r="D56" s="6" t="s">
        <v>180</v>
      </c>
      <c r="E56" s="9">
        <v>99.999999999999986</v>
      </c>
      <c r="F56" s="9">
        <v>102.35265828021032</v>
      </c>
      <c r="G56" s="9">
        <v>104.65680380837718</v>
      </c>
      <c r="H56" s="9">
        <v>111.39704114251316</v>
      </c>
      <c r="I56" s="9">
        <v>107.13328620859866</v>
      </c>
      <c r="J56" s="9">
        <v>113.0659869010701</v>
      </c>
      <c r="K56" s="9">
        <v>116.66189974928075</v>
      </c>
      <c r="L56" s="9">
        <v>119.96143866794245</v>
      </c>
      <c r="M56" s="9">
        <v>116.32306970534181</v>
      </c>
      <c r="N56" s="9">
        <v>116.32306970534181</v>
      </c>
      <c r="O56" s="9">
        <v>117.47514246942525</v>
      </c>
      <c r="P56" s="9">
        <v>117.39072859931832</v>
      </c>
      <c r="Q56" s="9">
        <v>115.13321458779295</v>
      </c>
      <c r="R56" s="9">
        <v>116.57182645788264</v>
      </c>
      <c r="S56" s="9">
        <v>116.50615440947389</v>
      </c>
    </row>
    <row r="57" spans="1:19" ht="24.95" customHeight="1" x14ac:dyDescent="0.25">
      <c r="A57" s="18"/>
      <c r="B57" s="18" t="s">
        <v>53</v>
      </c>
      <c r="C57" s="6" t="s">
        <v>54</v>
      </c>
      <c r="D57" s="6" t="s">
        <v>55</v>
      </c>
      <c r="E57" s="9">
        <v>100</v>
      </c>
      <c r="F57" s="9">
        <v>110.00000000000001</v>
      </c>
      <c r="G57" s="9">
        <v>110.50000000000003</v>
      </c>
      <c r="H57" s="9">
        <v>102.75000000000003</v>
      </c>
      <c r="I57" s="9">
        <v>101.55681818181826</v>
      </c>
      <c r="J57" s="9">
        <v>105.61909090909101</v>
      </c>
      <c r="K57" s="9">
        <v>106.07250000000003</v>
      </c>
      <c r="L57" s="9">
        <v>105.03500000000003</v>
      </c>
      <c r="M57" s="9">
        <v>104.25000000000001</v>
      </c>
      <c r="N57" s="9">
        <v>103.75000000000003</v>
      </c>
      <c r="O57" s="9">
        <v>102.50000000000001</v>
      </c>
      <c r="P57" s="9">
        <v>99.640625000000014</v>
      </c>
      <c r="Q57" s="9">
        <v>99.640625000000014</v>
      </c>
      <c r="R57" s="9">
        <v>99.805147892441866</v>
      </c>
      <c r="S57" s="9">
        <v>99.691863704499426</v>
      </c>
    </row>
    <row r="58" spans="1:19" ht="24.95" customHeight="1" x14ac:dyDescent="0.25">
      <c r="A58" s="18"/>
      <c r="B58" s="18"/>
      <c r="C58" s="6" t="s">
        <v>181</v>
      </c>
      <c r="D58" s="6" t="s">
        <v>39</v>
      </c>
      <c r="E58" s="9">
        <v>100</v>
      </c>
      <c r="F58" s="9">
        <v>105.00000000000001</v>
      </c>
      <c r="G58" s="9">
        <v>105.25</v>
      </c>
      <c r="H58" s="9">
        <v>103.50000000000001</v>
      </c>
      <c r="I58" s="9">
        <v>105.675</v>
      </c>
      <c r="J58" s="9">
        <v>106.83833333333324</v>
      </c>
      <c r="K58" s="9">
        <v>107.1425</v>
      </c>
      <c r="L58" s="9">
        <v>108.92749999999999</v>
      </c>
      <c r="M58" s="9">
        <v>110</v>
      </c>
      <c r="N58" s="9">
        <v>110</v>
      </c>
      <c r="O58" s="9">
        <v>110.825</v>
      </c>
      <c r="P58" s="9">
        <v>112.81896551724125</v>
      </c>
      <c r="Q58" s="9">
        <v>112.81896551724125</v>
      </c>
      <c r="R58" s="9">
        <v>112.92003250718379</v>
      </c>
      <c r="S58" s="9">
        <v>113.32260038252717</v>
      </c>
    </row>
    <row r="59" spans="1:19" ht="24.95" customHeight="1" x14ac:dyDescent="0.25">
      <c r="A59" s="18"/>
      <c r="B59" s="18"/>
      <c r="C59" s="6" t="s">
        <v>182</v>
      </c>
      <c r="D59" s="6" t="s">
        <v>183</v>
      </c>
      <c r="E59" s="9">
        <v>100</v>
      </c>
      <c r="F59" s="9">
        <v>101.81818181818181</v>
      </c>
      <c r="G59" s="9">
        <v>105.45454545454545</v>
      </c>
      <c r="H59" s="9">
        <v>99.490909090909099</v>
      </c>
      <c r="I59" s="9">
        <v>101.32231404958692</v>
      </c>
      <c r="J59" s="9">
        <v>105.50082644628108</v>
      </c>
      <c r="K59" s="9">
        <v>107.01454545454544</v>
      </c>
      <c r="L59" s="9">
        <v>107.53090909090906</v>
      </c>
      <c r="M59" s="9">
        <v>109.09090909090907</v>
      </c>
      <c r="N59" s="9">
        <v>109.09090909090907</v>
      </c>
      <c r="O59" s="9">
        <v>109.09090909090907</v>
      </c>
      <c r="P59" s="9">
        <v>109.97628458498033</v>
      </c>
      <c r="Q59" s="9">
        <v>113.64216073781301</v>
      </c>
      <c r="R59" s="9">
        <v>113.64216073781301</v>
      </c>
      <c r="S59" s="9">
        <v>115.72065938782926</v>
      </c>
    </row>
    <row r="60" spans="1:19" ht="24.95" customHeight="1" x14ac:dyDescent="0.25">
      <c r="A60" s="18"/>
      <c r="B60" s="18"/>
      <c r="C60" s="6" t="s">
        <v>57</v>
      </c>
      <c r="D60" s="6" t="s">
        <v>39</v>
      </c>
      <c r="E60" s="9">
        <v>100</v>
      </c>
      <c r="F60" s="9">
        <v>100.89974293059126</v>
      </c>
      <c r="G60" s="9">
        <v>102.44215938303341</v>
      </c>
      <c r="H60" s="9">
        <v>103.72750642673522</v>
      </c>
      <c r="I60" s="9">
        <v>104.11311053984575</v>
      </c>
      <c r="J60" s="9">
        <v>106.19537275064266</v>
      </c>
      <c r="K60" s="9">
        <v>106.49999999999999</v>
      </c>
      <c r="L60" s="9">
        <v>107.41773778920309</v>
      </c>
      <c r="M60" s="9">
        <v>102.82776349614394</v>
      </c>
      <c r="N60" s="9">
        <v>102.82776349614394</v>
      </c>
      <c r="O60" s="9">
        <v>104.11311053984575</v>
      </c>
      <c r="P60" s="9">
        <v>105.31441566145936</v>
      </c>
      <c r="Q60" s="9">
        <v>106.5534087868883</v>
      </c>
      <c r="R60" s="9">
        <v>106.5534087868883</v>
      </c>
      <c r="S60" s="9">
        <v>107.29289426529051</v>
      </c>
    </row>
    <row r="61" spans="1:19" ht="24.95" customHeight="1" x14ac:dyDescent="0.25">
      <c r="A61" s="18"/>
      <c r="B61" s="18"/>
      <c r="C61" s="6" t="s">
        <v>58</v>
      </c>
      <c r="D61" s="6" t="s">
        <v>39</v>
      </c>
      <c r="E61" s="9">
        <v>100</v>
      </c>
      <c r="F61" s="9">
        <v>100</v>
      </c>
      <c r="G61" s="9">
        <v>101</v>
      </c>
      <c r="H61" s="9">
        <v>97.1</v>
      </c>
      <c r="I61" s="9">
        <v>97.886363636363498</v>
      </c>
      <c r="J61" s="9">
        <v>101.80181818181801</v>
      </c>
      <c r="K61" s="9">
        <v>104.285</v>
      </c>
      <c r="L61" s="9">
        <v>105.00000000000003</v>
      </c>
      <c r="M61" s="9">
        <v>100.00000000000001</v>
      </c>
      <c r="N61" s="9">
        <v>100.00000000000001</v>
      </c>
      <c r="O61" s="9">
        <v>100.00000000000001</v>
      </c>
      <c r="P61" s="9">
        <v>99.962962962963033</v>
      </c>
      <c r="Q61" s="9">
        <v>99.962962962963033</v>
      </c>
      <c r="R61" s="9">
        <v>100.67769814814821</v>
      </c>
      <c r="S61" s="9">
        <v>101.2461169742854</v>
      </c>
    </row>
    <row r="62" spans="1:19" ht="24.95" customHeight="1" x14ac:dyDescent="0.25">
      <c r="A62" s="18"/>
      <c r="B62" s="18"/>
      <c r="C62" s="6" t="s">
        <v>59</v>
      </c>
      <c r="D62" s="6" t="s">
        <v>184</v>
      </c>
      <c r="E62" s="9">
        <v>100</v>
      </c>
      <c r="F62" s="9">
        <v>103.55932855932855</v>
      </c>
      <c r="G62" s="9">
        <v>104.76630476630477</v>
      </c>
      <c r="H62" s="9">
        <v>101.47754485254485</v>
      </c>
      <c r="I62" s="9">
        <v>100.56041016978517</v>
      </c>
      <c r="J62" s="9">
        <v>102.57161837318088</v>
      </c>
      <c r="K62" s="9">
        <v>103.45983194733196</v>
      </c>
      <c r="L62" s="9">
        <v>103.87972684222684</v>
      </c>
      <c r="M62" s="9">
        <v>103.45983194733195</v>
      </c>
      <c r="N62" s="9">
        <v>103.87972684222684</v>
      </c>
      <c r="O62" s="9">
        <v>104.73550473550473</v>
      </c>
      <c r="P62" s="9">
        <v>106.14989989989989</v>
      </c>
      <c r="Q62" s="9">
        <v>108.9433183183183</v>
      </c>
      <c r="R62" s="9">
        <v>108.77571321321321</v>
      </c>
      <c r="S62" s="9">
        <v>110.1210176418254</v>
      </c>
    </row>
    <row r="63" spans="1:19" ht="24.95" customHeight="1" x14ac:dyDescent="0.25">
      <c r="A63" s="18"/>
      <c r="B63" s="18"/>
      <c r="C63" s="6" t="s">
        <v>60</v>
      </c>
      <c r="D63" s="6" t="s">
        <v>39</v>
      </c>
      <c r="E63" s="9">
        <v>100</v>
      </c>
      <c r="F63" s="9">
        <v>103.15789473684211</v>
      </c>
      <c r="G63" s="9">
        <v>103.15789473684211</v>
      </c>
      <c r="H63" s="9">
        <v>98.684210526315795</v>
      </c>
      <c r="I63" s="9">
        <v>102.23684210526316</v>
      </c>
      <c r="J63" s="9">
        <v>103.2592105263158</v>
      </c>
      <c r="K63" s="9">
        <v>104.21052631578948</v>
      </c>
      <c r="L63" s="9">
        <v>104.81578947368422</v>
      </c>
      <c r="M63" s="9">
        <v>104.21052631578948</v>
      </c>
      <c r="N63" s="9">
        <v>104.81578947368422</v>
      </c>
      <c r="O63" s="9">
        <v>105.26315789473685</v>
      </c>
      <c r="P63" s="9">
        <v>106.2865497076024</v>
      </c>
      <c r="Q63" s="9">
        <v>107.53697970416242</v>
      </c>
      <c r="R63" s="9">
        <v>107.74455108359139</v>
      </c>
      <c r="S63" s="9">
        <v>108.45792098452482</v>
      </c>
    </row>
    <row r="64" spans="1:19" ht="24.95" customHeight="1" x14ac:dyDescent="0.25">
      <c r="A64" s="18"/>
      <c r="B64" s="18"/>
      <c r="C64" s="18" t="s">
        <v>61</v>
      </c>
      <c r="D64" s="6" t="s">
        <v>62</v>
      </c>
      <c r="E64" s="9">
        <v>100</v>
      </c>
      <c r="F64" s="9">
        <v>100</v>
      </c>
      <c r="G64" s="9">
        <v>103.33333333333334</v>
      </c>
      <c r="H64" s="9">
        <v>94</v>
      </c>
      <c r="I64" s="9">
        <v>96.521739130434696</v>
      </c>
      <c r="J64" s="9">
        <v>98.452173913043339</v>
      </c>
      <c r="K64" s="9">
        <v>99.333333333333343</v>
      </c>
      <c r="L64" s="9">
        <v>99.666666666666671</v>
      </c>
      <c r="M64" s="9">
        <v>96.666666666666657</v>
      </c>
      <c r="N64" s="9">
        <v>96.666666666666657</v>
      </c>
      <c r="O64" s="9">
        <v>100.00000000000001</v>
      </c>
      <c r="P64" s="9">
        <v>99.876543209876687</v>
      </c>
      <c r="Q64" s="9">
        <v>99.876543209876687</v>
      </c>
      <c r="R64" s="9">
        <v>100.3426337448561</v>
      </c>
      <c r="S64" s="9">
        <v>100.3464612033421</v>
      </c>
    </row>
    <row r="65" spans="1:19" ht="24.95" customHeight="1" x14ac:dyDescent="0.25">
      <c r="A65" s="18"/>
      <c r="B65" s="18"/>
      <c r="C65" s="18"/>
      <c r="D65" s="6" t="s">
        <v>185</v>
      </c>
      <c r="E65" s="9">
        <v>100</v>
      </c>
      <c r="F65" s="9">
        <v>105.55384615384614</v>
      </c>
      <c r="G65" s="9">
        <v>111.11153846153846</v>
      </c>
      <c r="H65" s="9">
        <v>101.53846153846152</v>
      </c>
      <c r="I65" s="9">
        <v>108.27759197324423</v>
      </c>
      <c r="J65" s="9">
        <v>111.52591973244154</v>
      </c>
      <c r="K65" s="9">
        <v>111.92307692307692</v>
      </c>
      <c r="L65" s="9">
        <v>112.30769230769229</v>
      </c>
      <c r="M65" s="9">
        <v>112.69230769230769</v>
      </c>
      <c r="N65" s="9">
        <v>112.69230769230769</v>
      </c>
      <c r="O65" s="9">
        <v>113.07692307692307</v>
      </c>
      <c r="P65" s="9">
        <v>112.98076923076921</v>
      </c>
      <c r="Q65" s="9">
        <v>112.98076923076921</v>
      </c>
      <c r="R65" s="9">
        <v>113.73397435897435</v>
      </c>
      <c r="S65" s="9">
        <v>114.28239598681424</v>
      </c>
    </row>
    <row r="66" spans="1:19" ht="24.95" customHeight="1" x14ac:dyDescent="0.25">
      <c r="A66" s="18"/>
      <c r="B66" s="18"/>
      <c r="C66" s="18"/>
      <c r="D66" s="6" t="s">
        <v>63</v>
      </c>
      <c r="E66" s="9">
        <v>100</v>
      </c>
      <c r="F66" s="9">
        <v>102.5</v>
      </c>
      <c r="G66" s="9">
        <v>108.00000000000001</v>
      </c>
      <c r="H66" s="9">
        <v>107.4</v>
      </c>
      <c r="I66" s="9">
        <v>107.4</v>
      </c>
      <c r="J66" s="9">
        <v>104.52391304347802</v>
      </c>
      <c r="K66" s="9">
        <v>107.5</v>
      </c>
      <c r="L66" s="9">
        <v>108.8</v>
      </c>
      <c r="M66" s="9">
        <v>107.5</v>
      </c>
      <c r="N66" s="9">
        <v>106</v>
      </c>
      <c r="O66" s="9">
        <v>105</v>
      </c>
      <c r="P66" s="9">
        <v>105.1346153846155</v>
      </c>
      <c r="Q66" s="9">
        <v>107.42015050167237</v>
      </c>
      <c r="R66" s="9">
        <v>107.64870401337805</v>
      </c>
      <c r="S66" s="9">
        <v>109.73201804766927</v>
      </c>
    </row>
    <row r="67" spans="1:19" ht="24.95" customHeight="1" x14ac:dyDescent="0.25">
      <c r="A67" s="18"/>
      <c r="B67" s="18"/>
      <c r="C67" s="18"/>
      <c r="D67" s="6" t="s">
        <v>186</v>
      </c>
      <c r="E67" s="9">
        <v>100</v>
      </c>
      <c r="F67" s="9">
        <v>100</v>
      </c>
      <c r="G67" s="9">
        <v>104</v>
      </c>
      <c r="H67" s="9">
        <v>100.8</v>
      </c>
      <c r="I67" s="9">
        <v>104</v>
      </c>
      <c r="J67" s="9">
        <v>104.8</v>
      </c>
      <c r="K67" s="9">
        <v>106</v>
      </c>
      <c r="L67" s="9">
        <v>106</v>
      </c>
      <c r="M67" s="9">
        <v>102</v>
      </c>
      <c r="N67" s="9">
        <v>101.19999999999999</v>
      </c>
      <c r="O67" s="9">
        <v>101.19999999999999</v>
      </c>
      <c r="P67" s="9">
        <v>101.68000000000002</v>
      </c>
      <c r="Q67" s="9">
        <v>102.70088353413654</v>
      </c>
      <c r="R67" s="9">
        <v>102.48869989762974</v>
      </c>
      <c r="S67" s="9">
        <v>103.25256085528324</v>
      </c>
    </row>
    <row r="68" spans="1:19" ht="24.95" customHeight="1" x14ac:dyDescent="0.25">
      <c r="A68" s="18" t="s">
        <v>187</v>
      </c>
      <c r="B68" s="18" t="s">
        <v>65</v>
      </c>
      <c r="C68" s="18" t="s">
        <v>66</v>
      </c>
      <c r="D68" s="6" t="s">
        <v>67</v>
      </c>
      <c r="E68" s="9">
        <v>100</v>
      </c>
      <c r="F68" s="9">
        <v>104.16666666666667</v>
      </c>
      <c r="G68" s="9">
        <v>104.16666666666667</v>
      </c>
      <c r="H68" s="9">
        <v>95.833333333333329</v>
      </c>
      <c r="I68" s="9">
        <v>104.33333333333333</v>
      </c>
      <c r="J68" s="9">
        <v>108.50666666666666</v>
      </c>
      <c r="K68" s="9">
        <v>110.41666666666666</v>
      </c>
      <c r="L68" s="9">
        <v>110.41666666666666</v>
      </c>
      <c r="M68" s="9">
        <v>111.66666666666666</v>
      </c>
      <c r="N68" s="9">
        <v>112.08333333333331</v>
      </c>
      <c r="O68" s="9">
        <v>112.49999999999999</v>
      </c>
      <c r="P68" s="9">
        <v>113.35648148148331</v>
      </c>
      <c r="Q68" s="9">
        <v>113.35648148148331</v>
      </c>
      <c r="R68" s="9">
        <v>112.9786265432117</v>
      </c>
      <c r="S68" s="9">
        <v>112.63875096982829</v>
      </c>
    </row>
    <row r="69" spans="1:19" ht="24.95" customHeight="1" x14ac:dyDescent="0.25">
      <c r="A69" s="18"/>
      <c r="B69" s="18"/>
      <c r="C69" s="18"/>
      <c r="D69" s="6" t="s">
        <v>68</v>
      </c>
      <c r="E69" s="9">
        <v>100</v>
      </c>
      <c r="F69" s="9">
        <v>104.76190476190477</v>
      </c>
      <c r="G69" s="9">
        <v>104.76190476190477</v>
      </c>
      <c r="H69" s="9">
        <v>95.238095238095255</v>
      </c>
      <c r="I69" s="9">
        <v>97.619047619047635</v>
      </c>
      <c r="J69" s="9">
        <v>98.571428571428598</v>
      </c>
      <c r="K69" s="9">
        <v>98.571428571428598</v>
      </c>
      <c r="L69" s="9">
        <v>100.00000000000001</v>
      </c>
      <c r="M69" s="9">
        <v>101.42857142857146</v>
      </c>
      <c r="N69" s="9">
        <v>102.43386243386195</v>
      </c>
      <c r="O69" s="9">
        <v>102.87037037037001</v>
      </c>
      <c r="P69" s="9">
        <v>103.3068783068781</v>
      </c>
      <c r="Q69" s="9">
        <v>103.3068783068781</v>
      </c>
      <c r="R69" s="9">
        <v>105.52376410745489</v>
      </c>
      <c r="S69" s="9">
        <v>106.96156485895067</v>
      </c>
    </row>
    <row r="70" spans="1:19" ht="24.95" customHeight="1" x14ac:dyDescent="0.25">
      <c r="A70" s="18"/>
      <c r="B70" s="18"/>
      <c r="C70" s="18"/>
      <c r="D70" s="6" t="s">
        <v>69</v>
      </c>
      <c r="E70" s="9">
        <v>100</v>
      </c>
      <c r="F70" s="9">
        <v>105.88235294117648</v>
      </c>
      <c r="G70" s="9">
        <v>105.88235294117648</v>
      </c>
      <c r="H70" s="9">
        <v>100</v>
      </c>
      <c r="I70" s="9">
        <v>102.94117647058826</v>
      </c>
      <c r="J70" s="9">
        <v>106.24470588235297</v>
      </c>
      <c r="K70" s="9">
        <v>110.00000000000003</v>
      </c>
      <c r="L70" s="9">
        <v>110.00000000000003</v>
      </c>
      <c r="M70" s="9">
        <v>108.82352941176472</v>
      </c>
      <c r="N70" s="9">
        <v>108.82352941176472</v>
      </c>
      <c r="O70" s="9">
        <v>108.82352941176472</v>
      </c>
      <c r="P70" s="9">
        <v>107.56302521008415</v>
      </c>
      <c r="Q70" s="9">
        <v>107.56302521008415</v>
      </c>
      <c r="R70" s="9">
        <v>105.94957983193289</v>
      </c>
      <c r="S70" s="9">
        <v>104.43274183186801</v>
      </c>
    </row>
    <row r="71" spans="1:19" ht="24.95" customHeight="1" x14ac:dyDescent="0.25">
      <c r="A71" s="18"/>
      <c r="B71" s="18"/>
      <c r="C71" s="18" t="s">
        <v>70</v>
      </c>
      <c r="D71" s="6" t="s">
        <v>188</v>
      </c>
      <c r="E71" s="9">
        <v>100</v>
      </c>
      <c r="F71" s="9">
        <v>100</v>
      </c>
      <c r="G71" s="9">
        <v>107.14285714285714</v>
      </c>
      <c r="H71" s="9">
        <v>107.14285714285714</v>
      </c>
      <c r="I71" s="9">
        <v>102.85714285714283</v>
      </c>
      <c r="J71" s="9">
        <v>111.08571428571427</v>
      </c>
      <c r="K71" s="9">
        <v>110.71428571428571</v>
      </c>
      <c r="L71" s="9">
        <v>110.71428571428571</v>
      </c>
      <c r="M71" s="9">
        <v>111.42857142857142</v>
      </c>
      <c r="N71" s="9">
        <v>112.14285714285714</v>
      </c>
      <c r="O71" s="9">
        <v>112.14285714285714</v>
      </c>
      <c r="P71" s="9">
        <v>112.85714285714286</v>
      </c>
      <c r="Q71" s="9">
        <v>112.85714285714286</v>
      </c>
      <c r="R71" s="9">
        <v>114.84873949579831</v>
      </c>
      <c r="S71" s="9">
        <v>116.32195364447189</v>
      </c>
    </row>
    <row r="72" spans="1:19" ht="24.95" customHeight="1" x14ac:dyDescent="0.25">
      <c r="A72" s="18"/>
      <c r="B72" s="18"/>
      <c r="C72" s="18"/>
      <c r="D72" s="6" t="s">
        <v>189</v>
      </c>
      <c r="E72" s="9">
        <v>100</v>
      </c>
      <c r="F72" s="9">
        <v>100</v>
      </c>
      <c r="G72" s="9">
        <v>104.54545454545452</v>
      </c>
      <c r="H72" s="9">
        <v>104.54545454545452</v>
      </c>
      <c r="I72" s="9">
        <v>100</v>
      </c>
      <c r="J72" s="9">
        <v>107.23181818181817</v>
      </c>
      <c r="K72" s="9">
        <v>106.8181818181818</v>
      </c>
      <c r="L72" s="9">
        <v>109.99999999999996</v>
      </c>
      <c r="M72" s="9">
        <v>110.45454545454542</v>
      </c>
      <c r="N72" s="9">
        <v>111.36363636363633</v>
      </c>
      <c r="O72" s="9">
        <v>112.27272727272725</v>
      </c>
      <c r="P72" s="9">
        <v>113.66577540106908</v>
      </c>
      <c r="Q72" s="9">
        <v>113.66577540106908</v>
      </c>
      <c r="R72" s="9">
        <v>113.24006088645834</v>
      </c>
      <c r="S72" s="9">
        <v>112.7165272788795</v>
      </c>
    </row>
    <row r="73" spans="1:19" ht="24.95" customHeight="1" x14ac:dyDescent="0.25">
      <c r="A73" s="18"/>
      <c r="B73" s="18"/>
      <c r="C73" s="6" t="s">
        <v>71</v>
      </c>
      <c r="D73" s="6" t="s">
        <v>39</v>
      </c>
      <c r="E73" s="9">
        <v>100</v>
      </c>
      <c r="F73" s="9">
        <v>103.33333333333334</v>
      </c>
      <c r="G73" s="9">
        <v>105</v>
      </c>
      <c r="H73" s="9">
        <v>100</v>
      </c>
      <c r="I73" s="9">
        <v>101.66666666666667</v>
      </c>
      <c r="J73" s="9">
        <v>103.33333333333334</v>
      </c>
      <c r="K73" s="9">
        <v>105</v>
      </c>
      <c r="L73" s="9">
        <v>106.66666666666669</v>
      </c>
      <c r="M73" s="9">
        <v>107.50000000000001</v>
      </c>
      <c r="N73" s="9">
        <v>108.33333333333336</v>
      </c>
      <c r="O73" s="9">
        <v>109.16666666666669</v>
      </c>
      <c r="P73" s="9">
        <v>110</v>
      </c>
      <c r="Q73" s="9">
        <v>110</v>
      </c>
      <c r="R73" s="9">
        <v>111.41428571428573</v>
      </c>
      <c r="S73" s="9">
        <v>112.29918542053755</v>
      </c>
    </row>
    <row r="74" spans="1:19" ht="24.95" customHeight="1" x14ac:dyDescent="0.25">
      <c r="A74" s="18"/>
      <c r="B74" s="18"/>
      <c r="C74" s="6" t="s">
        <v>72</v>
      </c>
      <c r="D74" s="6" t="s">
        <v>39</v>
      </c>
      <c r="E74" s="9">
        <v>100</v>
      </c>
      <c r="F74" s="9">
        <v>100</v>
      </c>
      <c r="G74" s="9">
        <v>101.66666666666666</v>
      </c>
      <c r="H74" s="9">
        <v>103.33333333333331</v>
      </c>
      <c r="I74" s="9">
        <v>106.66666666666666</v>
      </c>
      <c r="J74" s="9">
        <v>108.33333333333331</v>
      </c>
      <c r="K74" s="9">
        <v>109.16666666666664</v>
      </c>
      <c r="L74" s="9">
        <v>109.66666666666664</v>
      </c>
      <c r="M74" s="9">
        <v>109.99999999999997</v>
      </c>
      <c r="N74" s="9">
        <v>110.33333333333333</v>
      </c>
      <c r="O74" s="9">
        <v>110.83333333333333</v>
      </c>
      <c r="P74" s="9">
        <v>111.5</v>
      </c>
      <c r="Q74" s="9">
        <v>111.5</v>
      </c>
      <c r="R74" s="9">
        <v>113.72999999999999</v>
      </c>
      <c r="S74" s="9">
        <v>115.49710422473375</v>
      </c>
    </row>
    <row r="75" spans="1:19" ht="24.95" customHeight="1" x14ac:dyDescent="0.25">
      <c r="A75" s="18"/>
      <c r="B75" s="18"/>
      <c r="C75" s="6" t="s">
        <v>73</v>
      </c>
      <c r="D75" s="6" t="s">
        <v>74</v>
      </c>
      <c r="E75" s="9">
        <v>100</v>
      </c>
      <c r="F75" s="9">
        <v>102.49999999999999</v>
      </c>
      <c r="G75" s="9">
        <v>107.49999999999999</v>
      </c>
      <c r="H75" s="9">
        <v>100.25000000000001</v>
      </c>
      <c r="I75" s="9">
        <v>102.39583333333326</v>
      </c>
      <c r="J75" s="9">
        <v>106.49166666666675</v>
      </c>
      <c r="K75" s="9">
        <v>107.05</v>
      </c>
      <c r="L75" s="9">
        <v>108.175</v>
      </c>
      <c r="M75" s="9">
        <v>106.25000000000001</v>
      </c>
      <c r="N75" s="9">
        <v>107.49999999999999</v>
      </c>
      <c r="O75" s="9">
        <v>108.74999999999999</v>
      </c>
      <c r="P75" s="9">
        <v>109.9305555555555</v>
      </c>
      <c r="Q75" s="9">
        <v>111.6754850088183</v>
      </c>
      <c r="R75" s="9">
        <v>113.72286890064663</v>
      </c>
      <c r="S75" s="9">
        <v>115.8728723158823</v>
      </c>
    </row>
    <row r="76" spans="1:19" ht="24.95" customHeight="1" x14ac:dyDescent="0.25">
      <c r="A76" s="17" t="s">
        <v>190</v>
      </c>
      <c r="B76" s="18" t="s">
        <v>75</v>
      </c>
      <c r="C76" s="18" t="s">
        <v>75</v>
      </c>
      <c r="D76" s="6" t="s">
        <v>76</v>
      </c>
      <c r="E76" s="9">
        <v>100</v>
      </c>
      <c r="F76" s="9">
        <v>100</v>
      </c>
      <c r="G76" s="9">
        <v>110.00000000000001</v>
      </c>
      <c r="H76" s="9">
        <v>97.222222222222229</v>
      </c>
      <c r="I76" s="9">
        <v>98.421717171717233</v>
      </c>
      <c r="J76" s="9">
        <v>101.37436868686892</v>
      </c>
      <c r="K76" s="9">
        <v>104.44444444444447</v>
      </c>
      <c r="L76" s="9">
        <v>106.11111111111113</v>
      </c>
      <c r="M76" s="9">
        <v>105.55555555555557</v>
      </c>
      <c r="N76" s="9">
        <v>106.66666666666669</v>
      </c>
      <c r="O76" s="9">
        <v>108.33333333333336</v>
      </c>
      <c r="P76" s="9">
        <v>108.9247311827956</v>
      </c>
      <c r="Q76" s="9">
        <v>110.66099037652042</v>
      </c>
      <c r="R76" s="9">
        <v>111.73338576087987</v>
      </c>
      <c r="S76" s="9">
        <v>112.96708254840549</v>
      </c>
    </row>
    <row r="77" spans="1:19" ht="24.95" customHeight="1" x14ac:dyDescent="0.25">
      <c r="A77" s="17"/>
      <c r="B77" s="18"/>
      <c r="C77" s="18"/>
      <c r="D77" s="6" t="s">
        <v>77</v>
      </c>
      <c r="E77" s="9">
        <v>100.00000000000001</v>
      </c>
      <c r="F77" s="9">
        <v>110.00000000000001</v>
      </c>
      <c r="G77" s="9">
        <v>110.00000000000001</v>
      </c>
      <c r="H77" s="9">
        <v>103.68932038834954</v>
      </c>
      <c r="I77" s="9">
        <v>105.41924095322138</v>
      </c>
      <c r="J77" s="9">
        <v>106.7961165048544</v>
      </c>
      <c r="K77" s="9">
        <v>107.96116504854373</v>
      </c>
      <c r="L77" s="9">
        <v>109.12621359223304</v>
      </c>
      <c r="M77" s="9">
        <v>110.29126213592235</v>
      </c>
      <c r="N77" s="9">
        <v>111.06796116504857</v>
      </c>
      <c r="O77" s="9">
        <v>112.23300970873787</v>
      </c>
      <c r="P77" s="9">
        <v>112.90379523389242</v>
      </c>
      <c r="Q77" s="9">
        <v>115.33341717241115</v>
      </c>
      <c r="R77" s="9">
        <v>116.43779078082873</v>
      </c>
      <c r="S77" s="9">
        <v>118.2716372478265</v>
      </c>
    </row>
    <row r="78" spans="1:19" ht="24.95" customHeight="1" x14ac:dyDescent="0.25">
      <c r="A78" s="17"/>
      <c r="B78" s="18"/>
      <c r="C78" s="6" t="s">
        <v>78</v>
      </c>
      <c r="D78" s="6" t="s">
        <v>191</v>
      </c>
      <c r="E78" s="9">
        <v>100</v>
      </c>
      <c r="F78" s="9">
        <v>103.125</v>
      </c>
      <c r="G78" s="9">
        <v>103.125</v>
      </c>
      <c r="H78" s="9">
        <v>106.25</v>
      </c>
      <c r="I78" s="9">
        <v>106.96022727272718</v>
      </c>
      <c r="J78" s="9">
        <v>111.23863636363625</v>
      </c>
      <c r="K78" s="9">
        <v>111.56250000000001</v>
      </c>
      <c r="L78" s="9">
        <v>111.875</v>
      </c>
      <c r="M78" s="9">
        <v>113.125</v>
      </c>
      <c r="N78" s="9">
        <v>114.06249999999999</v>
      </c>
      <c r="O78" s="9">
        <v>114.99999999999996</v>
      </c>
      <c r="P78" s="9">
        <v>115.9274193548387</v>
      </c>
      <c r="Q78" s="9">
        <v>115.9274193548387</v>
      </c>
      <c r="R78" s="9">
        <v>118.10105846774194</v>
      </c>
      <c r="S78" s="9">
        <v>119.57449533836764</v>
      </c>
    </row>
    <row r="79" spans="1:19" ht="24.95" customHeight="1" x14ac:dyDescent="0.25">
      <c r="A79" s="17"/>
      <c r="B79" s="18"/>
      <c r="C79" s="6" t="s">
        <v>79</v>
      </c>
      <c r="D79" s="6" t="s">
        <v>80</v>
      </c>
      <c r="E79" s="9">
        <v>100</v>
      </c>
      <c r="F79" s="9">
        <v>100</v>
      </c>
      <c r="G79" s="9">
        <v>100</v>
      </c>
      <c r="H79" s="9">
        <v>108.74999999999999</v>
      </c>
      <c r="I79" s="9">
        <v>106.25</v>
      </c>
      <c r="J79" s="9">
        <v>111.5625</v>
      </c>
      <c r="K79" s="9">
        <v>113.12499999999999</v>
      </c>
      <c r="L79" s="9">
        <v>113.90625</v>
      </c>
      <c r="M79" s="9">
        <v>112.49999999999999</v>
      </c>
      <c r="N79" s="9">
        <v>112.49999999999999</v>
      </c>
      <c r="O79" s="9">
        <v>114.6875</v>
      </c>
      <c r="P79" s="9">
        <v>115.32258064516124</v>
      </c>
      <c r="Q79" s="9">
        <v>116.4018450938085</v>
      </c>
      <c r="R79" s="9">
        <v>116.6557896699608</v>
      </c>
      <c r="S79" s="9">
        <v>117.3076245894019</v>
      </c>
    </row>
    <row r="80" spans="1:19" ht="24.95" customHeight="1" x14ac:dyDescent="0.25">
      <c r="A80" s="17"/>
      <c r="B80" s="18"/>
      <c r="C80" s="6" t="s">
        <v>81</v>
      </c>
      <c r="D80" s="6" t="s">
        <v>82</v>
      </c>
      <c r="E80" s="9">
        <v>100</v>
      </c>
      <c r="F80" s="9">
        <v>102.85714285714288</v>
      </c>
      <c r="G80" s="9">
        <v>107.14285714285715</v>
      </c>
      <c r="H80" s="9">
        <v>100.00000000000001</v>
      </c>
      <c r="I80" s="9">
        <v>101.94805194805187</v>
      </c>
      <c r="J80" s="9">
        <v>105.00649350649346</v>
      </c>
      <c r="K80" s="9">
        <v>107.57142857142861</v>
      </c>
      <c r="L80" s="9">
        <v>108.28571428571432</v>
      </c>
      <c r="M80" s="9">
        <v>108.57142857142861</v>
      </c>
      <c r="N80" s="9">
        <v>108.57142857142861</v>
      </c>
      <c r="O80" s="9">
        <v>110.00000000000006</v>
      </c>
      <c r="P80" s="9">
        <v>112.2321428571429</v>
      </c>
      <c r="Q80" s="9">
        <v>114.52259475218665</v>
      </c>
      <c r="R80" s="9">
        <v>114.92679214542964</v>
      </c>
      <c r="S80" s="9">
        <v>116.73921789815506</v>
      </c>
    </row>
    <row r="81" spans="1:19" ht="24.95" customHeight="1" x14ac:dyDescent="0.25">
      <c r="A81" s="17"/>
      <c r="B81" s="18" t="s">
        <v>19</v>
      </c>
      <c r="C81" s="6" t="s">
        <v>20</v>
      </c>
      <c r="D81" s="6" t="s">
        <v>192</v>
      </c>
      <c r="E81" s="9">
        <v>100</v>
      </c>
      <c r="F81" s="9">
        <v>103.125</v>
      </c>
      <c r="G81" s="9">
        <v>109.37500000000001</v>
      </c>
      <c r="H81" s="9">
        <v>107.50000000000001</v>
      </c>
      <c r="I81" s="9">
        <v>105.93750000000001</v>
      </c>
      <c r="J81" s="9">
        <v>112.29375000000002</v>
      </c>
      <c r="K81" s="9">
        <v>110.93750000000003</v>
      </c>
      <c r="L81" s="9">
        <v>112.31250000000001</v>
      </c>
      <c r="M81" s="9">
        <v>109.37500000000001</v>
      </c>
      <c r="N81" s="9">
        <v>109.37500000000001</v>
      </c>
      <c r="O81" s="9">
        <v>109.37500000000001</v>
      </c>
      <c r="P81" s="9">
        <v>114.15865384615375</v>
      </c>
      <c r="Q81" s="9">
        <v>114.15865384615375</v>
      </c>
      <c r="R81" s="9">
        <v>115.8864604989604</v>
      </c>
      <c r="S81" s="9">
        <v>117.14444984592714</v>
      </c>
    </row>
    <row r="82" spans="1:19" ht="24.95" customHeight="1" x14ac:dyDescent="0.25">
      <c r="A82" s="17"/>
      <c r="B82" s="18"/>
      <c r="C82" s="6" t="s">
        <v>21</v>
      </c>
      <c r="D82" s="6" t="s">
        <v>193</v>
      </c>
      <c r="E82" s="9">
        <v>100</v>
      </c>
      <c r="F82" s="9">
        <v>102.56410256410257</v>
      </c>
      <c r="G82" s="9">
        <v>102.56410256410257</v>
      </c>
      <c r="H82" s="9">
        <v>96.153846153846146</v>
      </c>
      <c r="I82" s="9">
        <v>89.999999999999986</v>
      </c>
      <c r="J82" s="9">
        <v>93.556410256410246</v>
      </c>
      <c r="K82" s="9">
        <v>94.871794871794862</v>
      </c>
      <c r="L82" s="9">
        <v>97.153846153846132</v>
      </c>
      <c r="M82" s="9">
        <v>94.871794871794862</v>
      </c>
      <c r="N82" s="9">
        <v>97.435897435897417</v>
      </c>
      <c r="O82" s="9">
        <v>97.435897435897417</v>
      </c>
      <c r="P82" s="9">
        <v>95.956607495068965</v>
      </c>
      <c r="Q82" s="9">
        <v>96.807774897842862</v>
      </c>
      <c r="R82" s="9">
        <v>96.94669091571194</v>
      </c>
      <c r="S82" s="9">
        <v>96.145513212466128</v>
      </c>
    </row>
    <row r="83" spans="1:19" ht="24.95" customHeight="1" x14ac:dyDescent="0.25">
      <c r="A83" s="17"/>
      <c r="B83" s="18" t="s">
        <v>83</v>
      </c>
      <c r="C83" s="18" t="s">
        <v>194</v>
      </c>
      <c r="D83" s="6" t="s">
        <v>195</v>
      </c>
      <c r="E83" s="9">
        <v>100</v>
      </c>
      <c r="F83" s="9">
        <v>101.42857142857143</v>
      </c>
      <c r="G83" s="9">
        <v>101.42857142857143</v>
      </c>
      <c r="H83" s="9">
        <v>104.99999999999999</v>
      </c>
      <c r="I83" s="9">
        <v>100.32967032967028</v>
      </c>
      <c r="J83" s="9">
        <v>104.34285714285714</v>
      </c>
      <c r="K83" s="9">
        <v>106.61428571428569</v>
      </c>
      <c r="L83" s="9">
        <v>106.97142857142856</v>
      </c>
      <c r="M83" s="9">
        <v>106.61428571428569</v>
      </c>
      <c r="N83" s="9">
        <v>106.97142857142856</v>
      </c>
      <c r="O83" s="9">
        <v>108.57142857142857</v>
      </c>
      <c r="P83" s="9">
        <v>110.4962406015037</v>
      </c>
      <c r="Q83" s="9">
        <v>111.39786624031761</v>
      </c>
      <c r="R83" s="9">
        <v>112.47232324975573</v>
      </c>
      <c r="S83" s="9">
        <v>113.87891399788745</v>
      </c>
    </row>
    <row r="84" spans="1:19" ht="24.95" customHeight="1" x14ac:dyDescent="0.25">
      <c r="A84" s="17"/>
      <c r="B84" s="18"/>
      <c r="C84" s="18"/>
      <c r="D84" s="6" t="s">
        <v>196</v>
      </c>
      <c r="E84" s="9">
        <v>100</v>
      </c>
      <c r="F84" s="9">
        <v>103.84615384615385</v>
      </c>
      <c r="G84" s="9">
        <v>103.84615384615385</v>
      </c>
      <c r="H84" s="9">
        <v>97.461538461538467</v>
      </c>
      <c r="I84" s="9">
        <v>96.449704142011541</v>
      </c>
      <c r="J84" s="9">
        <v>97.414201183432297</v>
      </c>
      <c r="K84" s="9">
        <v>100.76923076923076</v>
      </c>
      <c r="L84" s="9">
        <v>102.38461538461537</v>
      </c>
      <c r="M84" s="9">
        <v>100.76923076923076</v>
      </c>
      <c r="N84" s="9">
        <v>102.38461538461537</v>
      </c>
      <c r="O84" s="9">
        <v>102.30769230769231</v>
      </c>
      <c r="P84" s="9">
        <v>101.98380566801617</v>
      </c>
      <c r="Q84" s="9">
        <v>102.88952330272323</v>
      </c>
      <c r="R84" s="9">
        <v>103.00318198629432</v>
      </c>
      <c r="S84" s="9">
        <v>102.83363740955265</v>
      </c>
    </row>
    <row r="85" spans="1:19" ht="24.95" customHeight="1" x14ac:dyDescent="0.25">
      <c r="A85" s="17"/>
      <c r="B85" s="18"/>
      <c r="C85" s="18" t="s">
        <v>85</v>
      </c>
      <c r="D85" s="6" t="s">
        <v>197</v>
      </c>
      <c r="E85" s="9">
        <v>100.00000000000001</v>
      </c>
      <c r="F85" s="9">
        <v>105.26315789473682</v>
      </c>
      <c r="G85" s="9">
        <v>107.36842105263156</v>
      </c>
      <c r="H85" s="9">
        <v>103.68421052631578</v>
      </c>
      <c r="I85" s="9">
        <v>101.86234817813767</v>
      </c>
      <c r="J85" s="9">
        <v>106.95546558704419</v>
      </c>
      <c r="K85" s="9">
        <v>107.89473684210525</v>
      </c>
      <c r="L85" s="9">
        <v>108.31578947368418</v>
      </c>
      <c r="M85" s="9">
        <v>107.89473684210525</v>
      </c>
      <c r="N85" s="9">
        <v>108.31578947368418</v>
      </c>
      <c r="O85" s="9">
        <v>110.52631578947368</v>
      </c>
      <c r="P85" s="9">
        <v>110.24930747922419</v>
      </c>
      <c r="Q85" s="9">
        <v>110.91881745847806</v>
      </c>
      <c r="R85" s="9">
        <v>110.70328893135506</v>
      </c>
      <c r="S85" s="9">
        <v>110.41311399820451</v>
      </c>
    </row>
    <row r="86" spans="1:19" ht="24.95" customHeight="1" x14ac:dyDescent="0.25">
      <c r="A86" s="17"/>
      <c r="B86" s="18"/>
      <c r="C86" s="18"/>
      <c r="D86" s="6" t="s">
        <v>198</v>
      </c>
      <c r="E86" s="9">
        <v>100</v>
      </c>
      <c r="F86" s="9">
        <v>102.4390243902439</v>
      </c>
      <c r="G86" s="9">
        <v>103.04878048780486</v>
      </c>
      <c r="H86" s="9">
        <v>99.390243902439025</v>
      </c>
      <c r="I86" s="9">
        <v>98.733583489681067</v>
      </c>
      <c r="J86" s="9">
        <v>101.32973733583472</v>
      </c>
      <c r="K86" s="9">
        <v>102.84756097560972</v>
      </c>
      <c r="L86" s="9">
        <v>103.09756097560977</v>
      </c>
      <c r="M86" s="9">
        <v>102.84756097560975</v>
      </c>
      <c r="N86" s="9">
        <v>103.09756097560978</v>
      </c>
      <c r="O86" s="9">
        <v>103.65853658536585</v>
      </c>
      <c r="P86" s="9">
        <v>104.46084724005122</v>
      </c>
      <c r="Q86" s="9">
        <v>105.04038037314444</v>
      </c>
      <c r="R86" s="9">
        <v>105.11140159043528</v>
      </c>
      <c r="S86" s="9">
        <v>105.46314478822919</v>
      </c>
    </row>
    <row r="87" spans="1:19" ht="24.95" customHeight="1" x14ac:dyDescent="0.25">
      <c r="A87" s="17"/>
      <c r="B87" s="18"/>
      <c r="C87" s="18"/>
      <c r="D87" s="6" t="s">
        <v>199</v>
      </c>
      <c r="E87" s="9">
        <v>100</v>
      </c>
      <c r="F87" s="9">
        <v>102.29885057471263</v>
      </c>
      <c r="G87" s="9">
        <v>102.87356321839077</v>
      </c>
      <c r="H87" s="9">
        <v>99.597701149425276</v>
      </c>
      <c r="I87" s="9">
        <v>99.027409372236775</v>
      </c>
      <c r="J87" s="9">
        <v>101.0079575596816</v>
      </c>
      <c r="K87" s="9">
        <v>102.48850574712644</v>
      </c>
      <c r="L87" s="9">
        <v>103.1264367816092</v>
      </c>
      <c r="M87" s="9">
        <v>102.48850574712645</v>
      </c>
      <c r="N87" s="9">
        <v>103.12643678160921</v>
      </c>
      <c r="O87" s="9">
        <v>103.44827586206898</v>
      </c>
      <c r="P87" s="9">
        <v>104.44646098003624</v>
      </c>
      <c r="Q87" s="9">
        <v>104.44646098003624</v>
      </c>
      <c r="R87" s="9">
        <v>104.94874567684563</v>
      </c>
      <c r="S87" s="9">
        <v>105.2609880436478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226</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108.96286481573344</v>
      </c>
      <c r="G4" s="9">
        <v>107.62195910383596</v>
      </c>
      <c r="H4" s="9">
        <v>107.86434308546001</v>
      </c>
      <c r="I4" s="9">
        <v>113.98783163851736</v>
      </c>
      <c r="J4" s="9">
        <v>116.88524469990075</v>
      </c>
      <c r="K4" s="9">
        <v>119.11034597957082</v>
      </c>
      <c r="L4" s="9">
        <v>121.22034384966565</v>
      </c>
      <c r="M4" s="9">
        <v>122.12833700856118</v>
      </c>
      <c r="N4" s="9">
        <v>123.39342826001047</v>
      </c>
      <c r="O4" s="9">
        <v>119.34163090192655</v>
      </c>
      <c r="P4" s="9">
        <v>121.21315862326179</v>
      </c>
      <c r="Q4" s="9">
        <v>120.00107269334268</v>
      </c>
      <c r="R4" s="9">
        <v>119.72201465087562</v>
      </c>
    </row>
    <row r="5" spans="1:18" ht="21.95" customHeight="1" x14ac:dyDescent="0.25">
      <c r="A5" s="23"/>
      <c r="B5" s="29"/>
      <c r="C5" s="6" t="s">
        <v>2</v>
      </c>
      <c r="D5" s="9">
        <v>100</v>
      </c>
      <c r="E5" s="9">
        <v>102.72727272727272</v>
      </c>
      <c r="F5" s="9">
        <v>106</v>
      </c>
      <c r="G5" s="9">
        <v>104.18181818181819</v>
      </c>
      <c r="H5" s="9">
        <v>104.22159090909089</v>
      </c>
      <c r="I5" s="9">
        <v>110.16517045454543</v>
      </c>
      <c r="J5" s="9">
        <v>112.39999999999999</v>
      </c>
      <c r="K5" s="9">
        <v>115.85454545454544</v>
      </c>
      <c r="L5" s="9">
        <v>116.72727272727272</v>
      </c>
      <c r="M5" s="9">
        <v>116.72727272727272</v>
      </c>
      <c r="N5" s="9">
        <v>116.81818181818183</v>
      </c>
      <c r="O5" s="9">
        <v>118.65800865800864</v>
      </c>
      <c r="P5" s="9">
        <v>119.74204227145403</v>
      </c>
      <c r="Q5" s="9">
        <v>119.83042610983786</v>
      </c>
      <c r="R5" s="9">
        <v>120.87791816258711</v>
      </c>
    </row>
    <row r="6" spans="1:18" ht="21.95" customHeight="1" x14ac:dyDescent="0.25">
      <c r="A6" s="23"/>
      <c r="B6" s="29"/>
      <c r="C6" s="6" t="s">
        <v>129</v>
      </c>
      <c r="D6" s="9">
        <v>100</v>
      </c>
      <c r="E6" s="9">
        <v>101.67364629612945</v>
      </c>
      <c r="F6" s="9">
        <v>98.095238095238102</v>
      </c>
      <c r="G6" s="9">
        <v>107.28086481790817</v>
      </c>
      <c r="H6" s="9">
        <v>98.549182013303124</v>
      </c>
      <c r="I6" s="9">
        <v>105.0094297081309</v>
      </c>
      <c r="J6" s="9">
        <v>108.38868195669903</v>
      </c>
      <c r="K6" s="9">
        <v>110.40121063417364</v>
      </c>
      <c r="L6" s="9">
        <v>115.66717725856051</v>
      </c>
      <c r="M6" s="9">
        <v>117.37263366071284</v>
      </c>
      <c r="N6" s="9">
        <v>117.87097620087286</v>
      </c>
      <c r="O6" s="9">
        <v>115.35548186573641</v>
      </c>
      <c r="P6" s="9">
        <v>115.59723464046394</v>
      </c>
      <c r="Q6" s="9">
        <v>116.31877048524515</v>
      </c>
      <c r="R6" s="9">
        <v>115.95153115960052</v>
      </c>
    </row>
    <row r="7" spans="1:18" ht="21.95" customHeight="1" x14ac:dyDescent="0.25">
      <c r="A7" s="23"/>
      <c r="B7" s="29"/>
      <c r="C7" s="8" t="s">
        <v>132</v>
      </c>
      <c r="D7" s="9">
        <v>100</v>
      </c>
      <c r="E7" s="9">
        <v>102.06617452799188</v>
      </c>
      <c r="F7" s="9">
        <v>104.46984795517913</v>
      </c>
      <c r="G7" s="9">
        <v>97.769100940730084</v>
      </c>
      <c r="H7" s="9">
        <v>92.63410138105192</v>
      </c>
      <c r="I7" s="9">
        <v>94.986281779482141</v>
      </c>
      <c r="J7" s="9">
        <v>97.920572953536052</v>
      </c>
      <c r="K7" s="9">
        <v>99.176750123458973</v>
      </c>
      <c r="L7" s="9">
        <v>102.69999119356315</v>
      </c>
      <c r="M7" s="9">
        <v>105.48234465276531</v>
      </c>
      <c r="N7" s="9">
        <v>106.91470251518589</v>
      </c>
      <c r="O7" s="9">
        <v>107.8387771870905</v>
      </c>
      <c r="P7" s="9">
        <v>107.8387771870905</v>
      </c>
      <c r="Q7" s="9">
        <v>107.86554283047273</v>
      </c>
      <c r="R7" s="9">
        <v>106.75792126839596</v>
      </c>
    </row>
    <row r="8" spans="1:18" ht="21.95" customHeight="1" x14ac:dyDescent="0.25">
      <c r="A8" s="23"/>
      <c r="B8" s="29"/>
      <c r="C8" s="6" t="s">
        <v>3</v>
      </c>
      <c r="D8" s="9">
        <v>100</v>
      </c>
      <c r="E8" s="9">
        <v>109.52333333333333</v>
      </c>
      <c r="F8" s="9">
        <v>126.19</v>
      </c>
      <c r="G8" s="9">
        <v>116.66666666666669</v>
      </c>
      <c r="H8" s="9">
        <v>120.83333333333334</v>
      </c>
      <c r="I8" s="9">
        <v>119.62500000000003</v>
      </c>
      <c r="J8" s="9">
        <v>120.00000000000003</v>
      </c>
      <c r="K8" s="9">
        <v>121.73333333333338</v>
      </c>
      <c r="L8" s="9">
        <v>114.44444444444447</v>
      </c>
      <c r="M8" s="9">
        <v>111.11111111111114</v>
      </c>
      <c r="N8" s="9">
        <v>111.11111111111114</v>
      </c>
      <c r="O8" s="9">
        <v>116.01851851851895</v>
      </c>
      <c r="P8" s="9">
        <v>118.16700960219522</v>
      </c>
      <c r="Q8" s="9">
        <v>118.16700960219522</v>
      </c>
      <c r="R8" s="9">
        <v>120.49999009328246</v>
      </c>
    </row>
    <row r="9" spans="1:18" ht="21.95" customHeight="1" x14ac:dyDescent="0.25">
      <c r="A9" s="23"/>
      <c r="B9" s="30"/>
      <c r="C9" s="6" t="s">
        <v>4</v>
      </c>
      <c r="D9" s="9">
        <v>99.999999999999986</v>
      </c>
      <c r="E9" s="9">
        <v>99.999999999999986</v>
      </c>
      <c r="F9" s="9">
        <v>99.999999999999986</v>
      </c>
      <c r="G9" s="9">
        <v>102.08750000000001</v>
      </c>
      <c r="H9" s="9">
        <v>97.749999999999986</v>
      </c>
      <c r="I9" s="9">
        <v>101.66</v>
      </c>
      <c r="J9" s="9">
        <v>103.25</v>
      </c>
      <c r="K9" s="9">
        <v>103.12499999999999</v>
      </c>
      <c r="L9" s="9">
        <v>103.25</v>
      </c>
      <c r="M9" s="9">
        <v>103.12499999999999</v>
      </c>
      <c r="N9" s="9">
        <v>103.33750000000001</v>
      </c>
      <c r="O9" s="9">
        <v>104.5</v>
      </c>
      <c r="P9" s="9">
        <v>104.5</v>
      </c>
      <c r="Q9" s="9">
        <v>104.25893886966551</v>
      </c>
      <c r="R9" s="9">
        <v>104.33011291421175</v>
      </c>
    </row>
    <row r="10" spans="1:18" ht="21.95" customHeight="1" x14ac:dyDescent="0.25">
      <c r="A10" s="23"/>
      <c r="B10" s="23" t="s">
        <v>201</v>
      </c>
      <c r="C10" s="23"/>
      <c r="D10" s="11">
        <v>100</v>
      </c>
      <c r="E10" s="11">
        <v>103.78958325537592</v>
      </c>
      <c r="F10" s="11">
        <v>110.69651453002763</v>
      </c>
      <c r="G10" s="11">
        <v>107.85084557812985</v>
      </c>
      <c r="H10" s="11">
        <v>108.08500553538055</v>
      </c>
      <c r="I10" s="11">
        <v>111.99720664498867</v>
      </c>
      <c r="J10" s="11">
        <v>113.8769724692135</v>
      </c>
      <c r="K10" s="11">
        <v>116.08785763798534</v>
      </c>
      <c r="L10" s="11">
        <v>115.26585088077212</v>
      </c>
      <c r="M10" s="11">
        <v>114.70409320064134</v>
      </c>
      <c r="N10" s="11">
        <v>114.12300177533174</v>
      </c>
      <c r="O10" s="11">
        <v>114.89370937367752</v>
      </c>
      <c r="P10" s="11">
        <v>116.19030741594409</v>
      </c>
      <c r="Q10" s="11">
        <v>115.84503742235009</v>
      </c>
      <c r="R10" s="11">
        <v>116.59109733345463</v>
      </c>
    </row>
    <row r="11" spans="1:18" ht="21.95" customHeight="1" x14ac:dyDescent="0.25">
      <c r="A11" s="23"/>
      <c r="B11" s="28" t="s">
        <v>5</v>
      </c>
      <c r="C11" s="6" t="s">
        <v>96</v>
      </c>
      <c r="D11" s="9">
        <v>100</v>
      </c>
      <c r="E11" s="9">
        <v>103.8</v>
      </c>
      <c r="F11" s="9">
        <v>109.4</v>
      </c>
      <c r="G11" s="9">
        <v>113.72000000000001</v>
      </c>
      <c r="H11" s="9">
        <v>121.06818181818201</v>
      </c>
      <c r="I11" s="9">
        <v>123.489545454545</v>
      </c>
      <c r="J11" s="9">
        <v>124.00000000000001</v>
      </c>
      <c r="K11" s="9">
        <v>124.00000000000001</v>
      </c>
      <c r="L11" s="9">
        <v>125.00000000000001</v>
      </c>
      <c r="M11" s="9">
        <v>127.00000000000003</v>
      </c>
      <c r="N11" s="9">
        <v>128.30000000000001</v>
      </c>
      <c r="O11" s="9">
        <v>129.45000000000002</v>
      </c>
      <c r="P11" s="9">
        <v>130.02440237324706</v>
      </c>
      <c r="Q11" s="9">
        <v>130.14822006472494</v>
      </c>
      <c r="R11" s="9">
        <v>129.80326087890629</v>
      </c>
    </row>
    <row r="12" spans="1:18" ht="21.95" customHeight="1" x14ac:dyDescent="0.25">
      <c r="A12" s="23"/>
      <c r="B12" s="30"/>
      <c r="C12" s="6" t="s">
        <v>97</v>
      </c>
      <c r="D12" s="9">
        <v>100</v>
      </c>
      <c r="E12" s="9">
        <v>104.71874999999999</v>
      </c>
      <c r="F12" s="9">
        <v>109.21685606060603</v>
      </c>
      <c r="G12" s="9">
        <v>118.16287878787873</v>
      </c>
      <c r="H12" s="9">
        <v>117.8451178451174</v>
      </c>
      <c r="I12" s="9">
        <v>120.20202020201985</v>
      </c>
      <c r="J12" s="9">
        <v>121.75284090909086</v>
      </c>
      <c r="K12" s="9">
        <v>122.15909090909086</v>
      </c>
      <c r="L12" s="9">
        <v>124.99999999999997</v>
      </c>
      <c r="M12" s="9">
        <v>127.84090909090904</v>
      </c>
      <c r="N12" s="9">
        <v>129.73484848484844</v>
      </c>
      <c r="O12" s="9">
        <v>130.89488636363632</v>
      </c>
      <c r="P12" s="9">
        <v>131.17167395606853</v>
      </c>
      <c r="Q12" s="9">
        <v>131.84993620333856</v>
      </c>
      <c r="R12" s="9">
        <v>131.37657629673262</v>
      </c>
    </row>
    <row r="13" spans="1:18" ht="21.95" customHeight="1" x14ac:dyDescent="0.25">
      <c r="A13" s="23"/>
      <c r="B13" s="23" t="s">
        <v>98</v>
      </c>
      <c r="C13" s="23"/>
      <c r="D13" s="11">
        <v>100</v>
      </c>
      <c r="E13" s="11">
        <v>104.07562499999999</v>
      </c>
      <c r="F13" s="11">
        <v>109.3450568181818</v>
      </c>
      <c r="G13" s="11">
        <v>115.05286363636361</v>
      </c>
      <c r="H13" s="11">
        <v>120.10126262626262</v>
      </c>
      <c r="I13" s="11">
        <v>122.50328787878746</v>
      </c>
      <c r="J13" s="11">
        <v>123.32585227272727</v>
      </c>
      <c r="K13" s="11">
        <v>123.44772727272726</v>
      </c>
      <c r="L13" s="11">
        <v>125</v>
      </c>
      <c r="M13" s="11">
        <v>127.25227272727273</v>
      </c>
      <c r="N13" s="11">
        <v>129.16090909090906</v>
      </c>
      <c r="O13" s="11">
        <v>130.31693181818179</v>
      </c>
      <c r="P13" s="11">
        <v>130.71276532293996</v>
      </c>
      <c r="Q13" s="11">
        <v>131.1692497478931</v>
      </c>
      <c r="R13" s="11">
        <v>130.74725012960209</v>
      </c>
    </row>
    <row r="14" spans="1:18" ht="21.95" customHeight="1" x14ac:dyDescent="0.25">
      <c r="A14" s="23"/>
      <c r="B14" s="28" t="s">
        <v>10</v>
      </c>
      <c r="C14" s="6" t="s">
        <v>11</v>
      </c>
      <c r="D14" s="9">
        <v>100</v>
      </c>
      <c r="E14" s="9">
        <v>105.4341736694678</v>
      </c>
      <c r="F14" s="9">
        <v>105.15406162464987</v>
      </c>
      <c r="G14" s="9">
        <v>103.5294117647059</v>
      </c>
      <c r="H14" s="9">
        <v>104.92135315664723</v>
      </c>
      <c r="I14" s="9">
        <v>102.21646196940321</v>
      </c>
      <c r="J14" s="9">
        <v>112.79551820728291</v>
      </c>
      <c r="K14" s="9">
        <v>115.35014005602241</v>
      </c>
      <c r="L14" s="9">
        <v>115.35014005602241</v>
      </c>
      <c r="M14" s="9">
        <v>115.35014005602241</v>
      </c>
      <c r="N14" s="9">
        <v>115.92436974789916</v>
      </c>
      <c r="O14" s="9">
        <v>118.49562324929985</v>
      </c>
      <c r="P14" s="9">
        <v>119.98688464747616</v>
      </c>
      <c r="Q14" s="9">
        <v>120.28513692711141</v>
      </c>
      <c r="R14" s="9">
        <v>120.75018173216702</v>
      </c>
    </row>
    <row r="15" spans="1:18" ht="21.95" customHeight="1" x14ac:dyDescent="0.25">
      <c r="A15" s="23"/>
      <c r="B15" s="30"/>
      <c r="C15" s="6" t="s">
        <v>13</v>
      </c>
      <c r="D15" s="9">
        <v>100</v>
      </c>
      <c r="E15" s="9">
        <v>110.16024874431953</v>
      </c>
      <c r="F15" s="9">
        <v>110.16024874431953</v>
      </c>
      <c r="G15" s="9">
        <v>106.66666666666667</v>
      </c>
      <c r="H15" s="9">
        <v>116.38306045385694</v>
      </c>
      <c r="I15" s="9">
        <v>116.41382879258987</v>
      </c>
      <c r="J15" s="9">
        <v>116.67734991628795</v>
      </c>
      <c r="K15" s="9">
        <v>116.69871641553055</v>
      </c>
      <c r="L15" s="9">
        <v>116.67734991628795</v>
      </c>
      <c r="M15" s="9">
        <v>116.69871641553055</v>
      </c>
      <c r="N15" s="9">
        <v>119.99999999999999</v>
      </c>
      <c r="O15" s="9">
        <v>113.83241648728372</v>
      </c>
      <c r="P15" s="9">
        <v>114.48288743863961</v>
      </c>
      <c r="Q15" s="9">
        <v>114.78899141574828</v>
      </c>
      <c r="R15" s="9">
        <v>113.85080464310283</v>
      </c>
    </row>
    <row r="16" spans="1:18" ht="21.95" customHeight="1" x14ac:dyDescent="0.25">
      <c r="A16" s="23"/>
      <c r="B16" s="23" t="s">
        <v>99</v>
      </c>
      <c r="C16" s="23"/>
      <c r="D16" s="11">
        <v>100</v>
      </c>
      <c r="E16" s="11">
        <v>105.52869517096482</v>
      </c>
      <c r="F16" s="11">
        <v>105.25418536704326</v>
      </c>
      <c r="G16" s="11">
        <v>103.59215686274511</v>
      </c>
      <c r="H16" s="11">
        <v>105.15058730259142</v>
      </c>
      <c r="I16" s="11">
        <v>102.50040930586695</v>
      </c>
      <c r="J16" s="11">
        <v>112.87315484146301</v>
      </c>
      <c r="K16" s="11">
        <v>115.37711158321258</v>
      </c>
      <c r="L16" s="11">
        <v>115.37668425322772</v>
      </c>
      <c r="M16" s="11">
        <v>115.37711158321258</v>
      </c>
      <c r="N16" s="11">
        <v>115.96512605042017</v>
      </c>
      <c r="O16" s="11">
        <v>118.4489911816797</v>
      </c>
      <c r="P16" s="11">
        <v>119.93184467538779</v>
      </c>
      <c r="Q16" s="11">
        <v>120.23017547199778</v>
      </c>
      <c r="R16" s="11">
        <v>120.68118796127638</v>
      </c>
    </row>
    <row r="17" spans="1:18" ht="21.95" customHeight="1" x14ac:dyDescent="0.25">
      <c r="A17" s="23"/>
      <c r="B17" s="28" t="s">
        <v>14</v>
      </c>
      <c r="C17" s="6" t="s">
        <v>15</v>
      </c>
      <c r="D17" s="9">
        <v>100</v>
      </c>
      <c r="E17" s="9">
        <v>102.88535641896684</v>
      </c>
      <c r="F17" s="9">
        <v>106.76917695144644</v>
      </c>
      <c r="G17" s="9">
        <v>111.98338458028994</v>
      </c>
      <c r="H17" s="9">
        <v>108.70261475070106</v>
      </c>
      <c r="I17" s="9">
        <v>110.89097801992403</v>
      </c>
      <c r="J17" s="9">
        <v>111.40061278269205</v>
      </c>
      <c r="K17" s="9">
        <v>111.94422363563612</v>
      </c>
      <c r="L17" s="9">
        <v>109.82716363846433</v>
      </c>
      <c r="M17" s="9">
        <v>111.0001541490995</v>
      </c>
      <c r="N17" s="9">
        <v>111.17621775091396</v>
      </c>
      <c r="O17" s="9">
        <v>113.04750433170975</v>
      </c>
      <c r="P17" s="9">
        <v>114.51293494341711</v>
      </c>
      <c r="Q17" s="9">
        <v>114.87929259634392</v>
      </c>
      <c r="R17" s="9">
        <v>115.82164463247733</v>
      </c>
    </row>
    <row r="18" spans="1:18" ht="21.95" customHeight="1" x14ac:dyDescent="0.25">
      <c r="A18" s="23"/>
      <c r="B18" s="29"/>
      <c r="C18" s="6" t="s">
        <v>16</v>
      </c>
      <c r="D18" s="9">
        <v>100</v>
      </c>
      <c r="E18" s="9">
        <v>101.470625</v>
      </c>
      <c r="F18" s="9">
        <v>102.94125</v>
      </c>
      <c r="G18" s="9">
        <v>105.50000000000001</v>
      </c>
      <c r="H18" s="9">
        <v>101.875</v>
      </c>
      <c r="I18" s="9">
        <v>106.96875000000001</v>
      </c>
      <c r="J18" s="9">
        <v>107.81250000000003</v>
      </c>
      <c r="K18" s="9">
        <v>108.62500000000003</v>
      </c>
      <c r="L18" s="9">
        <v>103.75000000000001</v>
      </c>
      <c r="M18" s="9">
        <v>106.25000000000003</v>
      </c>
      <c r="N18" s="9">
        <v>106.25000000000003</v>
      </c>
      <c r="O18" s="9">
        <v>105.27777777777752</v>
      </c>
      <c r="P18" s="9">
        <v>105.27777777777752</v>
      </c>
      <c r="Q18" s="9">
        <v>106.1669061868386</v>
      </c>
      <c r="R18" s="9">
        <v>105.66662839597153</v>
      </c>
    </row>
    <row r="19" spans="1:18" ht="21.95" customHeight="1" x14ac:dyDescent="0.25">
      <c r="A19" s="23"/>
      <c r="B19" s="30"/>
      <c r="C19" s="6" t="s">
        <v>17</v>
      </c>
      <c r="D19" s="9">
        <v>100</v>
      </c>
      <c r="E19" s="9">
        <v>100</v>
      </c>
      <c r="F19" s="9">
        <v>104.13793103448278</v>
      </c>
      <c r="G19" s="9">
        <v>117.93103448275863</v>
      </c>
      <c r="H19" s="9">
        <v>113.30049261083725</v>
      </c>
      <c r="I19" s="9">
        <v>118.96551724137932</v>
      </c>
      <c r="J19" s="9">
        <v>119.31034482758623</v>
      </c>
      <c r="K19" s="9">
        <v>120.00000000000003</v>
      </c>
      <c r="L19" s="9">
        <v>103.44827586206897</v>
      </c>
      <c r="M19" s="9">
        <v>110.34482758620692</v>
      </c>
      <c r="N19" s="9">
        <v>110.34482758620692</v>
      </c>
      <c r="O19" s="9">
        <v>112.93103448275863</v>
      </c>
      <c r="P19" s="9">
        <v>115.02234993614306</v>
      </c>
      <c r="Q19" s="9">
        <v>115.50075543201531</v>
      </c>
      <c r="R19" s="9">
        <v>114.41591275654275</v>
      </c>
    </row>
    <row r="20" spans="1:18" ht="21.95" customHeight="1" x14ac:dyDescent="0.25">
      <c r="A20" s="23"/>
      <c r="B20" s="23" t="s">
        <v>100</v>
      </c>
      <c r="C20" s="23"/>
      <c r="D20" s="11">
        <v>100</v>
      </c>
      <c r="E20" s="11">
        <v>102.27199148651812</v>
      </c>
      <c r="F20" s="11">
        <v>105.57538308105811</v>
      </c>
      <c r="G20" s="11">
        <v>110.89782692643963</v>
      </c>
      <c r="H20" s="11">
        <v>107.40952007043805</v>
      </c>
      <c r="I20" s="11">
        <v>110.63712954487401</v>
      </c>
      <c r="J20" s="11">
        <v>111.21546047105952</v>
      </c>
      <c r="K20" s="11">
        <v>111.83943759951985</v>
      </c>
      <c r="L20" s="11">
        <v>107.73377282897266</v>
      </c>
      <c r="M20" s="11">
        <v>109.75363622116431</v>
      </c>
      <c r="N20" s="11">
        <v>109.65678291740443</v>
      </c>
      <c r="O20" s="11">
        <v>110.71076287308253</v>
      </c>
      <c r="P20" s="11">
        <v>111.76785854336154</v>
      </c>
      <c r="Q20" s="11">
        <v>112.2966498152759</v>
      </c>
      <c r="R20" s="11">
        <v>112.70485316772886</v>
      </c>
    </row>
    <row r="21" spans="1:18" ht="21.95" customHeight="1" x14ac:dyDescent="0.25">
      <c r="A21" s="23"/>
      <c r="B21" s="28" t="s">
        <v>18</v>
      </c>
      <c r="C21" s="6" t="s">
        <v>94</v>
      </c>
      <c r="D21" s="9">
        <v>100</v>
      </c>
      <c r="E21" s="9">
        <v>102.61515983151504</v>
      </c>
      <c r="F21" s="9">
        <v>106.4559395795074</v>
      </c>
      <c r="G21" s="9">
        <v>118.31536544079111</v>
      </c>
      <c r="H21" s="9">
        <v>108.59966504964009</v>
      </c>
      <c r="I21" s="9">
        <v>113.57554785330328</v>
      </c>
      <c r="J21" s="9">
        <v>115.30543664137699</v>
      </c>
      <c r="K21" s="9">
        <v>116.044296356426</v>
      </c>
      <c r="L21" s="9">
        <v>107.27260624617406</v>
      </c>
      <c r="M21" s="9">
        <v>108.46507083078271</v>
      </c>
      <c r="N21" s="9">
        <v>107.93771405555346</v>
      </c>
      <c r="O21" s="9">
        <v>110.83472661183544</v>
      </c>
      <c r="P21" s="9">
        <v>111.97238484268405</v>
      </c>
      <c r="Q21" s="9">
        <v>112.95699592506435</v>
      </c>
      <c r="R21" s="9">
        <v>114.31425433406083</v>
      </c>
    </row>
    <row r="22" spans="1:18" ht="21.95" customHeight="1" x14ac:dyDescent="0.25">
      <c r="A22" s="23"/>
      <c r="B22" s="30"/>
      <c r="C22" s="6" t="s">
        <v>92</v>
      </c>
      <c r="D22" s="9">
        <v>100</v>
      </c>
      <c r="E22" s="9">
        <v>101.25</v>
      </c>
      <c r="F22" s="9">
        <v>102.50000000000001</v>
      </c>
      <c r="G22" s="9">
        <v>101.25000000000001</v>
      </c>
      <c r="H22" s="9">
        <v>97.426470588235262</v>
      </c>
      <c r="I22" s="9">
        <v>101.32352941176475</v>
      </c>
      <c r="J22" s="9">
        <v>101.5</v>
      </c>
      <c r="K22" s="9">
        <v>102.875</v>
      </c>
      <c r="L22" s="9">
        <v>102.49999999999999</v>
      </c>
      <c r="M22" s="9">
        <v>102.49999999999999</v>
      </c>
      <c r="N22" s="9">
        <v>104.99999999999999</v>
      </c>
      <c r="O22" s="9">
        <v>107.49999999999997</v>
      </c>
      <c r="P22" s="9">
        <v>108.13235294117645</v>
      </c>
      <c r="Q22" s="9">
        <v>108.36793540945787</v>
      </c>
      <c r="R22" s="9">
        <v>109.1272669572075</v>
      </c>
    </row>
    <row r="23" spans="1:18" ht="21.95" customHeight="1" x14ac:dyDescent="0.25">
      <c r="A23" s="23"/>
      <c r="B23" s="23" t="s">
        <v>101</v>
      </c>
      <c r="C23" s="23"/>
      <c r="D23" s="11">
        <v>100</v>
      </c>
      <c r="E23" s="11">
        <v>102.39673425847263</v>
      </c>
      <c r="F23" s="11">
        <v>105.82298924678622</v>
      </c>
      <c r="G23" s="11">
        <v>115.58490697026453</v>
      </c>
      <c r="H23" s="11">
        <v>106.81195393581531</v>
      </c>
      <c r="I23" s="11">
        <v>111.6152249026571</v>
      </c>
      <c r="J23" s="11">
        <v>113.09656677875665</v>
      </c>
      <c r="K23" s="11">
        <v>113.93720893939783</v>
      </c>
      <c r="L23" s="11">
        <v>106.5089892467862</v>
      </c>
      <c r="M23" s="11">
        <v>107.51065949785746</v>
      </c>
      <c r="N23" s="11">
        <v>107.49705694722043</v>
      </c>
      <c r="O23" s="11">
        <v>110.33451762006011</v>
      </c>
      <c r="P23" s="11">
        <v>111.3963800574579</v>
      </c>
      <c r="Q23" s="11">
        <v>112.26863684772337</v>
      </c>
      <c r="R23" s="11">
        <v>113.53620622753283</v>
      </c>
    </row>
    <row r="24" spans="1:18" ht="21.95" customHeight="1" x14ac:dyDescent="0.25">
      <c r="A24" s="31" t="s">
        <v>103</v>
      </c>
      <c r="B24" s="31"/>
      <c r="C24" s="31"/>
      <c r="D24" s="12">
        <v>100</v>
      </c>
      <c r="E24" s="12">
        <v>103.42262962778292</v>
      </c>
      <c r="F24" s="12">
        <v>107.40741138061273</v>
      </c>
      <c r="G24" s="12">
        <v>111.31185704138977</v>
      </c>
      <c r="H24" s="12">
        <v>109.35309576623469</v>
      </c>
      <c r="I24" s="12">
        <v>112.21676182729976</v>
      </c>
      <c r="J24" s="12">
        <v>114.75846167604226</v>
      </c>
      <c r="K24" s="12">
        <v>115.96721019544118</v>
      </c>
      <c r="L24" s="12">
        <v>113.21357125171511</v>
      </c>
      <c r="M24" s="12">
        <v>114.12931462867654</v>
      </c>
      <c r="N24" s="12">
        <v>115.48190662435303</v>
      </c>
      <c r="O24" s="12">
        <v>117.16475876501404</v>
      </c>
      <c r="P24" s="12">
        <v>118.16942794476337</v>
      </c>
      <c r="Q24" s="12">
        <v>118.53360325234976</v>
      </c>
      <c r="R24" s="12">
        <v>119.09249131896308</v>
      </c>
    </row>
    <row r="25" spans="1:18" ht="21.95" customHeight="1" x14ac:dyDescent="0.25">
      <c r="A25" s="23" t="s">
        <v>22</v>
      </c>
      <c r="B25" s="28" t="s">
        <v>23</v>
      </c>
      <c r="C25" s="6" t="s">
        <v>24</v>
      </c>
      <c r="D25" s="9">
        <v>100</v>
      </c>
      <c r="E25" s="9">
        <v>105.55555555555556</v>
      </c>
      <c r="F25" s="9">
        <v>105.55555555555556</v>
      </c>
      <c r="G25" s="9">
        <v>102.22222222222221</v>
      </c>
      <c r="H25" s="9">
        <v>98.14814814814811</v>
      </c>
      <c r="I25" s="9">
        <v>105.99999999999999</v>
      </c>
      <c r="J25" s="9">
        <v>108.33333333333334</v>
      </c>
      <c r="K25" s="9">
        <v>109</v>
      </c>
      <c r="L25" s="9">
        <v>113.33333333333333</v>
      </c>
      <c r="M25" s="9">
        <v>115.55555555555557</v>
      </c>
      <c r="N25" s="9">
        <v>116.66666666666667</v>
      </c>
      <c r="O25" s="9">
        <v>115.22222222222221</v>
      </c>
      <c r="P25" s="9">
        <v>120.98333333333333</v>
      </c>
      <c r="Q25" s="9">
        <v>122.33888888888889</v>
      </c>
      <c r="R25" s="9">
        <v>123.89047866898895</v>
      </c>
    </row>
    <row r="26" spans="1:18" ht="21.95" customHeight="1" x14ac:dyDescent="0.25">
      <c r="A26" s="23"/>
      <c r="B26" s="34"/>
      <c r="C26" s="6" t="s">
        <v>25</v>
      </c>
      <c r="D26" s="9">
        <v>100</v>
      </c>
      <c r="E26" s="9">
        <v>101.57822009569379</v>
      </c>
      <c r="F26" s="9">
        <v>106.99840510366828</v>
      </c>
      <c r="G26" s="9">
        <v>108.39553429027114</v>
      </c>
      <c r="H26" s="9">
        <v>106.57575757575758</v>
      </c>
      <c r="I26" s="9">
        <v>108.70727272727272</v>
      </c>
      <c r="J26" s="9">
        <v>109.3042424242424</v>
      </c>
      <c r="K26" s="9">
        <v>109.70105263157896</v>
      </c>
      <c r="L26" s="9">
        <v>112.10207336523126</v>
      </c>
      <c r="M26" s="9">
        <v>114.44976076555022</v>
      </c>
      <c r="N26" s="9">
        <v>111.1004784688995</v>
      </c>
      <c r="O26" s="9">
        <v>114.08452950558214</v>
      </c>
      <c r="P26" s="9">
        <v>111.83418913136501</v>
      </c>
      <c r="Q26" s="9">
        <v>112.53971084704938</v>
      </c>
      <c r="R26" s="9">
        <v>112.01421654590231</v>
      </c>
    </row>
    <row r="27" spans="1:18" ht="21.95" customHeight="1" x14ac:dyDescent="0.25">
      <c r="A27" s="23"/>
      <c r="B27" s="23" t="s">
        <v>104</v>
      </c>
      <c r="C27" s="23"/>
      <c r="D27" s="11">
        <v>100</v>
      </c>
      <c r="E27" s="11">
        <v>102.41346054226477</v>
      </c>
      <c r="F27" s="11">
        <v>106.69540669856461</v>
      </c>
      <c r="G27" s="11">
        <v>107.09913875598087</v>
      </c>
      <c r="H27" s="11">
        <v>104.80595959595959</v>
      </c>
      <c r="I27" s="11">
        <v>108.13874545454544</v>
      </c>
      <c r="J27" s="11">
        <v>109.1003515151515</v>
      </c>
      <c r="K27" s="11">
        <v>109.55383157894738</v>
      </c>
      <c r="L27" s="11">
        <v>112.36063795853269</v>
      </c>
      <c r="M27" s="11">
        <v>114.68197767145135</v>
      </c>
      <c r="N27" s="11">
        <v>113.32695374800636</v>
      </c>
      <c r="O27" s="11">
        <v>114.53960659223817</v>
      </c>
      <c r="P27" s="11">
        <v>115.49384681215233</v>
      </c>
      <c r="Q27" s="11">
        <v>116.45938206378517</v>
      </c>
      <c r="R27" s="11">
        <v>116.76472139513697</v>
      </c>
    </row>
    <row r="28" spans="1:18" ht="21.95" customHeight="1" x14ac:dyDescent="0.25">
      <c r="A28" s="24" t="s">
        <v>202</v>
      </c>
      <c r="B28" s="24"/>
      <c r="C28" s="24"/>
      <c r="D28" s="13">
        <v>100</v>
      </c>
      <c r="E28" s="13">
        <v>102.41346054226477</v>
      </c>
      <c r="F28" s="13">
        <v>106.69540669856461</v>
      </c>
      <c r="G28" s="13">
        <v>107.09913875598087</v>
      </c>
      <c r="H28" s="13">
        <v>104.80595959595959</v>
      </c>
      <c r="I28" s="13">
        <v>108.13874545454544</v>
      </c>
      <c r="J28" s="13">
        <v>109.1003515151515</v>
      </c>
      <c r="K28" s="13">
        <v>109.55383157894738</v>
      </c>
      <c r="L28" s="13">
        <v>112.36063795853269</v>
      </c>
      <c r="M28" s="13">
        <v>114.68197767145135</v>
      </c>
      <c r="N28" s="13">
        <v>113.32695374800636</v>
      </c>
      <c r="O28" s="13">
        <v>114.53960659223817</v>
      </c>
      <c r="P28" s="13">
        <v>115.49384681215233</v>
      </c>
      <c r="Q28" s="13">
        <v>116.45938206378517</v>
      </c>
      <c r="R28" s="13">
        <v>116.76472139513697</v>
      </c>
    </row>
    <row r="29" spans="1:18" ht="21.95" customHeight="1" x14ac:dyDescent="0.25">
      <c r="A29" s="23" t="s">
        <v>95</v>
      </c>
      <c r="B29" s="28" t="s">
        <v>148</v>
      </c>
      <c r="C29" s="6" t="s">
        <v>89</v>
      </c>
      <c r="D29" s="9">
        <v>100</v>
      </c>
      <c r="E29" s="9">
        <v>101.38363514296195</v>
      </c>
      <c r="F29" s="9">
        <v>102.76727028592389</v>
      </c>
      <c r="G29" s="9">
        <v>99.517214338346434</v>
      </c>
      <c r="H29" s="9">
        <v>99.356739699639363</v>
      </c>
      <c r="I29" s="9">
        <v>100.35030709663569</v>
      </c>
      <c r="J29" s="9">
        <v>101.15442201829572</v>
      </c>
      <c r="K29" s="9">
        <v>101.77450920432968</v>
      </c>
      <c r="L29" s="9">
        <v>102.9763021957513</v>
      </c>
      <c r="M29" s="9">
        <v>103.64721657624953</v>
      </c>
      <c r="N29" s="9">
        <v>105.91558232844882</v>
      </c>
      <c r="O29" s="9">
        <v>102.86241661027447</v>
      </c>
      <c r="P29" s="9">
        <v>103.59130560863402</v>
      </c>
      <c r="Q29" s="9">
        <v>103.89532040893866</v>
      </c>
      <c r="R29" s="9">
        <v>103.41294052531708</v>
      </c>
    </row>
    <row r="30" spans="1:18" ht="21.95" customHeight="1" x14ac:dyDescent="0.25">
      <c r="A30" s="23"/>
      <c r="B30" s="29"/>
      <c r="C30" s="6" t="s">
        <v>90</v>
      </c>
      <c r="D30" s="9">
        <v>100</v>
      </c>
      <c r="E30" s="9">
        <v>100.62111801242234</v>
      </c>
      <c r="F30" s="9">
        <v>103.1055900621118</v>
      </c>
      <c r="G30" s="9">
        <v>99.130434782608688</v>
      </c>
      <c r="H30" s="9">
        <v>91.097308488612782</v>
      </c>
      <c r="I30" s="9">
        <v>92.008281573498977</v>
      </c>
      <c r="J30" s="9">
        <v>98.136645962732885</v>
      </c>
      <c r="K30" s="9">
        <v>99.689440993788793</v>
      </c>
      <c r="L30" s="9">
        <v>99.378881987577614</v>
      </c>
      <c r="M30" s="9">
        <v>101.86335403726704</v>
      </c>
      <c r="N30" s="9">
        <v>99.751552795031017</v>
      </c>
      <c r="O30" s="9">
        <v>99.585921325051771</v>
      </c>
      <c r="P30" s="9">
        <v>100.89626239511824</v>
      </c>
      <c r="Q30" s="9">
        <v>101.07971014492755</v>
      </c>
      <c r="R30" s="9">
        <v>101.05692430699872</v>
      </c>
    </row>
    <row r="31" spans="1:18" ht="21.95" customHeight="1" x14ac:dyDescent="0.25">
      <c r="A31" s="23"/>
      <c r="B31" s="29"/>
      <c r="C31" s="6" t="s">
        <v>151</v>
      </c>
      <c r="D31" s="9">
        <v>100</v>
      </c>
      <c r="E31" s="9">
        <v>100</v>
      </c>
      <c r="F31" s="9">
        <v>100</v>
      </c>
      <c r="G31" s="9">
        <v>114</v>
      </c>
      <c r="H31" s="9">
        <v>117.30769230769251</v>
      </c>
      <c r="I31" s="9">
        <v>111.44230769230749</v>
      </c>
      <c r="J31" s="9">
        <v>116.89999999999998</v>
      </c>
      <c r="K31" s="9">
        <v>119.39999999999996</v>
      </c>
      <c r="L31" s="9">
        <v>114.99999999999997</v>
      </c>
      <c r="M31" s="9">
        <v>114.99999999999997</v>
      </c>
      <c r="N31" s="9">
        <v>118.49999999999997</v>
      </c>
      <c r="O31" s="9">
        <v>124.54545454545449</v>
      </c>
      <c r="P31" s="9">
        <v>128.99350649350643</v>
      </c>
      <c r="Q31" s="9">
        <v>129.52727272727267</v>
      </c>
      <c r="R31" s="9">
        <v>131.90115897935235</v>
      </c>
    </row>
    <row r="32" spans="1:18" ht="21.95" customHeight="1" x14ac:dyDescent="0.25">
      <c r="A32" s="23"/>
      <c r="B32" s="29"/>
      <c r="C32" s="6" t="s">
        <v>26</v>
      </c>
      <c r="D32" s="9">
        <v>100</v>
      </c>
      <c r="E32" s="9">
        <v>101.47242026468778</v>
      </c>
      <c r="F32" s="9">
        <v>103.7121951614121</v>
      </c>
      <c r="G32" s="9">
        <v>100.57659794203616</v>
      </c>
      <c r="H32" s="9">
        <v>103.47485317593001</v>
      </c>
      <c r="I32" s="9">
        <v>104.47968310134499</v>
      </c>
      <c r="J32" s="9">
        <v>104.84893569402348</v>
      </c>
      <c r="K32" s="9">
        <v>105.983114557829</v>
      </c>
      <c r="L32" s="9">
        <v>104.50031279324365</v>
      </c>
      <c r="M32" s="9">
        <v>107.06147600660103</v>
      </c>
      <c r="N32" s="9">
        <v>108.91757358730706</v>
      </c>
      <c r="O32" s="9">
        <v>107.90488860785432</v>
      </c>
      <c r="P32" s="9">
        <v>108.6290824911285</v>
      </c>
      <c r="Q32" s="9">
        <v>109.26637310840979</v>
      </c>
      <c r="R32" s="9">
        <v>108.69323691469202</v>
      </c>
    </row>
    <row r="33" spans="1:18" ht="21.95" customHeight="1" x14ac:dyDescent="0.25">
      <c r="A33" s="23"/>
      <c r="B33" s="29"/>
      <c r="C33" s="6" t="s">
        <v>154</v>
      </c>
      <c r="D33" s="9">
        <v>100</v>
      </c>
      <c r="E33" s="9">
        <v>100.94950785916171</v>
      </c>
      <c r="F33" s="9">
        <v>102.78936280228872</v>
      </c>
      <c r="G33" s="9">
        <v>95.994514456029862</v>
      </c>
      <c r="H33" s="9">
        <v>91.711089137437995</v>
      </c>
      <c r="I33" s="9">
        <v>92.628200028812415</v>
      </c>
      <c r="J33" s="9">
        <v>95.774225622072578</v>
      </c>
      <c r="K33" s="9">
        <v>96.627144860009807</v>
      </c>
      <c r="L33" s="9">
        <v>97.745041145158396</v>
      </c>
      <c r="M33" s="9">
        <v>99.584896088285404</v>
      </c>
      <c r="N33" s="9">
        <v>99.881287055471248</v>
      </c>
      <c r="O33" s="9">
        <v>98.195436174692261</v>
      </c>
      <c r="P33" s="9">
        <v>98.904564564474242</v>
      </c>
      <c r="Q33" s="9">
        <v>99.050071749522203</v>
      </c>
      <c r="R33" s="9">
        <v>98.421042326361373</v>
      </c>
    </row>
    <row r="34" spans="1:18" ht="21.95" customHeight="1" x14ac:dyDescent="0.25">
      <c r="A34" s="23"/>
      <c r="B34" s="30"/>
      <c r="C34" s="6" t="s">
        <v>27</v>
      </c>
      <c r="D34" s="9">
        <v>100</v>
      </c>
      <c r="E34" s="9">
        <v>112.5</v>
      </c>
      <c r="F34" s="9">
        <v>112.5</v>
      </c>
      <c r="G34" s="9">
        <v>95.714285714285708</v>
      </c>
      <c r="H34" s="9">
        <v>100.89285714285715</v>
      </c>
      <c r="I34" s="9">
        <v>101.90178571428572</v>
      </c>
      <c r="J34" s="9">
        <v>106.35714285714289</v>
      </c>
      <c r="K34" s="9">
        <v>107.73214285714286</v>
      </c>
      <c r="L34" s="9">
        <v>107.14285714285715</v>
      </c>
      <c r="M34" s="9">
        <v>110.71428571428574</v>
      </c>
      <c r="N34" s="9">
        <v>110.71428571428574</v>
      </c>
      <c r="O34" s="9">
        <v>111.30952380952378</v>
      </c>
      <c r="P34" s="9">
        <v>111.30952380952378</v>
      </c>
      <c r="Q34" s="9">
        <v>111.78422619047618</v>
      </c>
      <c r="R34" s="9">
        <v>110.79534941153878</v>
      </c>
    </row>
    <row r="35" spans="1:18" ht="21.95" customHeight="1" x14ac:dyDescent="0.25">
      <c r="A35" s="23"/>
      <c r="B35" s="23" t="s">
        <v>105</v>
      </c>
      <c r="C35" s="23"/>
      <c r="D35" s="11">
        <v>100</v>
      </c>
      <c r="E35" s="11">
        <v>102.1376222639562</v>
      </c>
      <c r="F35" s="11">
        <v>103.92462851354317</v>
      </c>
      <c r="G35" s="11">
        <v>100.20116061259073</v>
      </c>
      <c r="H35" s="11">
        <v>96.658054125449127</v>
      </c>
      <c r="I35" s="11">
        <v>96.918395024349891</v>
      </c>
      <c r="J35" s="11">
        <v>101.68990300025969</v>
      </c>
      <c r="K35" s="11">
        <v>103.16365633539536</v>
      </c>
      <c r="L35" s="11">
        <v>102.52446104852136</v>
      </c>
      <c r="M35" s="11">
        <v>104.70160492338864</v>
      </c>
      <c r="N35" s="11">
        <v>104.32409764321007</v>
      </c>
      <c r="O35" s="11">
        <v>103.25969967336773</v>
      </c>
      <c r="P35" s="11">
        <v>104.33916502202509</v>
      </c>
      <c r="Q35" s="11">
        <v>104.63848012553379</v>
      </c>
      <c r="R35" s="11">
        <v>104.41070603496043</v>
      </c>
    </row>
    <row r="36" spans="1:18" ht="21.95" customHeight="1" x14ac:dyDescent="0.25">
      <c r="A36" s="23"/>
      <c r="B36" s="28" t="s">
        <v>29</v>
      </c>
      <c r="C36" s="6" t="s">
        <v>91</v>
      </c>
      <c r="D36" s="9">
        <v>100</v>
      </c>
      <c r="E36" s="9">
        <v>104.56313679839826</v>
      </c>
      <c r="F36" s="9">
        <v>108.93985265961007</v>
      </c>
      <c r="G36" s="9">
        <v>104.53901637431501</v>
      </c>
      <c r="H36" s="9">
        <v>110.68542130273741</v>
      </c>
      <c r="I36" s="9">
        <v>112.4075028609565</v>
      </c>
      <c r="J36" s="9">
        <v>112.40539041453766</v>
      </c>
      <c r="K36" s="9">
        <v>112.94319613582445</v>
      </c>
      <c r="L36" s="9">
        <v>111.79021828854171</v>
      </c>
      <c r="M36" s="9">
        <v>112.00877256215492</v>
      </c>
      <c r="N36" s="9">
        <v>113.32866162911516</v>
      </c>
      <c r="O36" s="9">
        <v>110.18631290917682</v>
      </c>
      <c r="P36" s="9">
        <v>110.18631290917682</v>
      </c>
      <c r="Q36" s="9">
        <v>110.67591264986615</v>
      </c>
      <c r="R36" s="9">
        <v>110.21639913841666</v>
      </c>
    </row>
    <row r="37" spans="1:18" ht="21.95" customHeight="1" x14ac:dyDescent="0.25">
      <c r="A37" s="23"/>
      <c r="B37" s="33"/>
      <c r="C37" s="6" t="s">
        <v>30</v>
      </c>
      <c r="D37" s="9">
        <v>100</v>
      </c>
      <c r="E37" s="9">
        <v>103.96372915652243</v>
      </c>
      <c r="F37" s="9">
        <v>106.4992942201818</v>
      </c>
      <c r="G37" s="9">
        <v>100.58487472503752</v>
      </c>
      <c r="H37" s="9">
        <v>104.41359631582233</v>
      </c>
      <c r="I37" s="9">
        <v>106.8203566785002</v>
      </c>
      <c r="J37" s="9">
        <v>107.00503340175536</v>
      </c>
      <c r="K37" s="9">
        <v>107.77755068655389</v>
      </c>
      <c r="L37" s="9">
        <v>106.02161799460187</v>
      </c>
      <c r="M37" s="9">
        <v>106.02161799460187</v>
      </c>
      <c r="N37" s="9">
        <v>106.9603599438862</v>
      </c>
      <c r="O37" s="9">
        <v>106.48646911764224</v>
      </c>
      <c r="P37" s="9">
        <v>106.93016273896576</v>
      </c>
      <c r="Q37" s="9">
        <v>107.22610638438856</v>
      </c>
      <c r="R37" s="9">
        <v>107.52277038018428</v>
      </c>
    </row>
    <row r="38" spans="1:18" ht="21.95" customHeight="1" x14ac:dyDescent="0.25">
      <c r="A38" s="23"/>
      <c r="B38" s="34"/>
      <c r="C38" s="6" t="s">
        <v>31</v>
      </c>
      <c r="D38" s="9">
        <v>100</v>
      </c>
      <c r="E38" s="9">
        <v>104.15151515151516</v>
      </c>
      <c r="F38" s="9">
        <v>107.19696969696969</v>
      </c>
      <c r="G38" s="9">
        <v>105.5022727272727</v>
      </c>
      <c r="H38" s="9">
        <v>101.33806818181816</v>
      </c>
      <c r="I38" s="9">
        <v>100.70067234848482</v>
      </c>
      <c r="J38" s="9">
        <v>101.67381818181816</v>
      </c>
      <c r="K38" s="9">
        <v>103.69328030303026</v>
      </c>
      <c r="L38" s="9">
        <v>103.14772727272725</v>
      </c>
      <c r="M38" s="9">
        <v>103.35606060606058</v>
      </c>
      <c r="N38" s="9">
        <v>101.52777777777776</v>
      </c>
      <c r="O38" s="9">
        <v>103.4252525252525</v>
      </c>
      <c r="P38" s="9">
        <v>103.71043771043769</v>
      </c>
      <c r="Q38" s="9">
        <v>103.98451111945903</v>
      </c>
      <c r="R38" s="9">
        <v>104.81593356910446</v>
      </c>
    </row>
    <row r="39" spans="1:18" ht="21.95" customHeight="1" x14ac:dyDescent="0.25">
      <c r="A39" s="32"/>
      <c r="B39" s="23" t="s">
        <v>106</v>
      </c>
      <c r="C39" s="23"/>
      <c r="D39" s="11">
        <v>100</v>
      </c>
      <c r="E39" s="11">
        <v>104.36093094064647</v>
      </c>
      <c r="F39" s="11">
        <v>108.10316437919634</v>
      </c>
      <c r="G39" s="11">
        <v>103.94083931505105</v>
      </c>
      <c r="H39" s="11">
        <v>107.56158568117054</v>
      </c>
      <c r="I39" s="11">
        <v>108.9487075219709</v>
      </c>
      <c r="J39" s="11">
        <v>109.1790045654373</v>
      </c>
      <c r="K39" s="11">
        <v>110.06008387941151</v>
      </c>
      <c r="L39" s="11">
        <v>108.90800002659086</v>
      </c>
      <c r="M39" s="11">
        <v>109.08079925742545</v>
      </c>
      <c r="N39" s="11">
        <v>111.19332799119707</v>
      </c>
      <c r="O39" s="11">
        <v>108.9552303020542</v>
      </c>
      <c r="P39" s="11">
        <v>109.05030286377125</v>
      </c>
      <c r="Q39" s="11">
        <v>109.4893015570038</v>
      </c>
      <c r="R39" s="11">
        <v>109.27230826775059</v>
      </c>
    </row>
    <row r="40" spans="1:18" ht="21.95" customHeight="1" x14ac:dyDescent="0.25">
      <c r="A40" s="24" t="s">
        <v>203</v>
      </c>
      <c r="B40" s="24"/>
      <c r="C40" s="24"/>
      <c r="D40" s="13">
        <v>100</v>
      </c>
      <c r="E40" s="13">
        <v>102.69344943312878</v>
      </c>
      <c r="F40" s="13">
        <v>104.96926247995647</v>
      </c>
      <c r="G40" s="13">
        <v>101.1360802882058</v>
      </c>
      <c r="H40" s="13">
        <v>99.383937014379484</v>
      </c>
      <c r="I40" s="13">
        <v>99.925973148755148</v>
      </c>
      <c r="J40" s="13">
        <v>103.5621783915541</v>
      </c>
      <c r="K40" s="13">
        <v>104.88776322139941</v>
      </c>
      <c r="L40" s="13">
        <v>104.12034579303874</v>
      </c>
      <c r="M40" s="13">
        <v>105.79640350689785</v>
      </c>
      <c r="N40" s="13">
        <v>105.35448219540811</v>
      </c>
      <c r="O40" s="13">
        <v>104.1140292676707</v>
      </c>
      <c r="P40" s="13">
        <v>105.04583569828701</v>
      </c>
      <c r="Q40" s="13">
        <v>105.36610334025428</v>
      </c>
      <c r="R40" s="13">
        <v>105.13994636987894</v>
      </c>
    </row>
    <row r="41" spans="1:18" ht="21.95" customHeight="1" x14ac:dyDescent="0.25">
      <c r="A41" s="26" t="s">
        <v>107</v>
      </c>
      <c r="B41" s="28" t="s">
        <v>34</v>
      </c>
      <c r="C41" s="6" t="s">
        <v>159</v>
      </c>
      <c r="D41" s="9">
        <v>100</v>
      </c>
      <c r="E41" s="9">
        <v>103.22579999999999</v>
      </c>
      <c r="F41" s="9">
        <v>104.83871666666666</v>
      </c>
      <c r="G41" s="9">
        <v>99.523333333333298</v>
      </c>
      <c r="H41" s="9">
        <v>100.80952380952384</v>
      </c>
      <c r="I41" s="9">
        <v>103.83380952380951</v>
      </c>
      <c r="J41" s="9">
        <v>104.16666666666666</v>
      </c>
      <c r="K41" s="9">
        <v>105.64816666666664</v>
      </c>
      <c r="L41" s="9">
        <v>108.3333333333333</v>
      </c>
      <c r="M41" s="9">
        <v>108.3333333333333</v>
      </c>
      <c r="N41" s="9">
        <v>108.3333333333333</v>
      </c>
      <c r="O41" s="9">
        <v>104.64285714285714</v>
      </c>
      <c r="P41" s="9">
        <v>105.13032386867791</v>
      </c>
      <c r="Q41" s="9">
        <v>106.20195415122571</v>
      </c>
      <c r="R41" s="9">
        <v>106.59178822656106</v>
      </c>
    </row>
    <row r="42" spans="1:18" ht="21.95" customHeight="1" x14ac:dyDescent="0.25">
      <c r="A42" s="27"/>
      <c r="B42" s="29"/>
      <c r="C42" s="6" t="s">
        <v>161</v>
      </c>
      <c r="D42" s="9">
        <v>100</v>
      </c>
      <c r="E42" s="9">
        <v>104</v>
      </c>
      <c r="F42" s="9">
        <v>113.4</v>
      </c>
      <c r="G42" s="9">
        <v>117.20000000000002</v>
      </c>
      <c r="H42" s="9">
        <v>113.1428571428572</v>
      </c>
      <c r="I42" s="9">
        <v>118.8</v>
      </c>
      <c r="J42" s="9">
        <v>120.66</v>
      </c>
      <c r="K42" s="9">
        <v>121.12000000000002</v>
      </c>
      <c r="L42" s="9">
        <v>120.00000000000001</v>
      </c>
      <c r="M42" s="9">
        <v>120.00000000000001</v>
      </c>
      <c r="N42" s="9">
        <v>120.00000000000001</v>
      </c>
      <c r="O42" s="9">
        <v>119.8571428571428</v>
      </c>
      <c r="P42" s="9">
        <v>121.02458256029681</v>
      </c>
      <c r="Q42" s="9">
        <v>120.80711830186615</v>
      </c>
      <c r="R42" s="9">
        <v>121.19304225319291</v>
      </c>
    </row>
    <row r="43" spans="1:18" ht="21.95" customHeight="1" x14ac:dyDescent="0.25">
      <c r="A43" s="27"/>
      <c r="B43" s="29"/>
      <c r="C43" s="6" t="s">
        <v>35</v>
      </c>
      <c r="D43" s="9">
        <v>100.00000000000001</v>
      </c>
      <c r="E43" s="9">
        <v>100.63291428571428</v>
      </c>
      <c r="F43" s="9">
        <v>101.26582857142857</v>
      </c>
      <c r="G43" s="9">
        <v>97.999999999999986</v>
      </c>
      <c r="H43" s="9">
        <v>101.83673469387756</v>
      </c>
      <c r="I43" s="9">
        <v>102.85510204081626</v>
      </c>
      <c r="J43" s="9">
        <v>103.49199999999998</v>
      </c>
      <c r="K43" s="9">
        <v>104.76185714285711</v>
      </c>
      <c r="L43" s="9">
        <v>109.99999999999997</v>
      </c>
      <c r="M43" s="9">
        <v>112.85714285714285</v>
      </c>
      <c r="N43" s="9">
        <v>114.28571428571428</v>
      </c>
      <c r="O43" s="9">
        <v>115.20408163265299</v>
      </c>
      <c r="P43" s="9">
        <v>116.68968171210082</v>
      </c>
      <c r="Q43" s="9">
        <v>116.79245907608778</v>
      </c>
      <c r="R43" s="9">
        <v>116.45423025340702</v>
      </c>
    </row>
    <row r="44" spans="1:18" ht="21.95" customHeight="1" x14ac:dyDescent="0.25">
      <c r="A44" s="27"/>
      <c r="B44" s="30"/>
      <c r="C44" s="6" t="s">
        <v>36</v>
      </c>
      <c r="D44" s="9">
        <v>99.999999999999986</v>
      </c>
      <c r="E44" s="9">
        <v>104.54545454545455</v>
      </c>
      <c r="F44" s="9">
        <v>109.09090909090909</v>
      </c>
      <c r="G44" s="9">
        <v>98.590909090909093</v>
      </c>
      <c r="H44" s="9">
        <v>107.90909090909091</v>
      </c>
      <c r="I44" s="9">
        <v>103.59272727272727</v>
      </c>
      <c r="J44" s="9">
        <v>108.28281818181819</v>
      </c>
      <c r="K44" s="9">
        <v>109.09090909090911</v>
      </c>
      <c r="L44" s="9">
        <v>109.09090909090911</v>
      </c>
      <c r="M44" s="9">
        <v>109.09090909090911</v>
      </c>
      <c r="N44" s="9">
        <v>110.60636363636365</v>
      </c>
      <c r="O44" s="9">
        <v>110.74675324675366</v>
      </c>
      <c r="P44" s="9">
        <v>111.43355481727616</v>
      </c>
      <c r="Q44" s="9">
        <v>111.10025405511082</v>
      </c>
      <c r="R44" s="9">
        <v>111.05277441520583</v>
      </c>
    </row>
    <row r="45" spans="1:18" ht="21.95" customHeight="1" x14ac:dyDescent="0.25">
      <c r="A45" s="27"/>
      <c r="B45" s="23" t="s">
        <v>108</v>
      </c>
      <c r="C45" s="23"/>
      <c r="D45" s="11">
        <v>100</v>
      </c>
      <c r="E45" s="11">
        <v>103.36944688311688</v>
      </c>
      <c r="F45" s="11">
        <v>107.90309626623377</v>
      </c>
      <c r="G45" s="11">
        <v>105.4645909090909</v>
      </c>
      <c r="H45" s="11">
        <v>105.9388682745826</v>
      </c>
      <c r="I45" s="11">
        <v>108.94999721706863</v>
      </c>
      <c r="J45" s="11">
        <v>110.28348181818181</v>
      </c>
      <c r="K45" s="11">
        <v>111.31895162337662</v>
      </c>
      <c r="L45" s="11">
        <v>112.65909090909089</v>
      </c>
      <c r="M45" s="11">
        <v>112.94480519480518</v>
      </c>
      <c r="N45" s="11">
        <v>113.41127056277055</v>
      </c>
      <c r="O45" s="11">
        <v>111.56182745825602</v>
      </c>
      <c r="P45" s="11">
        <v>112.38115678492652</v>
      </c>
      <c r="Q45" s="11">
        <v>112.81846005291926</v>
      </c>
      <c r="R45" s="11">
        <v>113.14846124798834</v>
      </c>
    </row>
    <row r="46" spans="1:18" ht="21.95" customHeight="1" x14ac:dyDescent="0.25">
      <c r="A46" s="27"/>
      <c r="B46" s="28" t="s">
        <v>37</v>
      </c>
      <c r="C46" s="6" t="s">
        <v>38</v>
      </c>
      <c r="D46" s="9">
        <v>100</v>
      </c>
      <c r="E46" s="9">
        <v>100</v>
      </c>
      <c r="F46" s="9">
        <v>100</v>
      </c>
      <c r="G46" s="9">
        <v>105.41666666666666</v>
      </c>
      <c r="H46" s="9">
        <v>104.76190476190457</v>
      </c>
      <c r="I46" s="9">
        <v>107.90476190476205</v>
      </c>
      <c r="J46" s="9">
        <v>109.24999999999999</v>
      </c>
      <c r="K46" s="9">
        <v>110.16666666666664</v>
      </c>
      <c r="L46" s="9">
        <v>104.16666666666666</v>
      </c>
      <c r="M46" s="9">
        <v>104.16666666666666</v>
      </c>
      <c r="N46" s="9">
        <v>104.16666666666666</v>
      </c>
      <c r="O46" s="9">
        <v>108.95833333333331</v>
      </c>
      <c r="P46" s="9">
        <v>108.95833333333331</v>
      </c>
      <c r="Q46" s="9">
        <v>112.35280448717947</v>
      </c>
      <c r="R46" s="9">
        <v>113.93957178747533</v>
      </c>
    </row>
    <row r="47" spans="1:18" ht="21.95" customHeight="1" x14ac:dyDescent="0.25">
      <c r="A47" s="27"/>
      <c r="B47" s="29"/>
      <c r="C47" s="6" t="s">
        <v>40</v>
      </c>
      <c r="D47" s="9">
        <v>100</v>
      </c>
      <c r="E47" s="9">
        <v>106.66666666666667</v>
      </c>
      <c r="F47" s="9">
        <v>113.33333333333333</v>
      </c>
      <c r="G47" s="9">
        <v>101.33333333333333</v>
      </c>
      <c r="H47" s="9">
        <v>96.25</v>
      </c>
      <c r="I47" s="9">
        <v>98.174999999999997</v>
      </c>
      <c r="J47" s="9">
        <v>99.26666666666668</v>
      </c>
      <c r="K47" s="9">
        <v>100.73333333333333</v>
      </c>
      <c r="L47" s="9">
        <v>100</v>
      </c>
      <c r="M47" s="9">
        <v>106.66666666666667</v>
      </c>
      <c r="N47" s="9">
        <v>110</v>
      </c>
      <c r="O47" s="9">
        <v>107.77777777777767</v>
      </c>
      <c r="P47" s="9">
        <v>107.77777777777767</v>
      </c>
      <c r="Q47" s="9">
        <v>106.82117028270865</v>
      </c>
      <c r="R47" s="9">
        <v>105.65333048837294</v>
      </c>
    </row>
    <row r="48" spans="1:18" ht="21.95" customHeight="1" x14ac:dyDescent="0.25">
      <c r="A48" s="27"/>
      <c r="B48" s="30"/>
      <c r="C48" s="6" t="s">
        <v>41</v>
      </c>
      <c r="D48" s="9">
        <v>100</v>
      </c>
      <c r="E48" s="9">
        <v>100</v>
      </c>
      <c r="F48" s="9">
        <v>107.14285714285714</v>
      </c>
      <c r="G48" s="9">
        <v>109.52380952380949</v>
      </c>
      <c r="H48" s="9">
        <v>111.90476190476188</v>
      </c>
      <c r="I48" s="9">
        <v>113.09523809523809</v>
      </c>
      <c r="J48" s="9">
        <v>113.09523809523809</v>
      </c>
      <c r="K48" s="9">
        <v>113.09523809523809</v>
      </c>
      <c r="L48" s="9">
        <v>111.90476190476191</v>
      </c>
      <c r="M48" s="9">
        <v>111.90476190476191</v>
      </c>
      <c r="N48" s="9">
        <v>109.52380952380949</v>
      </c>
      <c r="O48" s="9">
        <v>107.61904761904761</v>
      </c>
      <c r="P48" s="9">
        <v>107.61904761904761</v>
      </c>
      <c r="Q48" s="9">
        <v>109.8611111111111</v>
      </c>
      <c r="R48" s="9">
        <v>111.54375107068215</v>
      </c>
    </row>
    <row r="49" spans="1:18" ht="21.95" customHeight="1" x14ac:dyDescent="0.25">
      <c r="A49" s="27"/>
      <c r="B49" s="23" t="s">
        <v>109</v>
      </c>
      <c r="C49" s="23"/>
      <c r="D49" s="11">
        <v>100</v>
      </c>
      <c r="E49" s="11">
        <v>103.06666666666666</v>
      </c>
      <c r="F49" s="11">
        <v>107.84761904761903</v>
      </c>
      <c r="G49" s="11">
        <v>104.52404761904761</v>
      </c>
      <c r="H49" s="11">
        <v>102.56071428571421</v>
      </c>
      <c r="I49" s="11">
        <v>104.67478571428575</v>
      </c>
      <c r="J49" s="11">
        <v>105.58052380952381</v>
      </c>
      <c r="K49" s="11">
        <v>106.53019047619046</v>
      </c>
      <c r="L49" s="11">
        <v>104.10714285714286</v>
      </c>
      <c r="M49" s="11">
        <v>107.17380952380952</v>
      </c>
      <c r="N49" s="11">
        <v>107.83928571428569</v>
      </c>
      <c r="O49" s="11">
        <v>108.15128968253963</v>
      </c>
      <c r="P49" s="11">
        <v>108.15128968253963</v>
      </c>
      <c r="Q49" s="11">
        <v>109.51722746137405</v>
      </c>
      <c r="R49" s="11">
        <v>110.02612008863609</v>
      </c>
    </row>
    <row r="50" spans="1:18" ht="21.95" customHeight="1" x14ac:dyDescent="0.25">
      <c r="A50" s="27"/>
      <c r="B50" s="28" t="s">
        <v>164</v>
      </c>
      <c r="C50" s="6" t="s">
        <v>165</v>
      </c>
      <c r="D50" s="9">
        <v>100</v>
      </c>
      <c r="E50" s="9">
        <v>100</v>
      </c>
      <c r="F50" s="9">
        <v>103.63636363636364</v>
      </c>
      <c r="G50" s="9">
        <v>107.87272727272727</v>
      </c>
      <c r="H50" s="9">
        <v>107.27272727272728</v>
      </c>
      <c r="I50" s="9">
        <v>112.63636363636364</v>
      </c>
      <c r="J50" s="9">
        <v>111.81818181818186</v>
      </c>
      <c r="K50" s="9">
        <v>112.72727272727273</v>
      </c>
      <c r="L50" s="9">
        <v>109.09090909090911</v>
      </c>
      <c r="M50" s="9">
        <v>107.27272727272728</v>
      </c>
      <c r="N50" s="9">
        <v>105.45454545454545</v>
      </c>
      <c r="O50" s="9">
        <v>103.57219251336893</v>
      </c>
      <c r="P50" s="9">
        <v>106.37144095967619</v>
      </c>
      <c r="Q50" s="9">
        <v>106.37144095967619</v>
      </c>
      <c r="R50" s="9">
        <v>108.3185824955753</v>
      </c>
    </row>
    <row r="51" spans="1:18" ht="21.95" customHeight="1" x14ac:dyDescent="0.25">
      <c r="A51" s="27"/>
      <c r="B51" s="30"/>
      <c r="C51" s="6" t="s">
        <v>167</v>
      </c>
      <c r="D51" s="9">
        <v>100</v>
      </c>
      <c r="E51" s="9">
        <v>100</v>
      </c>
      <c r="F51" s="9">
        <v>101.33333333333334</v>
      </c>
      <c r="G51" s="9">
        <v>96.000000000000014</v>
      </c>
      <c r="H51" s="9">
        <v>98.250000000000028</v>
      </c>
      <c r="I51" s="9">
        <v>104.14500000000004</v>
      </c>
      <c r="J51" s="9">
        <v>104.6666666666667</v>
      </c>
      <c r="K51" s="9">
        <v>105.33333333333337</v>
      </c>
      <c r="L51" s="9">
        <v>104.00000000000003</v>
      </c>
      <c r="M51" s="9">
        <v>103.33333333333337</v>
      </c>
      <c r="N51" s="9">
        <v>102.6666666666667</v>
      </c>
      <c r="O51" s="9">
        <v>102.45098039215684</v>
      </c>
      <c r="P51" s="9">
        <v>103.05186590765337</v>
      </c>
      <c r="Q51" s="9">
        <v>103.09512966476912</v>
      </c>
      <c r="R51" s="9">
        <v>103.71962915140605</v>
      </c>
    </row>
    <row r="52" spans="1:18" ht="21.95" customHeight="1" x14ac:dyDescent="0.25">
      <c r="A52" s="27"/>
      <c r="B52" s="23" t="s">
        <v>110</v>
      </c>
      <c r="C52" s="23"/>
      <c r="D52" s="11">
        <v>100</v>
      </c>
      <c r="E52" s="11">
        <v>100</v>
      </c>
      <c r="F52" s="11">
        <v>102.94545454545455</v>
      </c>
      <c r="G52" s="11">
        <v>104.31090909090909</v>
      </c>
      <c r="H52" s="11">
        <v>104.5659090909091</v>
      </c>
      <c r="I52" s="11">
        <v>110.08895454545456</v>
      </c>
      <c r="J52" s="11">
        <v>109.6727272727273</v>
      </c>
      <c r="K52" s="11">
        <v>110.50909090909092</v>
      </c>
      <c r="L52" s="11">
        <v>107.56363636363638</v>
      </c>
      <c r="M52" s="11">
        <v>106.09090909090911</v>
      </c>
      <c r="N52" s="11">
        <v>104.33939393939394</v>
      </c>
      <c r="O52" s="11">
        <v>103.12370766488409</v>
      </c>
      <c r="P52" s="11">
        <v>105.04361093886706</v>
      </c>
      <c r="Q52" s="11">
        <v>105.06091644171336</v>
      </c>
      <c r="R52" s="11">
        <v>106.4790011579076</v>
      </c>
    </row>
    <row r="53" spans="1:18" ht="21.95" customHeight="1" x14ac:dyDescent="0.25">
      <c r="A53" s="27"/>
      <c r="B53" s="18" t="s">
        <v>42</v>
      </c>
      <c r="C53" s="6" t="s">
        <v>169</v>
      </c>
      <c r="D53" s="9">
        <v>100</v>
      </c>
      <c r="E53" s="9">
        <v>105.55555555555556</v>
      </c>
      <c r="F53" s="9">
        <v>111.1111111111111</v>
      </c>
      <c r="G53" s="9">
        <v>110.66666666666664</v>
      </c>
      <c r="H53" s="9">
        <v>109.44444444444443</v>
      </c>
      <c r="I53" s="9">
        <v>116.01111111111106</v>
      </c>
      <c r="J53" s="9">
        <v>115.11111111111109</v>
      </c>
      <c r="K53" s="9">
        <v>116</v>
      </c>
      <c r="L53" s="9">
        <v>115.55555555555554</v>
      </c>
      <c r="M53" s="9">
        <v>115.55555555555554</v>
      </c>
      <c r="N53" s="9">
        <v>115.55555555555554</v>
      </c>
      <c r="O53" s="9">
        <v>114.55197132616486</v>
      </c>
      <c r="P53" s="9">
        <v>115.11350059737154</v>
      </c>
      <c r="Q53" s="9">
        <v>115.1943608124253</v>
      </c>
      <c r="R53" s="9">
        <v>115.34134408313486</v>
      </c>
    </row>
    <row r="54" spans="1:18" ht="21.95" customHeight="1" x14ac:dyDescent="0.25">
      <c r="A54" s="27"/>
      <c r="B54" s="18"/>
      <c r="C54" s="6" t="s">
        <v>171</v>
      </c>
      <c r="D54" s="9">
        <v>100.00000000000001</v>
      </c>
      <c r="E54" s="9">
        <v>105</v>
      </c>
      <c r="F54" s="9">
        <v>106.25</v>
      </c>
      <c r="G54" s="9">
        <v>102.50000000000001</v>
      </c>
      <c r="H54" s="9">
        <v>100.78125000000001</v>
      </c>
      <c r="I54" s="9">
        <v>103.80468750000001</v>
      </c>
      <c r="J54" s="9">
        <v>108.75</v>
      </c>
      <c r="K54" s="9">
        <v>110.25</v>
      </c>
      <c r="L54" s="9">
        <v>111.25</v>
      </c>
      <c r="M54" s="9">
        <v>111.25</v>
      </c>
      <c r="N54" s="9">
        <v>111.25</v>
      </c>
      <c r="O54" s="9">
        <v>113.08823529411748</v>
      </c>
      <c r="P54" s="9">
        <v>114.43854258121142</v>
      </c>
      <c r="Q54" s="9">
        <v>114.58437576821757</v>
      </c>
      <c r="R54" s="9">
        <v>115.76394296168392</v>
      </c>
    </row>
    <row r="55" spans="1:18" ht="21.95" customHeight="1" x14ac:dyDescent="0.25">
      <c r="A55" s="27"/>
      <c r="B55" s="23" t="s">
        <v>111</v>
      </c>
      <c r="C55" s="23"/>
      <c r="D55" s="11">
        <v>100.00000000000001</v>
      </c>
      <c r="E55" s="11">
        <v>105.19444444444444</v>
      </c>
      <c r="F55" s="11">
        <v>107.95138888888889</v>
      </c>
      <c r="G55" s="11">
        <v>105.35833333333333</v>
      </c>
      <c r="H55" s="11">
        <v>103.81336805555557</v>
      </c>
      <c r="I55" s="11">
        <v>108.07693576388888</v>
      </c>
      <c r="J55" s="11">
        <v>110.97638888888888</v>
      </c>
      <c r="K55" s="11">
        <v>112.2625</v>
      </c>
      <c r="L55" s="11">
        <v>112.75694444444443</v>
      </c>
      <c r="M55" s="11">
        <v>112.75694444444443</v>
      </c>
      <c r="N55" s="11">
        <v>112.54166666666666</v>
      </c>
      <c r="O55" s="11">
        <v>113.52735610373169</v>
      </c>
      <c r="P55" s="11">
        <v>114.64102998605945</v>
      </c>
      <c r="Q55" s="11">
        <v>114.76737128147988</v>
      </c>
      <c r="R55" s="11">
        <v>115.63716329811919</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108.81158844461838</v>
      </c>
      <c r="J56" s="13">
        <v>109.9896616911977</v>
      </c>
      <c r="K56" s="13">
        <v>111.02188108116884</v>
      </c>
      <c r="L56" s="13">
        <v>110.74175306637807</v>
      </c>
      <c r="M56" s="13">
        <v>110.63624657287157</v>
      </c>
      <c r="N56" s="13">
        <v>109.13986632034631</v>
      </c>
      <c r="O56" s="13">
        <v>108.26005127180389</v>
      </c>
      <c r="P56" s="13">
        <v>109.56246754670011</v>
      </c>
      <c r="Q56" s="13">
        <v>109.80450146463325</v>
      </c>
      <c r="R56" s="13">
        <v>110.71379838271429</v>
      </c>
    </row>
    <row r="57" spans="1:18" ht="21.95" customHeight="1" x14ac:dyDescent="0.25">
      <c r="A57" s="23" t="s">
        <v>44</v>
      </c>
      <c r="B57" s="6" t="s">
        <v>45</v>
      </c>
      <c r="C57" s="6" t="s">
        <v>46</v>
      </c>
      <c r="D57" s="9">
        <v>100</v>
      </c>
      <c r="E57" s="9">
        <v>100</v>
      </c>
      <c r="F57" s="9">
        <v>107.69230769230768</v>
      </c>
      <c r="G57" s="9">
        <v>103.07692307692308</v>
      </c>
      <c r="H57" s="9">
        <v>104.89510489510491</v>
      </c>
      <c r="I57" s="9">
        <v>111.18881118881121</v>
      </c>
      <c r="J57" s="9">
        <v>112.15384615384613</v>
      </c>
      <c r="K57" s="9">
        <v>113.23076923076923</v>
      </c>
      <c r="L57" s="9">
        <v>112.15384615384615</v>
      </c>
      <c r="M57" s="9">
        <v>113.23076923076924</v>
      </c>
      <c r="N57" s="9">
        <v>113.84615384615384</v>
      </c>
      <c r="O57" s="9">
        <v>114.792899408284</v>
      </c>
      <c r="P57" s="9">
        <v>113.26232741617355</v>
      </c>
      <c r="Q57" s="9">
        <v>112.99222647638935</v>
      </c>
      <c r="R57" s="9">
        <v>111.71591020366274</v>
      </c>
    </row>
    <row r="58" spans="1:18" ht="21.95" customHeight="1" x14ac:dyDescent="0.25">
      <c r="A58" s="23"/>
      <c r="B58" s="23" t="s">
        <v>112</v>
      </c>
      <c r="C58" s="23"/>
      <c r="D58" s="11">
        <v>100</v>
      </c>
      <c r="E58" s="11">
        <v>100</v>
      </c>
      <c r="F58" s="11">
        <v>107.69230769230768</v>
      </c>
      <c r="G58" s="11">
        <v>103.07692307692308</v>
      </c>
      <c r="H58" s="11">
        <v>104.89510489510491</v>
      </c>
      <c r="I58" s="11">
        <v>111.18881118881121</v>
      </c>
      <c r="J58" s="11">
        <v>112.15384615384613</v>
      </c>
      <c r="K58" s="11">
        <v>113.23076923076923</v>
      </c>
      <c r="L58" s="11">
        <v>112.15384615384615</v>
      </c>
      <c r="M58" s="11">
        <v>113.23076923076924</v>
      </c>
      <c r="N58" s="11">
        <v>113.84615384615384</v>
      </c>
      <c r="O58" s="11">
        <v>114.792899408284</v>
      </c>
      <c r="P58" s="11">
        <v>113.26232741617355</v>
      </c>
      <c r="Q58" s="11">
        <v>112.99222647638935</v>
      </c>
      <c r="R58" s="11">
        <v>111.71591020366274</v>
      </c>
    </row>
    <row r="59" spans="1:18" ht="21.95" customHeight="1" x14ac:dyDescent="0.25">
      <c r="A59" s="23"/>
      <c r="B59" s="6" t="s">
        <v>175</v>
      </c>
      <c r="C59" s="6" t="s">
        <v>176</v>
      </c>
      <c r="D59" s="9">
        <v>100</v>
      </c>
      <c r="E59" s="9">
        <v>107.25961538461537</v>
      </c>
      <c r="F59" s="9">
        <v>111.82692307692308</v>
      </c>
      <c r="G59" s="9">
        <v>97.447115384615387</v>
      </c>
      <c r="H59" s="9">
        <v>102.22355769230769</v>
      </c>
      <c r="I59" s="9">
        <v>104.10901442307693</v>
      </c>
      <c r="J59" s="9">
        <v>100.67788461538463</v>
      </c>
      <c r="K59" s="9">
        <v>100.67788461538463</v>
      </c>
      <c r="L59" s="9">
        <v>100.30288461538463</v>
      </c>
      <c r="M59" s="9">
        <v>99.225961538461533</v>
      </c>
      <c r="N59" s="9">
        <v>99</v>
      </c>
      <c r="O59" s="9">
        <v>96.996794871795075</v>
      </c>
      <c r="P59" s="9">
        <v>93.090996168582564</v>
      </c>
      <c r="Q59" s="9">
        <v>85.751679495848023</v>
      </c>
      <c r="R59" s="9">
        <v>83.727377277484294</v>
      </c>
    </row>
    <row r="60" spans="1:18" ht="21.95" customHeight="1" x14ac:dyDescent="0.25">
      <c r="A60" s="23"/>
      <c r="B60" s="23" t="s">
        <v>205</v>
      </c>
      <c r="C60" s="23"/>
      <c r="D60" s="11">
        <v>100</v>
      </c>
      <c r="E60" s="11">
        <v>107.25961538461537</v>
      </c>
      <c r="F60" s="11">
        <v>111.82692307692308</v>
      </c>
      <c r="G60" s="11">
        <v>97.447115384615387</v>
      </c>
      <c r="H60" s="11">
        <v>102.22355769230769</v>
      </c>
      <c r="I60" s="11">
        <v>104.10901442307693</v>
      </c>
      <c r="J60" s="11">
        <v>100.67788461538463</v>
      </c>
      <c r="K60" s="11">
        <v>100.67788461538463</v>
      </c>
      <c r="L60" s="11">
        <v>100.30288461538463</v>
      </c>
      <c r="M60" s="11">
        <v>99.225961538461533</v>
      </c>
      <c r="N60" s="11">
        <v>99</v>
      </c>
      <c r="O60" s="11">
        <v>96.996794871795075</v>
      </c>
      <c r="P60" s="11">
        <v>93.090996168582564</v>
      </c>
      <c r="Q60" s="11">
        <v>85.751679495848023</v>
      </c>
      <c r="R60" s="11">
        <v>83.727377277484294</v>
      </c>
    </row>
    <row r="61" spans="1:18" ht="21.95" customHeight="1" x14ac:dyDescent="0.25">
      <c r="A61" s="23"/>
      <c r="B61" s="14" t="s">
        <v>47</v>
      </c>
      <c r="C61" s="14" t="s">
        <v>48</v>
      </c>
      <c r="D61" s="9">
        <v>100</v>
      </c>
      <c r="E61" s="9">
        <v>107.83333333333334</v>
      </c>
      <c r="F61" s="9">
        <v>115.83333333333334</v>
      </c>
      <c r="G61" s="9">
        <v>114.18333333333334</v>
      </c>
      <c r="H61" s="9">
        <v>114.51282051282048</v>
      </c>
      <c r="I61" s="9">
        <v>116.80307692307704</v>
      </c>
      <c r="J61" s="9">
        <v>115.64833333333335</v>
      </c>
      <c r="K61" s="9">
        <v>116.21499999999999</v>
      </c>
      <c r="L61" s="9">
        <v>115.64833333333334</v>
      </c>
      <c r="M61" s="9">
        <v>116.21499999999997</v>
      </c>
      <c r="N61" s="9">
        <v>116.74999999999999</v>
      </c>
      <c r="O61" s="9">
        <v>116.99122807017554</v>
      </c>
      <c r="P61" s="9">
        <v>117.65995235001094</v>
      </c>
      <c r="Q61" s="9">
        <v>118.75124388485708</v>
      </c>
      <c r="R61" s="9">
        <v>119.48585749398178</v>
      </c>
    </row>
    <row r="62" spans="1:18" ht="21.95" customHeight="1" x14ac:dyDescent="0.25">
      <c r="A62" s="23"/>
      <c r="B62" s="23" t="s">
        <v>113</v>
      </c>
      <c r="C62" s="23"/>
      <c r="D62" s="11">
        <v>100</v>
      </c>
      <c r="E62" s="11">
        <v>107.83333333333334</v>
      </c>
      <c r="F62" s="11">
        <v>115.83333333333334</v>
      </c>
      <c r="G62" s="11">
        <v>114.18333333333334</v>
      </c>
      <c r="H62" s="11">
        <v>114.51282051282048</v>
      </c>
      <c r="I62" s="11">
        <v>116.80307692307704</v>
      </c>
      <c r="J62" s="11">
        <v>115.64833333333335</v>
      </c>
      <c r="K62" s="11">
        <v>116.21499999999999</v>
      </c>
      <c r="L62" s="11">
        <v>115.64833333333334</v>
      </c>
      <c r="M62" s="11">
        <v>116.21499999999997</v>
      </c>
      <c r="N62" s="11">
        <v>116.74999999999999</v>
      </c>
      <c r="O62" s="11">
        <v>116.99122807017554</v>
      </c>
      <c r="P62" s="11">
        <v>117.65995235001094</v>
      </c>
      <c r="Q62" s="11">
        <v>118.75124388485708</v>
      </c>
      <c r="R62" s="11">
        <v>119.48585749398178</v>
      </c>
    </row>
    <row r="63" spans="1:18" ht="21.95" customHeight="1" x14ac:dyDescent="0.25">
      <c r="A63" s="23"/>
      <c r="B63" s="14" t="s">
        <v>51</v>
      </c>
      <c r="C63" s="14" t="s">
        <v>52</v>
      </c>
      <c r="D63" s="9">
        <v>99.999999999999986</v>
      </c>
      <c r="E63" s="9">
        <v>101.64686079614722</v>
      </c>
      <c r="F63" s="9">
        <v>105.75976266586402</v>
      </c>
      <c r="G63" s="9">
        <v>112.72792879975921</v>
      </c>
      <c r="H63" s="9">
        <v>109.59856350391379</v>
      </c>
      <c r="I63" s="9">
        <v>111.32908556759105</v>
      </c>
      <c r="J63" s="9">
        <v>115.1133298244965</v>
      </c>
      <c r="K63" s="9">
        <v>118.04800706755971</v>
      </c>
      <c r="L63" s="9">
        <v>113.92614879373926</v>
      </c>
      <c r="M63" s="9">
        <v>113.92614879373926</v>
      </c>
      <c r="N63" s="9">
        <v>117.27302351873561</v>
      </c>
      <c r="O63" s="9">
        <v>117.10006399334833</v>
      </c>
      <c r="P63" s="9">
        <v>115.40692848470428</v>
      </c>
      <c r="Q63" s="9">
        <v>116.56447296548347</v>
      </c>
      <c r="R63" s="9">
        <v>116.33223092886628</v>
      </c>
    </row>
    <row r="64" spans="1:18" ht="21.95" customHeight="1" x14ac:dyDescent="0.25">
      <c r="A64" s="23"/>
      <c r="B64" s="23" t="s">
        <v>114</v>
      </c>
      <c r="C64" s="23"/>
      <c r="D64" s="11">
        <v>99.999999999999986</v>
      </c>
      <c r="E64" s="11">
        <v>101.64686079614722</v>
      </c>
      <c r="F64" s="11">
        <v>105.75976266586402</v>
      </c>
      <c r="G64" s="11">
        <v>112.72792879975921</v>
      </c>
      <c r="H64" s="11">
        <v>109.59856350391379</v>
      </c>
      <c r="I64" s="11">
        <v>111.32908556759105</v>
      </c>
      <c r="J64" s="11">
        <v>115.1133298244965</v>
      </c>
      <c r="K64" s="11">
        <v>118.04800706755971</v>
      </c>
      <c r="L64" s="11">
        <v>113.92614879373926</v>
      </c>
      <c r="M64" s="11">
        <v>113.92614879373926</v>
      </c>
      <c r="N64" s="11">
        <v>117.27302351873561</v>
      </c>
      <c r="O64" s="11">
        <v>117.10006399334833</v>
      </c>
      <c r="P64" s="11">
        <v>115.40692848470428</v>
      </c>
      <c r="Q64" s="11">
        <v>116.56447296548347</v>
      </c>
      <c r="R64" s="11">
        <v>116.33223092886628</v>
      </c>
    </row>
    <row r="65" spans="1:18" ht="21.95" customHeight="1" x14ac:dyDescent="0.25">
      <c r="A65" s="23"/>
      <c r="B65" s="23" t="s">
        <v>53</v>
      </c>
      <c r="C65" s="14" t="s">
        <v>54</v>
      </c>
      <c r="D65" s="9">
        <v>100</v>
      </c>
      <c r="E65" s="9">
        <v>110.00000000000001</v>
      </c>
      <c r="F65" s="9">
        <v>110.50000000000003</v>
      </c>
      <c r="G65" s="9">
        <v>102.75000000000003</v>
      </c>
      <c r="H65" s="9">
        <v>101.55681818181826</v>
      </c>
      <c r="I65" s="9">
        <v>105.61909090909101</v>
      </c>
      <c r="J65" s="9">
        <v>106.07250000000003</v>
      </c>
      <c r="K65" s="9">
        <v>105.03500000000003</v>
      </c>
      <c r="L65" s="9">
        <v>104.25000000000001</v>
      </c>
      <c r="M65" s="9">
        <v>103.75000000000003</v>
      </c>
      <c r="N65" s="9">
        <v>102.50000000000001</v>
      </c>
      <c r="O65" s="9">
        <v>99.640625000000014</v>
      </c>
      <c r="P65" s="9">
        <v>99.640625000000014</v>
      </c>
      <c r="Q65" s="9">
        <v>99.805147892441866</v>
      </c>
      <c r="R65" s="9">
        <v>99.691863704499426</v>
      </c>
    </row>
    <row r="66" spans="1:18" ht="21.95" customHeight="1" x14ac:dyDescent="0.25">
      <c r="A66" s="23"/>
      <c r="B66" s="25"/>
      <c r="C66" s="14" t="s">
        <v>115</v>
      </c>
      <c r="D66" s="9">
        <v>100</v>
      </c>
      <c r="E66" s="9">
        <v>105.00000000000001</v>
      </c>
      <c r="F66" s="9">
        <v>105.25</v>
      </c>
      <c r="G66" s="9">
        <v>103.50000000000001</v>
      </c>
      <c r="H66" s="9">
        <v>105.675</v>
      </c>
      <c r="I66" s="9">
        <v>106.83833333333324</v>
      </c>
      <c r="J66" s="9">
        <v>107.1425</v>
      </c>
      <c r="K66" s="9">
        <v>108.92749999999999</v>
      </c>
      <c r="L66" s="9">
        <v>110</v>
      </c>
      <c r="M66" s="9">
        <v>110</v>
      </c>
      <c r="N66" s="9">
        <v>110.825</v>
      </c>
      <c r="O66" s="9">
        <v>112.81896551724125</v>
      </c>
      <c r="P66" s="9">
        <v>112.81896551724125</v>
      </c>
      <c r="Q66" s="9">
        <v>112.92003250718379</v>
      </c>
      <c r="R66" s="9">
        <v>113.32260038252717</v>
      </c>
    </row>
    <row r="67" spans="1:18" ht="21.95" customHeight="1" x14ac:dyDescent="0.25">
      <c r="A67" s="23"/>
      <c r="B67" s="25"/>
      <c r="C67" s="14" t="s">
        <v>56</v>
      </c>
      <c r="D67" s="9">
        <v>100</v>
      </c>
      <c r="E67" s="9">
        <v>101.81818181818181</v>
      </c>
      <c r="F67" s="9">
        <v>105.45454545454545</v>
      </c>
      <c r="G67" s="9">
        <v>99.490909090909099</v>
      </c>
      <c r="H67" s="9">
        <v>101.32231404958692</v>
      </c>
      <c r="I67" s="9">
        <v>105.50082644628108</v>
      </c>
      <c r="J67" s="9">
        <v>107.01454545454544</v>
      </c>
      <c r="K67" s="9">
        <v>107.53090909090906</v>
      </c>
      <c r="L67" s="9">
        <v>109.09090909090907</v>
      </c>
      <c r="M67" s="9">
        <v>109.09090909090907</v>
      </c>
      <c r="N67" s="9">
        <v>109.09090909090907</v>
      </c>
      <c r="O67" s="9">
        <v>109.97628458498033</v>
      </c>
      <c r="P67" s="9">
        <v>113.64216073781301</v>
      </c>
      <c r="Q67" s="9">
        <v>113.64216073781301</v>
      </c>
      <c r="R67" s="9">
        <v>115.72065938782926</v>
      </c>
    </row>
    <row r="68" spans="1:18" ht="21.95" customHeight="1" x14ac:dyDescent="0.25">
      <c r="A68" s="23"/>
      <c r="B68" s="25"/>
      <c r="C68" s="14" t="s">
        <v>57</v>
      </c>
      <c r="D68" s="9">
        <v>100</v>
      </c>
      <c r="E68" s="9">
        <v>100.89974293059126</v>
      </c>
      <c r="F68" s="9">
        <v>102.44215938303341</v>
      </c>
      <c r="G68" s="9">
        <v>103.72750642673522</v>
      </c>
      <c r="H68" s="9">
        <v>104.11311053984575</v>
      </c>
      <c r="I68" s="9">
        <v>106.19537275064266</v>
      </c>
      <c r="J68" s="9">
        <v>106.49999999999999</v>
      </c>
      <c r="K68" s="9">
        <v>107.41773778920309</v>
      </c>
      <c r="L68" s="9">
        <v>102.82776349614394</v>
      </c>
      <c r="M68" s="9">
        <v>102.82776349614394</v>
      </c>
      <c r="N68" s="9">
        <v>104.11311053984575</v>
      </c>
      <c r="O68" s="9">
        <v>105.31441566145936</v>
      </c>
      <c r="P68" s="9">
        <v>106.5534087868883</v>
      </c>
      <c r="Q68" s="9">
        <v>106.5534087868883</v>
      </c>
      <c r="R68" s="9">
        <v>107.29289426529051</v>
      </c>
    </row>
    <row r="69" spans="1:18" ht="21.95" customHeight="1" x14ac:dyDescent="0.25">
      <c r="A69" s="23"/>
      <c r="B69" s="25"/>
      <c r="C69" s="14" t="s">
        <v>58</v>
      </c>
      <c r="D69" s="9">
        <v>100</v>
      </c>
      <c r="E69" s="9">
        <v>100</v>
      </c>
      <c r="F69" s="9">
        <v>101</v>
      </c>
      <c r="G69" s="9">
        <v>97.1</v>
      </c>
      <c r="H69" s="9">
        <v>97.886363636363498</v>
      </c>
      <c r="I69" s="9">
        <v>101.80181818181801</v>
      </c>
      <c r="J69" s="9">
        <v>104.285</v>
      </c>
      <c r="K69" s="9">
        <v>105.00000000000003</v>
      </c>
      <c r="L69" s="9">
        <v>100.00000000000001</v>
      </c>
      <c r="M69" s="9">
        <v>100.00000000000001</v>
      </c>
      <c r="N69" s="9">
        <v>100.00000000000001</v>
      </c>
      <c r="O69" s="9">
        <v>99.962962962963033</v>
      </c>
      <c r="P69" s="9">
        <v>99.962962962963033</v>
      </c>
      <c r="Q69" s="9">
        <v>100.67769814814821</v>
      </c>
      <c r="R69" s="9">
        <v>101.2461169742854</v>
      </c>
    </row>
    <row r="70" spans="1:18" ht="21.95" customHeight="1" x14ac:dyDescent="0.25">
      <c r="A70" s="23"/>
      <c r="B70" s="25"/>
      <c r="C70" s="14" t="s">
        <v>59</v>
      </c>
      <c r="D70" s="9">
        <v>100</v>
      </c>
      <c r="E70" s="9">
        <v>103.55932855932855</v>
      </c>
      <c r="F70" s="9">
        <v>104.76630476630477</v>
      </c>
      <c r="G70" s="9">
        <v>101.47754485254485</v>
      </c>
      <c r="H70" s="9">
        <v>100.56041016978517</v>
      </c>
      <c r="I70" s="9">
        <v>102.57161837318088</v>
      </c>
      <c r="J70" s="9">
        <v>103.45983194733196</v>
      </c>
      <c r="K70" s="9">
        <v>103.87972684222684</v>
      </c>
      <c r="L70" s="9">
        <v>103.45983194733195</v>
      </c>
      <c r="M70" s="9">
        <v>103.87972684222684</v>
      </c>
      <c r="N70" s="9">
        <v>104.73550473550473</v>
      </c>
      <c r="O70" s="9">
        <v>106.14989989989989</v>
      </c>
      <c r="P70" s="9">
        <v>108.9433183183183</v>
      </c>
      <c r="Q70" s="9">
        <v>108.77571321321321</v>
      </c>
      <c r="R70" s="9">
        <v>110.1210176418254</v>
      </c>
    </row>
    <row r="71" spans="1:18" ht="21.95" customHeight="1" x14ac:dyDescent="0.25">
      <c r="A71" s="23"/>
      <c r="B71" s="25"/>
      <c r="C71" s="14" t="s">
        <v>60</v>
      </c>
      <c r="D71" s="9">
        <v>100</v>
      </c>
      <c r="E71" s="9">
        <v>103.15789473684211</v>
      </c>
      <c r="F71" s="9">
        <v>103.15789473684211</v>
      </c>
      <c r="G71" s="9">
        <v>98.684210526315795</v>
      </c>
      <c r="H71" s="9">
        <v>102.23684210526316</v>
      </c>
      <c r="I71" s="9">
        <v>103.2592105263158</v>
      </c>
      <c r="J71" s="9">
        <v>104.21052631578948</v>
      </c>
      <c r="K71" s="9">
        <v>104.81578947368422</v>
      </c>
      <c r="L71" s="9">
        <v>104.21052631578948</v>
      </c>
      <c r="M71" s="9">
        <v>104.81578947368422</v>
      </c>
      <c r="N71" s="9">
        <v>105.26315789473685</v>
      </c>
      <c r="O71" s="9">
        <v>106.2865497076024</v>
      </c>
      <c r="P71" s="9">
        <v>107.53697970416242</v>
      </c>
      <c r="Q71" s="9">
        <v>107.74455108359139</v>
      </c>
      <c r="R71" s="9">
        <v>108.45792098452482</v>
      </c>
    </row>
    <row r="72" spans="1:18" ht="21.95" customHeight="1" x14ac:dyDescent="0.25">
      <c r="A72" s="23"/>
      <c r="B72" s="25"/>
      <c r="C72" s="14" t="s">
        <v>61</v>
      </c>
      <c r="D72" s="9">
        <v>100</v>
      </c>
      <c r="E72" s="9">
        <v>101.61076923076922</v>
      </c>
      <c r="F72" s="9">
        <v>105.95564102564104</v>
      </c>
      <c r="G72" s="9">
        <v>99.547692307692301</v>
      </c>
      <c r="H72" s="9">
        <v>102.54421404682273</v>
      </c>
      <c r="I72" s="9">
        <v>103.55083612040127</v>
      </c>
      <c r="J72" s="9">
        <v>104.81794871794874</v>
      </c>
      <c r="K72" s="9">
        <v>105.28820512820513</v>
      </c>
      <c r="L72" s="9">
        <v>103.10512820512821</v>
      </c>
      <c r="M72" s="9">
        <v>102.6451282051282</v>
      </c>
      <c r="N72" s="9">
        <v>102.92769230769233</v>
      </c>
      <c r="O72" s="9">
        <v>102.94473314339992</v>
      </c>
      <c r="P72" s="9">
        <v>103.73248203193063</v>
      </c>
      <c r="Q72" s="9">
        <v>104.08819550210188</v>
      </c>
      <c r="R72" s="9">
        <v>104.84633170018158</v>
      </c>
    </row>
    <row r="73" spans="1:18" ht="21.95" customHeight="1" x14ac:dyDescent="0.25">
      <c r="A73" s="23"/>
      <c r="B73" s="23" t="s">
        <v>116</v>
      </c>
      <c r="C73" s="23"/>
      <c r="D73" s="11">
        <v>100</v>
      </c>
      <c r="E73" s="11">
        <v>103.04376253270151</v>
      </c>
      <c r="F73" s="11">
        <v>104.569770668914</v>
      </c>
      <c r="G73" s="11">
        <v>100.97280751428694</v>
      </c>
      <c r="H73" s="11">
        <v>101.89219744096705</v>
      </c>
      <c r="I73" s="11">
        <v>104.33509312532743</v>
      </c>
      <c r="J73" s="11">
        <v>105.32907986020618</v>
      </c>
      <c r="K73" s="11">
        <v>105.89443729242586</v>
      </c>
      <c r="L73" s="11">
        <v>104.38910944476044</v>
      </c>
      <c r="M73" s="11">
        <v>104.44221473952889</v>
      </c>
      <c r="N73" s="11">
        <v>104.98244979080474</v>
      </c>
      <c r="O73" s="11">
        <v>105.6261889290802</v>
      </c>
      <c r="P73" s="11">
        <v>107.02931674890854</v>
      </c>
      <c r="Q73" s="11">
        <v>107.11916197541935</v>
      </c>
      <c r="R73" s="11">
        <v>107.96531446246576</v>
      </c>
    </row>
    <row r="74" spans="1:18" ht="21.95" customHeight="1" x14ac:dyDescent="0.25">
      <c r="A74" s="24" t="s">
        <v>206</v>
      </c>
      <c r="B74" s="24"/>
      <c r="C74" s="24"/>
      <c r="D74" s="13">
        <v>100</v>
      </c>
      <c r="E74" s="13">
        <v>103.1497556547794</v>
      </c>
      <c r="F74" s="13">
        <v>106.60923665748578</v>
      </c>
      <c r="G74" s="13">
        <v>104.67901130306608</v>
      </c>
      <c r="H74" s="13">
        <v>105.01239171872257</v>
      </c>
      <c r="I74" s="13">
        <v>107.65475786479098</v>
      </c>
      <c r="J74" s="13">
        <v>108.76777206749989</v>
      </c>
      <c r="K74" s="13">
        <v>109.83001307819232</v>
      </c>
      <c r="L74" s="13">
        <v>107.99460213285327</v>
      </c>
      <c r="M74" s="13">
        <v>108.13432286548874</v>
      </c>
      <c r="N74" s="13">
        <v>107.70253878690856</v>
      </c>
      <c r="O74" s="13">
        <v>107.96925378796706</v>
      </c>
      <c r="P74" s="13">
        <v>108.04695929802692</v>
      </c>
      <c r="Q74" s="13">
        <v>107.56812092154073</v>
      </c>
      <c r="R74" s="13">
        <v>107.74764493962319</v>
      </c>
    </row>
    <row r="75" spans="1:18" ht="21.95" customHeight="1" x14ac:dyDescent="0.25">
      <c r="A75" s="23" t="s">
        <v>64</v>
      </c>
      <c r="B75" s="23" t="s">
        <v>65</v>
      </c>
      <c r="C75" s="14" t="s">
        <v>66</v>
      </c>
      <c r="D75" s="9">
        <v>100</v>
      </c>
      <c r="E75" s="9">
        <v>104.51680672268908</v>
      </c>
      <c r="F75" s="9">
        <v>104.51680672268908</v>
      </c>
      <c r="G75" s="9">
        <v>96.071428571428569</v>
      </c>
      <c r="H75" s="9">
        <v>102.17983193277311</v>
      </c>
      <c r="I75" s="9">
        <v>105.29989915966387</v>
      </c>
      <c r="J75" s="9">
        <v>106.82142857142856</v>
      </c>
      <c r="K75" s="9">
        <v>107.24999999999999</v>
      </c>
      <c r="L75" s="9">
        <v>108.31092436974789</v>
      </c>
      <c r="M75" s="9">
        <v>108.86251167133504</v>
      </c>
      <c r="N75" s="9">
        <v>108.5781590413942</v>
      </c>
      <c r="O75" s="9">
        <v>108.97010192966161</v>
      </c>
      <c r="P75" s="9">
        <v>108.97010192966161</v>
      </c>
      <c r="Q75" s="9">
        <v>109.315067684005</v>
      </c>
      <c r="R75" s="9">
        <v>109.42083446032709</v>
      </c>
    </row>
    <row r="76" spans="1:18" ht="21.95" customHeight="1" x14ac:dyDescent="0.25">
      <c r="A76" s="23"/>
      <c r="B76" s="25"/>
      <c r="C76" s="14" t="s">
        <v>70</v>
      </c>
      <c r="D76" s="9">
        <v>100</v>
      </c>
      <c r="E76" s="9">
        <v>100</v>
      </c>
      <c r="F76" s="9">
        <v>105.84415584415584</v>
      </c>
      <c r="G76" s="9">
        <v>105.84415584415584</v>
      </c>
      <c r="H76" s="9">
        <v>101.42857142857142</v>
      </c>
      <c r="I76" s="9">
        <v>109.15876623376622</v>
      </c>
      <c r="J76" s="9">
        <v>108.76623376623375</v>
      </c>
      <c r="K76" s="9">
        <v>110.35714285714283</v>
      </c>
      <c r="L76" s="9">
        <v>110.94155844155841</v>
      </c>
      <c r="M76" s="9">
        <v>111.75324675324674</v>
      </c>
      <c r="N76" s="9">
        <v>112.22077922077921</v>
      </c>
      <c r="O76" s="9">
        <v>113.34232238349858</v>
      </c>
      <c r="P76" s="9">
        <v>113.34232238349858</v>
      </c>
      <c r="Q76" s="9">
        <v>113.88353233019433</v>
      </c>
      <c r="R76" s="9">
        <v>114.15869782511646</v>
      </c>
    </row>
    <row r="77" spans="1:18" ht="21.95" customHeight="1" x14ac:dyDescent="0.25">
      <c r="A77" s="23"/>
      <c r="B77" s="25"/>
      <c r="C77" s="14" t="s">
        <v>71</v>
      </c>
      <c r="D77" s="9">
        <v>100</v>
      </c>
      <c r="E77" s="9">
        <v>103.33333333333334</v>
      </c>
      <c r="F77" s="9">
        <v>105</v>
      </c>
      <c r="G77" s="9">
        <v>100</v>
      </c>
      <c r="H77" s="9">
        <v>101.66666666666667</v>
      </c>
      <c r="I77" s="9">
        <v>103.33333333333334</v>
      </c>
      <c r="J77" s="9">
        <v>105</v>
      </c>
      <c r="K77" s="9">
        <v>106.66666666666669</v>
      </c>
      <c r="L77" s="9">
        <v>107.50000000000001</v>
      </c>
      <c r="M77" s="9">
        <v>108.33333333333336</v>
      </c>
      <c r="N77" s="9">
        <v>109.16666666666669</v>
      </c>
      <c r="O77" s="9">
        <v>110</v>
      </c>
      <c r="P77" s="9">
        <v>110</v>
      </c>
      <c r="Q77" s="9">
        <v>111.41428571428573</v>
      </c>
      <c r="R77" s="9">
        <v>112.29918542053755</v>
      </c>
    </row>
    <row r="78" spans="1:18" ht="21.95" customHeight="1" x14ac:dyDescent="0.25">
      <c r="A78" s="23"/>
      <c r="B78" s="25"/>
      <c r="C78" s="14" t="s">
        <v>72</v>
      </c>
      <c r="D78" s="9">
        <v>100</v>
      </c>
      <c r="E78" s="9">
        <v>100</v>
      </c>
      <c r="F78" s="9">
        <v>101.66666666666666</v>
      </c>
      <c r="G78" s="9">
        <v>103.33333333333331</v>
      </c>
      <c r="H78" s="9">
        <v>106.66666666666666</v>
      </c>
      <c r="I78" s="9">
        <v>108.33333333333331</v>
      </c>
      <c r="J78" s="9">
        <v>109.16666666666664</v>
      </c>
      <c r="K78" s="9">
        <v>109.66666666666664</v>
      </c>
      <c r="L78" s="9">
        <v>109.99999999999997</v>
      </c>
      <c r="M78" s="9">
        <v>110.33333333333333</v>
      </c>
      <c r="N78" s="9">
        <v>110.83333333333333</v>
      </c>
      <c r="O78" s="9">
        <v>111.5</v>
      </c>
      <c r="P78" s="9">
        <v>111.5</v>
      </c>
      <c r="Q78" s="9">
        <v>113.72999999999999</v>
      </c>
      <c r="R78" s="9">
        <v>115.49710422473375</v>
      </c>
    </row>
    <row r="79" spans="1:18" ht="21.95" customHeight="1" x14ac:dyDescent="0.25">
      <c r="A79" s="23"/>
      <c r="B79" s="25"/>
      <c r="C79" s="14" t="s">
        <v>73</v>
      </c>
      <c r="D79" s="9">
        <v>100</v>
      </c>
      <c r="E79" s="9">
        <v>102.49999999999999</v>
      </c>
      <c r="F79" s="9">
        <v>107.49999999999999</v>
      </c>
      <c r="G79" s="9">
        <v>100.25000000000001</v>
      </c>
      <c r="H79" s="9">
        <v>102.39583333333326</v>
      </c>
      <c r="I79" s="9">
        <v>106.49166666666675</v>
      </c>
      <c r="J79" s="9">
        <v>107.05</v>
      </c>
      <c r="K79" s="9">
        <v>108.175</v>
      </c>
      <c r="L79" s="9">
        <v>106.25000000000001</v>
      </c>
      <c r="M79" s="9">
        <v>107.49999999999999</v>
      </c>
      <c r="N79" s="9">
        <v>108.74999999999999</v>
      </c>
      <c r="O79" s="9">
        <v>109.9305555555555</v>
      </c>
      <c r="P79" s="9">
        <v>111.6754850088183</v>
      </c>
      <c r="Q79" s="9">
        <v>113.72286890064663</v>
      </c>
      <c r="R79" s="9">
        <v>115.8728723158823</v>
      </c>
    </row>
    <row r="80" spans="1:18" ht="21.95" customHeight="1" x14ac:dyDescent="0.25">
      <c r="A80" s="23"/>
      <c r="B80" s="23" t="s">
        <v>117</v>
      </c>
      <c r="C80" s="23"/>
      <c r="D80" s="11">
        <v>100</v>
      </c>
      <c r="E80" s="11">
        <v>102.05252100840335</v>
      </c>
      <c r="F80" s="11">
        <v>105.68022663610898</v>
      </c>
      <c r="G80" s="11">
        <v>101.29258658008658</v>
      </c>
      <c r="H80" s="11">
        <v>102.43932598039211</v>
      </c>
      <c r="I80" s="11">
        <v>106.69009309905782</v>
      </c>
      <c r="J80" s="11">
        <v>107.34893939393939</v>
      </c>
      <c r="K80" s="11">
        <v>108.50470238095238</v>
      </c>
      <c r="L80" s="11">
        <v>108.29452826585178</v>
      </c>
      <c r="M80" s="11">
        <v>109.17602177234528</v>
      </c>
      <c r="N80" s="11">
        <v>109.99677188552184</v>
      </c>
      <c r="O80" s="11">
        <v>110.91993426208873</v>
      </c>
      <c r="P80" s="11">
        <v>111.44341309806757</v>
      </c>
      <c r="Q80" s="11">
        <v>112.7192683717864</v>
      </c>
      <c r="R80" s="11">
        <v>113.78638555569084</v>
      </c>
    </row>
    <row r="81" spans="1:18" ht="21.95" customHeight="1" x14ac:dyDescent="0.25">
      <c r="A81" s="24" t="s">
        <v>207</v>
      </c>
      <c r="B81" s="24"/>
      <c r="C81" s="24"/>
      <c r="D81" s="13">
        <v>100</v>
      </c>
      <c r="E81" s="13">
        <v>102.05252100840335</v>
      </c>
      <c r="F81" s="13">
        <v>105.68022663610898</v>
      </c>
      <c r="G81" s="13">
        <v>101.29258658008658</v>
      </c>
      <c r="H81" s="13">
        <v>102.43932598039211</v>
      </c>
      <c r="I81" s="13">
        <v>106.69009309905782</v>
      </c>
      <c r="J81" s="13">
        <v>107.34893939393939</v>
      </c>
      <c r="K81" s="13">
        <v>108.50470238095238</v>
      </c>
      <c r="L81" s="13">
        <v>108.29452826585178</v>
      </c>
      <c r="M81" s="13">
        <v>109.17602177234528</v>
      </c>
      <c r="N81" s="13">
        <v>109.99677188552184</v>
      </c>
      <c r="O81" s="13">
        <v>110.91993426208873</v>
      </c>
      <c r="P81" s="13">
        <v>111.44341309806757</v>
      </c>
      <c r="Q81" s="13">
        <v>112.7192683717864</v>
      </c>
      <c r="R81" s="13">
        <v>113.78638555569084</v>
      </c>
    </row>
    <row r="82" spans="1:18" ht="21.95" customHeight="1" x14ac:dyDescent="0.25">
      <c r="A82" s="23" t="s">
        <v>208</v>
      </c>
      <c r="B82" s="23" t="s">
        <v>75</v>
      </c>
      <c r="C82" s="14" t="s">
        <v>75</v>
      </c>
      <c r="D82" s="9">
        <v>100</v>
      </c>
      <c r="E82" s="9">
        <v>105</v>
      </c>
      <c r="F82" s="9">
        <v>110.00000000000001</v>
      </c>
      <c r="G82" s="9">
        <v>100.45577130528588</v>
      </c>
      <c r="H82" s="9">
        <v>101.9204790624693</v>
      </c>
      <c r="I82" s="9">
        <v>104.08524259586166</v>
      </c>
      <c r="J82" s="9">
        <v>106.20280474649411</v>
      </c>
      <c r="K82" s="9">
        <v>107.61866235167209</v>
      </c>
      <c r="L82" s="9">
        <v>107.92340884573896</v>
      </c>
      <c r="M82" s="9">
        <v>108.86731391585764</v>
      </c>
      <c r="N82" s="9">
        <v>110.67313915857606</v>
      </c>
      <c r="O82" s="9">
        <v>111.31216961345369</v>
      </c>
      <c r="P82" s="9">
        <v>113.46444645405487</v>
      </c>
      <c r="Q82" s="9">
        <v>114.55602877284917</v>
      </c>
      <c r="R82" s="9">
        <v>116.1498153680581</v>
      </c>
    </row>
    <row r="83" spans="1:18" ht="21.95" customHeight="1" x14ac:dyDescent="0.25">
      <c r="A83" s="23"/>
      <c r="B83" s="25"/>
      <c r="C83" s="14" t="s">
        <v>78</v>
      </c>
      <c r="D83" s="9">
        <v>100</v>
      </c>
      <c r="E83" s="9">
        <v>103.125</v>
      </c>
      <c r="F83" s="9">
        <v>103.125</v>
      </c>
      <c r="G83" s="9">
        <v>106.25</v>
      </c>
      <c r="H83" s="9">
        <v>106.96022727272718</v>
      </c>
      <c r="I83" s="9">
        <v>111.23863636363625</v>
      </c>
      <c r="J83" s="9">
        <v>111.56250000000001</v>
      </c>
      <c r="K83" s="9">
        <v>111.875</v>
      </c>
      <c r="L83" s="9">
        <v>113.125</v>
      </c>
      <c r="M83" s="9">
        <v>114.06249999999999</v>
      </c>
      <c r="N83" s="9">
        <v>114.99999999999996</v>
      </c>
      <c r="O83" s="9">
        <v>115.9274193548387</v>
      </c>
      <c r="P83" s="9">
        <v>115.9274193548387</v>
      </c>
      <c r="Q83" s="9">
        <v>118.10105846774194</v>
      </c>
      <c r="R83" s="9">
        <v>119.57449533836764</v>
      </c>
    </row>
    <row r="84" spans="1:18" ht="21.95" customHeight="1" x14ac:dyDescent="0.25">
      <c r="A84" s="23"/>
      <c r="B84" s="25"/>
      <c r="C84" s="14" t="s">
        <v>79</v>
      </c>
      <c r="D84" s="9">
        <v>100</v>
      </c>
      <c r="E84" s="9">
        <v>100</v>
      </c>
      <c r="F84" s="9">
        <v>100</v>
      </c>
      <c r="G84" s="9">
        <v>108.74999999999999</v>
      </c>
      <c r="H84" s="9">
        <v>106.25</v>
      </c>
      <c r="I84" s="9">
        <v>111.5625</v>
      </c>
      <c r="J84" s="9">
        <v>113.12499999999999</v>
      </c>
      <c r="K84" s="9">
        <v>113.90625</v>
      </c>
      <c r="L84" s="9">
        <v>112.49999999999999</v>
      </c>
      <c r="M84" s="9">
        <v>112.49999999999999</v>
      </c>
      <c r="N84" s="9">
        <v>114.6875</v>
      </c>
      <c r="O84" s="9">
        <v>115.32258064516124</v>
      </c>
      <c r="P84" s="9">
        <v>116.4018450938085</v>
      </c>
      <c r="Q84" s="9">
        <v>116.6557896699608</v>
      </c>
      <c r="R84" s="9">
        <v>117.3076245894019</v>
      </c>
    </row>
    <row r="85" spans="1:18" ht="21.95" customHeight="1" x14ac:dyDescent="0.25">
      <c r="A85" s="23"/>
      <c r="B85" s="25"/>
      <c r="C85" s="14" t="s">
        <v>81</v>
      </c>
      <c r="D85" s="9">
        <v>100</v>
      </c>
      <c r="E85" s="9">
        <v>102.85714285714288</v>
      </c>
      <c r="F85" s="9">
        <v>107.14285714285715</v>
      </c>
      <c r="G85" s="9">
        <v>100.00000000000001</v>
      </c>
      <c r="H85" s="9">
        <v>101.94805194805187</v>
      </c>
      <c r="I85" s="9">
        <v>105.00649350649346</v>
      </c>
      <c r="J85" s="9">
        <v>107.57142857142861</v>
      </c>
      <c r="K85" s="9">
        <v>108.28571428571432</v>
      </c>
      <c r="L85" s="9">
        <v>108.57142857142861</v>
      </c>
      <c r="M85" s="9">
        <v>108.57142857142861</v>
      </c>
      <c r="N85" s="9">
        <v>110.00000000000006</v>
      </c>
      <c r="O85" s="9">
        <v>112.2321428571429</v>
      </c>
      <c r="P85" s="9">
        <v>114.52259475218665</v>
      </c>
      <c r="Q85" s="9">
        <v>114.92679214542964</v>
      </c>
      <c r="R85" s="9">
        <v>116.73921789815506</v>
      </c>
    </row>
    <row r="86" spans="1:18" ht="21.95" customHeight="1" x14ac:dyDescent="0.25">
      <c r="A86" s="23"/>
      <c r="B86" s="23" t="s">
        <v>118</v>
      </c>
      <c r="C86" s="23"/>
      <c r="D86" s="11">
        <v>100</v>
      </c>
      <c r="E86" s="11">
        <v>103.38392857142858</v>
      </c>
      <c r="F86" s="11">
        <v>106.74107142857143</v>
      </c>
      <c r="G86" s="11">
        <v>102.60288565264294</v>
      </c>
      <c r="H86" s="11">
        <v>103.29587264811775</v>
      </c>
      <c r="I86" s="11">
        <v>106.48028363559315</v>
      </c>
      <c r="J86" s="11">
        <v>108.39693808753277</v>
      </c>
      <c r="K86" s="11">
        <v>109.43522403297891</v>
      </c>
      <c r="L86" s="11">
        <v>109.4884901371552</v>
      </c>
      <c r="M86" s="11">
        <v>110.05419267221454</v>
      </c>
      <c r="N86" s="11">
        <v>111.32335153721685</v>
      </c>
      <c r="O86" s="11">
        <v>112.37448706620137</v>
      </c>
      <c r="P86" s="11">
        <v>114.29274196959004</v>
      </c>
      <c r="Q86" s="11">
        <v>115.14093523530568</v>
      </c>
      <c r="R86" s="11">
        <v>116.64207138229938</v>
      </c>
    </row>
    <row r="87" spans="1:18" ht="21.95" customHeight="1" x14ac:dyDescent="0.25">
      <c r="A87" s="23"/>
      <c r="B87" s="23" t="s">
        <v>19</v>
      </c>
      <c r="C87" s="14" t="s">
        <v>20</v>
      </c>
      <c r="D87" s="9">
        <v>100</v>
      </c>
      <c r="E87" s="9">
        <v>103.125</v>
      </c>
      <c r="F87" s="9">
        <v>109.37500000000001</v>
      </c>
      <c r="G87" s="9">
        <v>107.50000000000001</v>
      </c>
      <c r="H87" s="9">
        <v>105.93750000000001</v>
      </c>
      <c r="I87" s="9">
        <v>112.29375000000002</v>
      </c>
      <c r="J87" s="9">
        <v>110.93750000000003</v>
      </c>
      <c r="K87" s="9">
        <v>112.31250000000001</v>
      </c>
      <c r="L87" s="9">
        <v>109.37500000000001</v>
      </c>
      <c r="M87" s="9">
        <v>109.37500000000001</v>
      </c>
      <c r="N87" s="9">
        <v>109.37500000000001</v>
      </c>
      <c r="O87" s="9">
        <v>114.15865384615375</v>
      </c>
      <c r="P87" s="9">
        <v>114.15865384615375</v>
      </c>
      <c r="Q87" s="9">
        <v>115.8864604989604</v>
      </c>
      <c r="R87" s="9">
        <v>117.14444984592714</v>
      </c>
    </row>
    <row r="88" spans="1:18" ht="21.95" customHeight="1" x14ac:dyDescent="0.25">
      <c r="A88" s="23"/>
      <c r="B88" s="25"/>
      <c r="C88" s="14" t="s">
        <v>21</v>
      </c>
      <c r="D88" s="9">
        <v>100</v>
      </c>
      <c r="E88" s="9">
        <v>102.56410256410257</v>
      </c>
      <c r="F88" s="9">
        <v>102.56410256410257</v>
      </c>
      <c r="G88" s="9">
        <v>96.153846153846146</v>
      </c>
      <c r="H88" s="9">
        <v>89.999999999999986</v>
      </c>
      <c r="I88" s="9">
        <v>93.556410256410246</v>
      </c>
      <c r="J88" s="9">
        <v>94.871794871794862</v>
      </c>
      <c r="K88" s="9">
        <v>97.153846153846132</v>
      </c>
      <c r="L88" s="9">
        <v>94.871794871794862</v>
      </c>
      <c r="M88" s="9">
        <v>97.435897435897417</v>
      </c>
      <c r="N88" s="9">
        <v>97.435897435897417</v>
      </c>
      <c r="O88" s="9">
        <v>95.956607495068965</v>
      </c>
      <c r="P88" s="9">
        <v>96.807774897842862</v>
      </c>
      <c r="Q88" s="9">
        <v>96.94669091571194</v>
      </c>
      <c r="R88" s="9">
        <v>96.145513212466128</v>
      </c>
    </row>
    <row r="89" spans="1:18" ht="21.95" customHeight="1" x14ac:dyDescent="0.25">
      <c r="A89" s="23"/>
      <c r="B89" s="23" t="s">
        <v>102</v>
      </c>
      <c r="C89" s="23"/>
      <c r="D89" s="11">
        <v>100</v>
      </c>
      <c r="E89" s="11">
        <v>102.95673076923077</v>
      </c>
      <c r="F89" s="11">
        <v>107.33173076923077</v>
      </c>
      <c r="G89" s="11">
        <v>104.09615384615384</v>
      </c>
      <c r="H89" s="11">
        <v>101.15625</v>
      </c>
      <c r="I89" s="11">
        <v>106.67254807692308</v>
      </c>
      <c r="J89" s="11">
        <v>106.11778846153847</v>
      </c>
      <c r="K89" s="11">
        <v>107.76490384615384</v>
      </c>
      <c r="L89" s="11">
        <v>105.02403846153845</v>
      </c>
      <c r="M89" s="11">
        <v>105.79326923076923</v>
      </c>
      <c r="N89" s="11">
        <v>106.9871794871795</v>
      </c>
      <c r="O89" s="11">
        <v>110.51824457593681</v>
      </c>
      <c r="P89" s="11">
        <v>110.68847805649159</v>
      </c>
      <c r="Q89" s="11">
        <v>112.09850658231072</v>
      </c>
      <c r="R89" s="11">
        <v>112.94466251923495</v>
      </c>
    </row>
    <row r="90" spans="1:18" ht="21.95" customHeight="1" x14ac:dyDescent="0.25">
      <c r="A90" s="23"/>
      <c r="B90" s="23" t="s">
        <v>83</v>
      </c>
      <c r="C90" s="14" t="s">
        <v>84</v>
      </c>
      <c r="D90" s="9">
        <v>100</v>
      </c>
      <c r="E90" s="9">
        <v>102.39560439560441</v>
      </c>
      <c r="F90" s="9">
        <v>102.39560439560441</v>
      </c>
      <c r="G90" s="9">
        <v>101.98461538461538</v>
      </c>
      <c r="H90" s="9">
        <v>98.777683854606778</v>
      </c>
      <c r="I90" s="9">
        <v>101.57139475908721</v>
      </c>
      <c r="J90" s="9">
        <v>104.27626373626372</v>
      </c>
      <c r="K90" s="9">
        <v>105.13670329670327</v>
      </c>
      <c r="L90" s="9">
        <v>104.27626373626372</v>
      </c>
      <c r="M90" s="9">
        <v>105.13670329670327</v>
      </c>
      <c r="N90" s="9">
        <v>106.69230769230769</v>
      </c>
      <c r="O90" s="9">
        <v>107.94251012145743</v>
      </c>
      <c r="P90" s="9">
        <v>108.8453633590393</v>
      </c>
      <c r="Q90" s="9">
        <v>109.6315808707173</v>
      </c>
      <c r="R90" s="9">
        <v>110.56533102138701</v>
      </c>
    </row>
    <row r="91" spans="1:18" ht="21.95" customHeight="1" x14ac:dyDescent="0.25">
      <c r="A91" s="23"/>
      <c r="B91" s="25"/>
      <c r="C91" s="14" t="s">
        <v>85</v>
      </c>
      <c r="D91" s="9">
        <v>100</v>
      </c>
      <c r="E91" s="9">
        <v>103.52662564738168</v>
      </c>
      <c r="F91" s="9">
        <v>104.72407153291132</v>
      </c>
      <c r="G91" s="9">
        <v>101.17006772608559</v>
      </c>
      <c r="H91" s="9">
        <v>100.07323712983042</v>
      </c>
      <c r="I91" s="9">
        <v>103.48349470347257</v>
      </c>
      <c r="J91" s="9">
        <v>104.75871475366296</v>
      </c>
      <c r="K91" s="9">
        <v>105.19351511663936</v>
      </c>
      <c r="L91" s="9">
        <v>104.75871475366296</v>
      </c>
      <c r="M91" s="9">
        <v>105.19351511663938</v>
      </c>
      <c r="N91" s="9">
        <v>108.44495595591165</v>
      </c>
      <c r="O91" s="9">
        <v>108.5113307814708</v>
      </c>
      <c r="P91" s="9">
        <v>109.09589439356714</v>
      </c>
      <c r="Q91" s="9">
        <v>109.00945713772016</v>
      </c>
      <c r="R91" s="9">
        <v>108.90790756075377</v>
      </c>
    </row>
    <row r="92" spans="1:18" ht="21.95" customHeight="1" x14ac:dyDescent="0.25">
      <c r="A92" s="23"/>
      <c r="B92" s="23" t="s">
        <v>119</v>
      </c>
      <c r="C92" s="23"/>
      <c r="D92" s="11">
        <v>100</v>
      </c>
      <c r="E92" s="11">
        <v>102.79146183372646</v>
      </c>
      <c r="F92" s="11">
        <v>103.21056789366182</v>
      </c>
      <c r="G92" s="11">
        <v>101.69952370412996</v>
      </c>
      <c r="H92" s="11">
        <v>99.23112750093506</v>
      </c>
      <c r="I92" s="11">
        <v>102.24062973962209</v>
      </c>
      <c r="J92" s="11">
        <v>104.44512159235344</v>
      </c>
      <c r="K92" s="11">
        <v>105.15658743368091</v>
      </c>
      <c r="L92" s="11">
        <v>104.44512159235344</v>
      </c>
      <c r="M92" s="11">
        <v>105.15658743368093</v>
      </c>
      <c r="N92" s="11">
        <v>107.48099941092948</v>
      </c>
      <c r="O92" s="11">
        <v>108.19847941846345</v>
      </c>
      <c r="P92" s="11">
        <v>108.95810232457683</v>
      </c>
      <c r="Q92" s="11">
        <v>109.35162519086859</v>
      </c>
      <c r="R92" s="11">
        <v>109.81949046410206</v>
      </c>
    </row>
    <row r="93" spans="1:18" ht="21.95" customHeight="1" x14ac:dyDescent="0.25">
      <c r="A93" s="24" t="s">
        <v>209</v>
      </c>
      <c r="B93" s="24"/>
      <c r="C93" s="24"/>
      <c r="D93" s="13">
        <v>100</v>
      </c>
      <c r="E93" s="13">
        <v>103.29078658275128</v>
      </c>
      <c r="F93" s="13">
        <v>106.21740249174158</v>
      </c>
      <c r="G93" s="13">
        <v>102.48231404230111</v>
      </c>
      <c r="H93" s="13">
        <v>102.66476464955916</v>
      </c>
      <c r="I93" s="13">
        <v>105.8462581956108</v>
      </c>
      <c r="J93" s="13">
        <v>107.78137411699592</v>
      </c>
      <c r="K93" s="13">
        <v>108.77672534121595</v>
      </c>
      <c r="L93" s="13">
        <v>108.68734033867875</v>
      </c>
      <c r="M93" s="13">
        <v>109.27694265202004</v>
      </c>
      <c r="N93" s="13">
        <v>110.46815767095865</v>
      </c>
      <c r="O93" s="13">
        <v>111.5021606868485</v>
      </c>
      <c r="P93" s="13">
        <v>113.15372876232544</v>
      </c>
      <c r="Q93" s="13">
        <v>113.92222465335836</v>
      </c>
      <c r="R93" s="13">
        <v>115.20360702139864</v>
      </c>
    </row>
    <row r="94" spans="1:18" ht="21.95" customHeight="1" x14ac:dyDescent="0.25">
      <c r="A94" s="31" t="s">
        <v>120</v>
      </c>
      <c r="B94" s="31"/>
      <c r="C94" s="31"/>
      <c r="D94" s="12">
        <v>100</v>
      </c>
      <c r="E94" s="12">
        <v>102.79467254005995</v>
      </c>
      <c r="F94" s="12">
        <v>106.11425339959936</v>
      </c>
      <c r="G94" s="12">
        <v>103.59486170404452</v>
      </c>
      <c r="H94" s="12">
        <v>103.27138532142179</v>
      </c>
      <c r="I94" s="12">
        <v>106.18335734683272</v>
      </c>
      <c r="J94" s="12">
        <v>107.82019092542041</v>
      </c>
      <c r="K94" s="12">
        <v>108.88009184715762</v>
      </c>
      <c r="L94" s="12">
        <v>108.44415451904817</v>
      </c>
      <c r="M94" s="12">
        <v>109.13696596802812</v>
      </c>
      <c r="N94" s="12">
        <v>108.67720956551413</v>
      </c>
      <c r="O94" s="12">
        <v>108.58533752358073</v>
      </c>
      <c r="P94" s="12">
        <v>109.49972611221614</v>
      </c>
      <c r="Q94" s="12">
        <v>109.86164064835948</v>
      </c>
      <c r="R94" s="12">
        <v>110.42664557257159</v>
      </c>
    </row>
    <row r="95" spans="1:18" ht="21.95" customHeight="1" x14ac:dyDescent="0.25">
      <c r="A95" s="31" t="s">
        <v>121</v>
      </c>
      <c r="B95" s="31"/>
      <c r="C95" s="31"/>
      <c r="D95" s="12">
        <v>100</v>
      </c>
      <c r="E95" s="12">
        <v>103.14004893830759</v>
      </c>
      <c r="F95" s="12">
        <v>106.82549028915672</v>
      </c>
      <c r="G95" s="12">
        <v>107.83920913958441</v>
      </c>
      <c r="H95" s="12">
        <v>106.61632606606889</v>
      </c>
      <c r="I95" s="12">
        <v>109.5017298110896</v>
      </c>
      <c r="J95" s="12">
        <v>111.63623983826243</v>
      </c>
      <c r="K95" s="12">
        <v>112.77800693871359</v>
      </c>
      <c r="L95" s="12">
        <v>111.06733372201499</v>
      </c>
      <c r="M95" s="12">
        <v>111.88275773138476</v>
      </c>
      <c r="N95" s="12">
        <v>111.94346415375681</v>
      </c>
      <c r="O95" s="12">
        <v>112.70345971946873</v>
      </c>
      <c r="P95" s="12">
        <v>113.66118299183881</v>
      </c>
      <c r="Q95" s="12">
        <v>114.02418269827481</v>
      </c>
      <c r="R95" s="12">
        <v>114.5862515308395</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227</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4.6750502659193742</v>
      </c>
      <c r="F4" s="7">
        <v>4.6750502659193742</v>
      </c>
      <c r="G4" s="7">
        <v>5.002433465100145</v>
      </c>
      <c r="H4" s="7">
        <v>5.0534294240065165</v>
      </c>
      <c r="I4" s="7">
        <v>5.0577426009470656</v>
      </c>
      <c r="J4" s="7">
        <v>5.3377194568867505</v>
      </c>
      <c r="K4" s="7">
        <v>5.4788644196571115</v>
      </c>
      <c r="L4" s="7">
        <v>5.5788486737064638</v>
      </c>
      <c r="M4" s="7">
        <v>5.6905780856007127</v>
      </c>
      <c r="N4" s="7">
        <v>5.7376339231641644</v>
      </c>
      <c r="O4" s="7">
        <v>5.7899181871235559</v>
      </c>
      <c r="P4" s="7">
        <v>5.625</v>
      </c>
      <c r="Q4" s="7">
        <v>5.65</v>
      </c>
      <c r="R4" s="7">
        <v>5.62</v>
      </c>
      <c r="S4" s="7">
        <v>5.552272003967385</v>
      </c>
    </row>
    <row r="5" spans="1:19" ht="24.95" customHeight="1" x14ac:dyDescent="0.25">
      <c r="A5" s="18"/>
      <c r="B5" s="18"/>
      <c r="C5" s="18"/>
      <c r="D5" s="6" t="s">
        <v>126</v>
      </c>
      <c r="E5" s="7">
        <v>3.1226765799256504</v>
      </c>
      <c r="F5" s="7">
        <v>3.6431226765799258</v>
      </c>
      <c r="G5" s="7">
        <v>3.9553903345724906</v>
      </c>
      <c r="H5" s="7">
        <v>3.2267657992565058</v>
      </c>
      <c r="I5" s="7">
        <v>3.2740790807705351</v>
      </c>
      <c r="J5" s="7">
        <v>3.5032646164244641</v>
      </c>
      <c r="K5" s="7">
        <v>3.5598513011152422</v>
      </c>
      <c r="L5" s="7">
        <v>3.6535315985130112</v>
      </c>
      <c r="M5" s="7">
        <v>3.6431226765799258</v>
      </c>
      <c r="N5" s="7">
        <v>3.6431226765799258</v>
      </c>
      <c r="O5" s="7">
        <v>3.7472118959107812</v>
      </c>
      <c r="P5" s="7">
        <v>3.5</v>
      </c>
      <c r="Q5" s="7">
        <v>3.6</v>
      </c>
      <c r="R5" s="7">
        <v>3.63</v>
      </c>
      <c r="S5" s="7">
        <v>3.6477898809523808</v>
      </c>
    </row>
    <row r="6" spans="1:19" ht="24.95" customHeight="1" x14ac:dyDescent="0.25">
      <c r="A6" s="18"/>
      <c r="B6" s="18"/>
      <c r="C6" s="18" t="s">
        <v>2</v>
      </c>
      <c r="D6" s="6" t="s">
        <v>127</v>
      </c>
      <c r="E6" s="7">
        <v>3.6627906976744184</v>
      </c>
      <c r="F6" s="7">
        <v>3.6627906976744184</v>
      </c>
      <c r="G6" s="7">
        <v>3.9767441860465111</v>
      </c>
      <c r="H6" s="7">
        <v>3.7674418604651159</v>
      </c>
      <c r="I6" s="7">
        <v>3.8328488372093021</v>
      </c>
      <c r="J6" s="7">
        <v>4.0628197674418605</v>
      </c>
      <c r="K6" s="7">
        <v>4.1860465116279073</v>
      </c>
      <c r="L6" s="7">
        <v>4.3325581395348838</v>
      </c>
      <c r="M6" s="7">
        <v>4.395348837209303</v>
      </c>
      <c r="N6" s="7">
        <v>4.395348837209303</v>
      </c>
      <c r="O6" s="7">
        <v>4.395348837209303</v>
      </c>
      <c r="P6" s="7">
        <v>4.5</v>
      </c>
      <c r="Q6" s="7">
        <v>4.5999999999999996</v>
      </c>
      <c r="R6" s="7">
        <v>4.67</v>
      </c>
      <c r="S6" s="7">
        <v>4.7542791580400277</v>
      </c>
    </row>
    <row r="7" spans="1:19" ht="24.95" customHeight="1" x14ac:dyDescent="0.25">
      <c r="A7" s="18"/>
      <c r="B7" s="18"/>
      <c r="C7" s="18"/>
      <c r="D7" s="6" t="s">
        <v>128</v>
      </c>
      <c r="E7" s="7">
        <v>5.7042857142857164</v>
      </c>
      <c r="F7" s="7">
        <v>6.2228571428571451</v>
      </c>
      <c r="G7" s="7">
        <v>5.7042857142857164</v>
      </c>
      <c r="H7" s="7">
        <v>6.1191428571428599</v>
      </c>
      <c r="I7" s="7">
        <v>5.8890267857142877</v>
      </c>
      <c r="J7" s="7">
        <v>6.1834781250000024</v>
      </c>
      <c r="K7" s="7">
        <v>6.1606285714285738</v>
      </c>
      <c r="L7" s="7">
        <v>6.2850857142857164</v>
      </c>
      <c r="M7" s="7">
        <v>6.222857142857146</v>
      </c>
      <c r="N7" s="7">
        <v>6.222857142857146</v>
      </c>
      <c r="O7" s="7">
        <v>6.1191428571428608</v>
      </c>
      <c r="P7" s="7">
        <v>6.05</v>
      </c>
      <c r="Q7" s="7">
        <v>6.2</v>
      </c>
      <c r="R7" s="7">
        <v>6.23</v>
      </c>
      <c r="S7" s="7">
        <v>6.3276517712790721</v>
      </c>
    </row>
    <row r="8" spans="1:19" ht="24.95" customHeight="1" x14ac:dyDescent="0.25">
      <c r="A8" s="18"/>
      <c r="B8" s="18"/>
      <c r="C8" s="18" t="s">
        <v>129</v>
      </c>
      <c r="D8" s="6" t="s">
        <v>130</v>
      </c>
      <c r="E8" s="7">
        <v>21.233333333333341</v>
      </c>
      <c r="F8" s="7">
        <v>21.738888888888894</v>
      </c>
      <c r="G8" s="7">
        <v>20.222222222222229</v>
      </c>
      <c r="H8" s="7">
        <v>25.58111111111112</v>
      </c>
      <c r="I8" s="7">
        <v>23.154444444444451</v>
      </c>
      <c r="J8" s="7">
        <v>25.006800000000009</v>
      </c>
      <c r="K8" s="7">
        <v>24.923888888888897</v>
      </c>
      <c r="L8" s="7">
        <v>25.530555555555569</v>
      </c>
      <c r="M8" s="7">
        <v>25.277777777777793</v>
      </c>
      <c r="N8" s="7">
        <v>25.530555555555569</v>
      </c>
      <c r="O8" s="7">
        <v>25.581111111111124</v>
      </c>
      <c r="P8" s="7">
        <v>26</v>
      </c>
      <c r="Q8" s="7">
        <v>26</v>
      </c>
      <c r="R8" s="7">
        <v>26</v>
      </c>
      <c r="S8" s="7">
        <v>25.976001118124234</v>
      </c>
    </row>
    <row r="9" spans="1:19" ht="24.95" customHeight="1" x14ac:dyDescent="0.25">
      <c r="A9" s="18"/>
      <c r="B9" s="18"/>
      <c r="C9" s="18"/>
      <c r="D9" s="6" t="s">
        <v>131</v>
      </c>
      <c r="E9" s="7">
        <v>42.98106060606063</v>
      </c>
      <c r="F9" s="7">
        <v>43.499873737373761</v>
      </c>
      <c r="G9" s="7">
        <v>42.98106060606063</v>
      </c>
      <c r="H9" s="7">
        <v>42.289898989899015</v>
      </c>
      <c r="I9" s="7">
        <v>39.314457070707093</v>
      </c>
      <c r="J9" s="7">
        <v>41.420719065656584</v>
      </c>
      <c r="K9" s="7">
        <v>44.022398989899017</v>
      </c>
      <c r="L9" s="7">
        <v>44.642500000000027</v>
      </c>
      <c r="M9" s="7">
        <v>48.619949494949509</v>
      </c>
      <c r="N9" s="7">
        <v>49.500075757575772</v>
      </c>
      <c r="O9" s="7">
        <v>50.182575757575762</v>
      </c>
      <c r="P9" s="7">
        <v>48.5</v>
      </c>
      <c r="Q9" s="7">
        <v>50</v>
      </c>
      <c r="R9" s="7">
        <v>50.164999999999999</v>
      </c>
      <c r="S9" s="7">
        <v>50.308430503552998</v>
      </c>
    </row>
    <row r="10" spans="1:19" ht="24.95" customHeight="1" x14ac:dyDescent="0.25">
      <c r="A10" s="18"/>
      <c r="B10" s="18"/>
      <c r="C10" s="8" t="s">
        <v>132</v>
      </c>
      <c r="D10" s="6" t="s">
        <v>133</v>
      </c>
      <c r="E10" s="7">
        <v>36.628753617514676</v>
      </c>
      <c r="F10" s="7">
        <v>37.385567594680666</v>
      </c>
      <c r="G10" s="7">
        <v>38.266003212094759</v>
      </c>
      <c r="H10" s="7">
        <v>35.811603097639249</v>
      </c>
      <c r="I10" s="7">
        <v>33.930716760664268</v>
      </c>
      <c r="J10" s="7">
        <v>34.792291123444755</v>
      </c>
      <c r="K10" s="7">
        <v>35.86708540800943</v>
      </c>
      <c r="L10" s="7">
        <v>36.327207448579969</v>
      </c>
      <c r="M10" s="7">
        <v>37.617726739499517</v>
      </c>
      <c r="N10" s="7">
        <v>38.636868132839069</v>
      </c>
      <c r="O10" s="7">
        <v>39.161522965186208</v>
      </c>
      <c r="P10" s="7">
        <v>39.5</v>
      </c>
      <c r="Q10" s="7">
        <v>40</v>
      </c>
      <c r="R10" s="7">
        <v>40.67</v>
      </c>
      <c r="S10" s="7">
        <v>41.049714146467323</v>
      </c>
    </row>
    <row r="11" spans="1:19" ht="24.95" customHeight="1" x14ac:dyDescent="0.25">
      <c r="A11" s="18"/>
      <c r="B11" s="18"/>
      <c r="C11" s="17" t="s">
        <v>3</v>
      </c>
      <c r="D11" s="6" t="s">
        <v>134</v>
      </c>
      <c r="E11" s="7">
        <v>19.479648842777273</v>
      </c>
      <c r="F11" s="7">
        <v>21.334760734237758</v>
      </c>
      <c r="G11" s="7">
        <v>24.581368874700637</v>
      </c>
      <c r="H11" s="7">
        <v>22.726256983240148</v>
      </c>
      <c r="I11" s="7">
        <v>23.537909018355869</v>
      </c>
      <c r="J11" s="7">
        <v>23.302529928172312</v>
      </c>
      <c r="K11" s="7">
        <v>23.375578611332728</v>
      </c>
      <c r="L11" s="7">
        <v>23.713225857940866</v>
      </c>
      <c r="M11" s="7">
        <v>22.293375897845102</v>
      </c>
      <c r="N11" s="7">
        <v>21.644054269752523</v>
      </c>
      <c r="O11" s="7">
        <v>21.644054269752523</v>
      </c>
      <c r="P11" s="7">
        <v>22.6</v>
      </c>
      <c r="Q11" s="7">
        <v>22.4</v>
      </c>
      <c r="R11" s="7">
        <v>22.533999999999999</v>
      </c>
      <c r="S11" s="7">
        <v>23.003715693280817</v>
      </c>
    </row>
    <row r="12" spans="1:19" ht="24.95" customHeight="1" x14ac:dyDescent="0.25">
      <c r="A12" s="18"/>
      <c r="B12" s="18"/>
      <c r="C12" s="17"/>
      <c r="D12" s="6" t="s">
        <v>43</v>
      </c>
      <c r="E12" s="7">
        <v>27.271508379888182</v>
      </c>
      <c r="F12" s="7">
        <v>29.86866502793286</v>
      </c>
      <c r="G12" s="7">
        <v>34.41391642458089</v>
      </c>
      <c r="H12" s="7">
        <v>31.816759776536205</v>
      </c>
      <c r="I12" s="7">
        <v>32.953072625698212</v>
      </c>
      <c r="J12" s="7">
        <v>32.623541899441236</v>
      </c>
      <c r="K12" s="7">
        <v>32.725810055865814</v>
      </c>
      <c r="L12" s="7">
        <v>33.198516201117208</v>
      </c>
      <c r="M12" s="7">
        <v>31.21072625698314</v>
      </c>
      <c r="N12" s="7">
        <v>30.301675977653531</v>
      </c>
      <c r="O12" s="7">
        <v>30.301675977653531</v>
      </c>
      <c r="P12" s="7">
        <v>31.64</v>
      </c>
      <c r="Q12" s="7">
        <v>31.359999999999996</v>
      </c>
      <c r="R12" s="7">
        <v>31.547599999999996</v>
      </c>
      <c r="S12" s="7">
        <v>32.205201970593144</v>
      </c>
    </row>
    <row r="13" spans="1:19" ht="24.95" customHeight="1" x14ac:dyDescent="0.25">
      <c r="A13" s="18"/>
      <c r="B13" s="18"/>
      <c r="C13" s="6" t="s">
        <v>4</v>
      </c>
      <c r="D13" s="6" t="s">
        <v>135</v>
      </c>
      <c r="E13" s="7">
        <v>837.32057416267969</v>
      </c>
      <c r="F13" s="7">
        <v>837.32057416267969</v>
      </c>
      <c r="G13" s="7">
        <v>837.32057416267969</v>
      </c>
      <c r="H13" s="7">
        <v>854.79964114832558</v>
      </c>
      <c r="I13" s="7">
        <v>818.48086124401937</v>
      </c>
      <c r="J13" s="7">
        <v>851.22009569378019</v>
      </c>
      <c r="K13" s="7">
        <v>864.53349282296676</v>
      </c>
      <c r="L13" s="7">
        <v>863.48684210526335</v>
      </c>
      <c r="M13" s="7">
        <v>864.53349282296665</v>
      </c>
      <c r="N13" s="7">
        <v>863.48684210526324</v>
      </c>
      <c r="O13" s="7">
        <v>865.26614832535893</v>
      </c>
      <c r="P13" s="7">
        <v>875</v>
      </c>
      <c r="Q13" s="7">
        <v>900</v>
      </c>
      <c r="R13" s="7">
        <v>910</v>
      </c>
      <c r="S13" s="7">
        <v>924.28946914632058</v>
      </c>
    </row>
    <row r="14" spans="1:19" ht="24.95" customHeight="1" x14ac:dyDescent="0.25">
      <c r="A14" s="18"/>
      <c r="B14" s="18" t="s">
        <v>5</v>
      </c>
      <c r="C14" s="6" t="s">
        <v>6</v>
      </c>
      <c r="D14" s="6" t="s">
        <v>7</v>
      </c>
      <c r="E14" s="7">
        <v>977.98377752027841</v>
      </c>
      <c r="F14" s="7">
        <v>1015.147161066049</v>
      </c>
      <c r="G14" s="7">
        <v>1069.9142526071846</v>
      </c>
      <c r="H14" s="7">
        <v>1112.1631517960607</v>
      </c>
      <c r="I14" s="7">
        <v>1184.0271779205752</v>
      </c>
      <c r="J14" s="7">
        <v>1207.7077214789804</v>
      </c>
      <c r="K14" s="7">
        <v>1212.6998841251452</v>
      </c>
      <c r="L14" s="7">
        <v>1212.6998841251452</v>
      </c>
      <c r="M14" s="7">
        <v>1222.4797219003481</v>
      </c>
      <c r="N14" s="7">
        <v>1242.0393974507535</v>
      </c>
      <c r="O14" s="7">
        <v>1254.753186558517</v>
      </c>
      <c r="P14" s="7">
        <v>1266</v>
      </c>
      <c r="Q14" s="7">
        <v>1263.33</v>
      </c>
      <c r="R14" s="7">
        <v>1282.5</v>
      </c>
      <c r="S14" s="7">
        <v>1289.4946203616894</v>
      </c>
    </row>
    <row r="15" spans="1:19" ht="24.95" customHeight="1" x14ac:dyDescent="0.25">
      <c r="A15" s="18"/>
      <c r="B15" s="18"/>
      <c r="C15" s="6" t="s">
        <v>8</v>
      </c>
      <c r="D15" s="6" t="s">
        <v>9</v>
      </c>
      <c r="E15" s="7">
        <v>1068.2846663049379</v>
      </c>
      <c r="F15" s="7">
        <v>1118.6943489962021</v>
      </c>
      <c r="G15" s="7">
        <v>1166.7469263157896</v>
      </c>
      <c r="H15" s="7">
        <v>1262.3159153553988</v>
      </c>
      <c r="I15" s="7">
        <v>1258.9213239283733</v>
      </c>
      <c r="J15" s="7">
        <v>1284.0997504069419</v>
      </c>
      <c r="K15" s="7">
        <v>1300.6669302224634</v>
      </c>
      <c r="L15" s="7">
        <v>1305.0068366793271</v>
      </c>
      <c r="M15" s="7">
        <v>1335.3558328811719</v>
      </c>
      <c r="N15" s="7">
        <v>1365.7048290830166</v>
      </c>
      <c r="O15" s="7">
        <v>1385.9374932175799</v>
      </c>
      <c r="P15" s="7">
        <v>1398.33</v>
      </c>
      <c r="Q15" s="7">
        <v>1398.33</v>
      </c>
      <c r="R15" s="7">
        <v>1425</v>
      </c>
      <c r="S15" s="7">
        <v>1434.22563731535</v>
      </c>
    </row>
    <row r="16" spans="1:19" ht="24.95" customHeight="1" x14ac:dyDescent="0.25">
      <c r="A16" s="18"/>
      <c r="B16" s="18" t="s">
        <v>10</v>
      </c>
      <c r="C16" s="18" t="s">
        <v>11</v>
      </c>
      <c r="D16" s="6" t="s">
        <v>136</v>
      </c>
      <c r="E16" s="7">
        <v>1.6356907894736814</v>
      </c>
      <c r="F16" s="7">
        <v>1.7319078947368391</v>
      </c>
      <c r="G16" s="7">
        <v>1.8281249999999969</v>
      </c>
      <c r="H16" s="7">
        <v>1.7319078947368394</v>
      </c>
      <c r="I16" s="7">
        <v>1.7319078947368394</v>
      </c>
      <c r="J16" s="7">
        <v>1.7145888157894709</v>
      </c>
      <c r="K16" s="7">
        <v>1.8858552631578915</v>
      </c>
      <c r="L16" s="7">
        <v>1.9243421052631546</v>
      </c>
      <c r="M16" s="7">
        <v>1.9243421052631546</v>
      </c>
      <c r="N16" s="7">
        <v>1.9243421052631546</v>
      </c>
      <c r="O16" s="7">
        <v>1.9243421052631546</v>
      </c>
      <c r="P16" s="7">
        <v>1.95</v>
      </c>
      <c r="Q16" s="7">
        <v>1.95</v>
      </c>
      <c r="R16" s="7">
        <v>1.95</v>
      </c>
      <c r="S16" s="7">
        <v>1.9552000000000007</v>
      </c>
    </row>
    <row r="17" spans="1:19" ht="24.95" customHeight="1" x14ac:dyDescent="0.25">
      <c r="A17" s="18"/>
      <c r="B17" s="18"/>
      <c r="C17" s="18"/>
      <c r="D17" s="6" t="s">
        <v>12</v>
      </c>
      <c r="E17" s="7">
        <v>2.0545222929936302</v>
      </c>
      <c r="F17" s="7">
        <v>2.1523566878980889</v>
      </c>
      <c r="G17" s="7">
        <v>1.9566878980891715</v>
      </c>
      <c r="H17" s="7">
        <v>2.0545222929936302</v>
      </c>
      <c r="I17" s="7">
        <v>2.1260166585007312</v>
      </c>
      <c r="J17" s="7">
        <v>2.0197158255757008</v>
      </c>
      <c r="K17" s="7">
        <v>2.2404076433121016</v>
      </c>
      <c r="L17" s="7">
        <v>2.2991082802547771</v>
      </c>
      <c r="M17" s="7">
        <v>2.2991082802547771</v>
      </c>
      <c r="N17" s="7">
        <v>2.2991082802547771</v>
      </c>
      <c r="O17" s="7">
        <v>2.2991082802547771</v>
      </c>
      <c r="P17" s="7">
        <v>2.4</v>
      </c>
      <c r="Q17" s="7">
        <v>2.4500000000000002</v>
      </c>
      <c r="R17" s="7">
        <v>2.4300000000000002</v>
      </c>
      <c r="S17" s="7">
        <v>2.4607702399044724</v>
      </c>
    </row>
    <row r="18" spans="1:19" ht="24.95" customHeight="1" x14ac:dyDescent="0.25">
      <c r="A18" s="18"/>
      <c r="B18" s="18"/>
      <c r="C18" s="6" t="s">
        <v>13</v>
      </c>
      <c r="D18" s="6" t="s">
        <v>137</v>
      </c>
      <c r="E18" s="7">
        <v>0.76922538170612131</v>
      </c>
      <c r="F18" s="7">
        <v>0.8429857122846337</v>
      </c>
      <c r="G18" s="7">
        <v>0.8429857122846337</v>
      </c>
      <c r="H18" s="7">
        <v>0.82050707381986276</v>
      </c>
      <c r="I18" s="7">
        <v>0.89471532809535359</v>
      </c>
      <c r="J18" s="7">
        <v>0.89444060156120686</v>
      </c>
      <c r="K18" s="7">
        <v>0.89721879815100158</v>
      </c>
      <c r="L18" s="7">
        <v>0.89679717047205498</v>
      </c>
      <c r="M18" s="7">
        <v>0.89721879815100158</v>
      </c>
      <c r="N18" s="7">
        <v>0.89679717047205498</v>
      </c>
      <c r="O18" s="7">
        <v>0.92307045804734567</v>
      </c>
      <c r="P18" s="7">
        <v>0.875</v>
      </c>
      <c r="Q18" s="7">
        <v>0.88500000000000001</v>
      </c>
      <c r="R18" s="7">
        <v>0.91500000000000004</v>
      </c>
      <c r="S18" s="7">
        <v>0.91125753343704607</v>
      </c>
    </row>
    <row r="19" spans="1:19" ht="24.95" customHeight="1" x14ac:dyDescent="0.25">
      <c r="A19" s="18"/>
      <c r="B19" s="18" t="s">
        <v>14</v>
      </c>
      <c r="C19" s="6" t="s">
        <v>15</v>
      </c>
      <c r="D19" s="6" t="s">
        <v>138</v>
      </c>
      <c r="E19" s="7">
        <v>160.80244064523927</v>
      </c>
      <c r="F19" s="7">
        <v>165.41312901049903</v>
      </c>
      <c r="G19" s="7">
        <v>172.09327728400424</v>
      </c>
      <c r="H19" s="7">
        <v>179.73843641332959</v>
      </c>
      <c r="I19" s="7">
        <v>174.25598115592948</v>
      </c>
      <c r="J19" s="7">
        <v>177.90310537354071</v>
      </c>
      <c r="K19" s="7">
        <v>178.57451577225947</v>
      </c>
      <c r="L19" s="7">
        <v>179.45889198681292</v>
      </c>
      <c r="M19" s="7">
        <v>176.31276318029811</v>
      </c>
      <c r="N19" s="7">
        <v>178.10184043163611</v>
      </c>
      <c r="O19" s="7">
        <v>178.42111363085738</v>
      </c>
      <c r="P19" s="7">
        <v>180.83333333333334</v>
      </c>
      <c r="Q19" s="7">
        <v>181.66666666666666</v>
      </c>
      <c r="R19" s="7">
        <v>184.16666666666666</v>
      </c>
      <c r="S19" s="7">
        <v>186.37017126501561</v>
      </c>
    </row>
    <row r="20" spans="1:19" ht="24.95" customHeight="1" x14ac:dyDescent="0.25">
      <c r="A20" s="18"/>
      <c r="B20" s="18"/>
      <c r="C20" s="6" t="s">
        <v>16</v>
      </c>
      <c r="D20" s="6" t="s">
        <v>139</v>
      </c>
      <c r="E20" s="7">
        <v>158.62796833773129</v>
      </c>
      <c r="F20" s="7">
        <v>160.96079089709806</v>
      </c>
      <c r="G20" s="7">
        <v>163.29361345646481</v>
      </c>
      <c r="H20" s="7">
        <v>167.35250659630654</v>
      </c>
      <c r="I20" s="7">
        <v>161.60224274406377</v>
      </c>
      <c r="J20" s="7">
        <v>169.68235488126697</v>
      </c>
      <c r="K20" s="7">
        <v>171.02077836411658</v>
      </c>
      <c r="L20" s="7">
        <v>172.30963060686065</v>
      </c>
      <c r="M20" s="7">
        <v>164.57651715039623</v>
      </c>
      <c r="N20" s="7">
        <v>168.54221635883951</v>
      </c>
      <c r="O20" s="7">
        <v>168.54221635883951</v>
      </c>
      <c r="P20" s="7">
        <v>167</v>
      </c>
      <c r="Q20" s="7">
        <v>171</v>
      </c>
      <c r="R20" s="7">
        <v>171.25</v>
      </c>
      <c r="S20" s="7">
        <v>171.53718949880451</v>
      </c>
    </row>
    <row r="21" spans="1:19" ht="24.95" customHeight="1" x14ac:dyDescent="0.25">
      <c r="A21" s="18"/>
      <c r="B21" s="18"/>
      <c r="C21" s="6" t="s">
        <v>17</v>
      </c>
      <c r="D21" s="6" t="s">
        <v>140</v>
      </c>
      <c r="E21" s="7">
        <v>146.10687022900763</v>
      </c>
      <c r="F21" s="7">
        <v>146.10687022900763</v>
      </c>
      <c r="G21" s="7">
        <v>152.15267175572521</v>
      </c>
      <c r="H21" s="7">
        <v>172.30534351145039</v>
      </c>
      <c r="I21" s="7">
        <v>165.53980370774235</v>
      </c>
      <c r="J21" s="7">
        <v>173.81679389312976</v>
      </c>
      <c r="K21" s="7">
        <v>174.32061068702291</v>
      </c>
      <c r="L21" s="7">
        <v>175.32824427480918</v>
      </c>
      <c r="M21" s="7">
        <v>151.14503816793894</v>
      </c>
      <c r="N21" s="7">
        <v>161.22137404580153</v>
      </c>
      <c r="O21" s="7">
        <v>161.22137404580153</v>
      </c>
      <c r="P21" s="7">
        <v>165</v>
      </c>
      <c r="Q21" s="7">
        <v>167</v>
      </c>
      <c r="R21" s="7">
        <v>167.5</v>
      </c>
      <c r="S21" s="7">
        <v>165.23483870327527</v>
      </c>
    </row>
    <row r="22" spans="1:19" ht="24.95" customHeight="1" x14ac:dyDescent="0.25">
      <c r="A22" s="18"/>
      <c r="B22" s="18" t="s">
        <v>18</v>
      </c>
      <c r="C22" s="18" t="s">
        <v>94</v>
      </c>
      <c r="D22" s="6" t="s">
        <v>141</v>
      </c>
      <c r="E22" s="7">
        <v>8.2483948356012959</v>
      </c>
      <c r="F22" s="7">
        <v>8.5609485899439495</v>
      </c>
      <c r="G22" s="7">
        <v>8.7147962561095724</v>
      </c>
      <c r="H22" s="7">
        <v>8.760680564818772</v>
      </c>
      <c r="I22" s="7">
        <v>8.1485129246109942</v>
      </c>
      <c r="J22" s="7">
        <v>8.5559385708415459</v>
      </c>
      <c r="K22" s="7">
        <v>8.576387260220784</v>
      </c>
      <c r="L22" s="7">
        <v>8.6372785370855141</v>
      </c>
      <c r="M22" s="7">
        <v>8.6116913206645567</v>
      </c>
      <c r="N22" s="7">
        <v>8.6624340513851656</v>
      </c>
      <c r="O22" s="7">
        <v>8.5053474372119364</v>
      </c>
      <c r="P22" s="7">
        <v>8.7749999999999986</v>
      </c>
      <c r="Q22" s="7">
        <v>8.8249999999999993</v>
      </c>
      <c r="R22" s="7">
        <v>9.004999999999999</v>
      </c>
      <c r="S22" s="7">
        <v>9.1380358596845408</v>
      </c>
    </row>
    <row r="23" spans="1:19" ht="24.95" customHeight="1" x14ac:dyDescent="0.25">
      <c r="A23" s="18"/>
      <c r="B23" s="18"/>
      <c r="C23" s="18"/>
      <c r="D23" s="6" t="s">
        <v>142</v>
      </c>
      <c r="E23" s="7">
        <v>7.604179731400718</v>
      </c>
      <c r="F23" s="7">
        <v>7.7824692069786954</v>
      </c>
      <c r="G23" s="7">
        <v>8.1111250468274338</v>
      </c>
      <c r="H23" s="7">
        <v>9.2241151002898683</v>
      </c>
      <c r="I23" s="7">
        <v>8.4427892370958055</v>
      </c>
      <c r="J23" s="7">
        <v>8.8221627359359456</v>
      </c>
      <c r="K23" s="7">
        <v>8.9814682410279474</v>
      </c>
      <c r="L23" s="7">
        <v>9.0378618768558781</v>
      </c>
      <c r="M23" s="7">
        <v>8.2125141099127763</v>
      </c>
      <c r="N23" s="7">
        <v>8.3139031729981205</v>
      </c>
      <c r="O23" s="7">
        <v>8.3640252944217082</v>
      </c>
      <c r="P23" s="7">
        <v>8.5749999999999993</v>
      </c>
      <c r="Q23" s="7">
        <v>8.625</v>
      </c>
      <c r="R23" s="7">
        <v>8.65</v>
      </c>
      <c r="S23" s="7">
        <v>8.6911505074249504</v>
      </c>
    </row>
    <row r="24" spans="1:19" ht="24.95" customHeight="1" x14ac:dyDescent="0.25">
      <c r="A24" s="18"/>
      <c r="B24" s="18"/>
      <c r="C24" s="6" t="s">
        <v>92</v>
      </c>
      <c r="D24" s="6" t="s">
        <v>143</v>
      </c>
      <c r="E24" s="7">
        <v>7.906976744186049</v>
      </c>
      <c r="F24" s="7">
        <v>8.0058139534883743</v>
      </c>
      <c r="G24" s="7">
        <v>8.1046511627907005</v>
      </c>
      <c r="H24" s="7">
        <v>8.0058139534883743</v>
      </c>
      <c r="I24" s="7">
        <v>7.7034883720930223</v>
      </c>
      <c r="J24" s="7">
        <v>8.0116279069767504</v>
      </c>
      <c r="K24" s="7">
        <v>8.0255813953488389</v>
      </c>
      <c r="L24" s="7">
        <v>8.1343023255813982</v>
      </c>
      <c r="M24" s="7">
        <v>8.1046511627906987</v>
      </c>
      <c r="N24" s="7">
        <v>8.1046511627906987</v>
      </c>
      <c r="O24" s="7">
        <v>8.3023255813953494</v>
      </c>
      <c r="P24" s="7">
        <v>8.5</v>
      </c>
      <c r="Q24" s="7">
        <v>8.5</v>
      </c>
      <c r="R24" s="7">
        <v>8.6</v>
      </c>
      <c r="S24" s="7">
        <v>8.7009179476668717</v>
      </c>
    </row>
    <row r="25" spans="1:19" ht="24.95" customHeight="1" x14ac:dyDescent="0.25">
      <c r="A25" s="18" t="s">
        <v>144</v>
      </c>
      <c r="B25" s="18" t="s">
        <v>23</v>
      </c>
      <c r="C25" s="6" t="s">
        <v>24</v>
      </c>
      <c r="D25" s="6" t="s">
        <v>145</v>
      </c>
      <c r="E25" s="7">
        <v>8.6788813886210221</v>
      </c>
      <c r="F25" s="7">
        <v>9.161041465766635</v>
      </c>
      <c r="G25" s="7">
        <v>9.161041465766635</v>
      </c>
      <c r="H25" s="7">
        <v>8.8717454194792662</v>
      </c>
      <c r="I25" s="7">
        <v>8.5181613629058148</v>
      </c>
      <c r="J25" s="7">
        <v>9.1996142719382821</v>
      </c>
      <c r="K25" s="7">
        <v>9.4021215043394406</v>
      </c>
      <c r="L25" s="7">
        <v>9.4599807135969147</v>
      </c>
      <c r="M25" s="7">
        <v>9.8360655737704921</v>
      </c>
      <c r="N25" s="7">
        <v>10.028929604628738</v>
      </c>
      <c r="O25" s="7">
        <v>10.125361620057861</v>
      </c>
      <c r="P25" s="7">
        <v>10</v>
      </c>
      <c r="Q25" s="7">
        <v>10</v>
      </c>
      <c r="R25" s="7">
        <v>10.25</v>
      </c>
      <c r="S25" s="7">
        <v>10.339371121525533</v>
      </c>
    </row>
    <row r="26" spans="1:19" ht="24.95" customHeight="1" x14ac:dyDescent="0.25">
      <c r="A26" s="18"/>
      <c r="B26" s="18"/>
      <c r="C26" s="18" t="s">
        <v>25</v>
      </c>
      <c r="D26" s="6" t="s">
        <v>146</v>
      </c>
      <c r="E26" s="7">
        <v>16.854838709677416</v>
      </c>
      <c r="F26" s="7">
        <v>17.467741935483868</v>
      </c>
      <c r="G26" s="7">
        <v>19.204301075268813</v>
      </c>
      <c r="H26" s="7">
        <v>17.36559139784946</v>
      </c>
      <c r="I26" s="7">
        <v>17.340053763440856</v>
      </c>
      <c r="J26" s="7">
        <v>17.686854838709674</v>
      </c>
      <c r="K26" s="7">
        <v>17.819139784946234</v>
      </c>
      <c r="L26" s="7">
        <v>17.933548387096771</v>
      </c>
      <c r="M26" s="7">
        <v>18.182795698924728</v>
      </c>
      <c r="N26" s="7">
        <v>18.387096774193544</v>
      </c>
      <c r="O26" s="7">
        <v>18.387096774193544</v>
      </c>
      <c r="P26" s="7">
        <v>19</v>
      </c>
      <c r="Q26" s="7">
        <v>19.5</v>
      </c>
      <c r="R26" s="7">
        <v>19.5</v>
      </c>
      <c r="S26" s="7">
        <v>19.798938497930216</v>
      </c>
    </row>
    <row r="27" spans="1:19" ht="24.95" customHeight="1" x14ac:dyDescent="0.25">
      <c r="A27" s="18"/>
      <c r="B27" s="18"/>
      <c r="C27" s="18"/>
      <c r="D27" s="6" t="s">
        <v>147</v>
      </c>
      <c r="E27" s="7">
        <v>19.615960099750602</v>
      </c>
      <c r="F27" s="7">
        <v>19.824611970074791</v>
      </c>
      <c r="G27" s="7">
        <v>20.648379052369059</v>
      </c>
      <c r="H27" s="7">
        <v>21.525935162094743</v>
      </c>
      <c r="I27" s="7">
        <v>21.087157107231899</v>
      </c>
      <c r="J27" s="7">
        <v>21.508900249376538</v>
      </c>
      <c r="K27" s="7">
        <v>21.616788029925164</v>
      </c>
      <c r="L27" s="7">
        <v>21.680798004987508</v>
      </c>
      <c r="M27" s="7">
        <v>22.197007481296733</v>
      </c>
      <c r="N27" s="7">
        <v>22.713216957605962</v>
      </c>
      <c r="O27" s="7">
        <v>22.713216957605962</v>
      </c>
      <c r="P27" s="7">
        <v>23</v>
      </c>
      <c r="Q27" s="7">
        <v>24</v>
      </c>
      <c r="R27" s="7">
        <v>24.25</v>
      </c>
      <c r="S27" s="7">
        <v>24.814913224765352</v>
      </c>
    </row>
    <row r="28" spans="1:19" ht="24.95" customHeight="1" x14ac:dyDescent="0.25">
      <c r="A28" s="18" t="s">
        <v>95</v>
      </c>
      <c r="B28" s="18" t="s">
        <v>148</v>
      </c>
      <c r="C28" s="6" t="s">
        <v>89</v>
      </c>
      <c r="D28" s="6" t="s">
        <v>149</v>
      </c>
      <c r="E28" s="7">
        <v>72.874295356772024</v>
      </c>
      <c r="F28" s="7">
        <v>73.877878838451295</v>
      </c>
      <c r="G28" s="7">
        <v>74.881462320130581</v>
      </c>
      <c r="H28" s="7">
        <v>72.296174992582735</v>
      </c>
      <c r="I28" s="7">
        <v>72.154739568583068</v>
      </c>
      <c r="J28" s="7">
        <v>72.876286964268871</v>
      </c>
      <c r="K28" s="7">
        <v>73.448577223334865</v>
      </c>
      <c r="L28" s="7">
        <v>73.886032209612864</v>
      </c>
      <c r="M28" s="7">
        <v>74.805133696780928</v>
      </c>
      <c r="N28" s="7">
        <v>75.314558299955536</v>
      </c>
      <c r="O28" s="7">
        <v>76.975814048360803</v>
      </c>
      <c r="P28" s="7">
        <v>74.75</v>
      </c>
      <c r="Q28" s="7">
        <v>75.75</v>
      </c>
      <c r="R28" s="7">
        <v>76.125</v>
      </c>
      <c r="S28" s="7">
        <v>76.118508501199457</v>
      </c>
    </row>
    <row r="29" spans="1:19" ht="24.95" customHeight="1" x14ac:dyDescent="0.25">
      <c r="A29" s="18"/>
      <c r="B29" s="18"/>
      <c r="C29" s="6" t="s">
        <v>90</v>
      </c>
      <c r="D29" s="6" t="s">
        <v>150</v>
      </c>
      <c r="E29" s="7">
        <v>79.328482328482281</v>
      </c>
      <c r="F29" s="7">
        <v>79.821205821205766</v>
      </c>
      <c r="G29" s="7">
        <v>81.792099792099748</v>
      </c>
      <c r="H29" s="7">
        <v>78.638669438669396</v>
      </c>
      <c r="I29" s="7">
        <v>72.266112266112202</v>
      </c>
      <c r="J29" s="7">
        <v>72.988773388773396</v>
      </c>
      <c r="K29" s="7">
        <v>77.850311850311812</v>
      </c>
      <c r="L29" s="7">
        <v>79.082120582120552</v>
      </c>
      <c r="M29" s="7">
        <v>78.83575883575881</v>
      </c>
      <c r="N29" s="7">
        <v>80.806652806652778</v>
      </c>
      <c r="O29" s="7">
        <v>79.131392931392895</v>
      </c>
      <c r="P29" s="7">
        <v>79</v>
      </c>
      <c r="Q29" s="7">
        <v>79</v>
      </c>
      <c r="R29" s="7">
        <v>79.75</v>
      </c>
      <c r="S29" s="7">
        <v>79.697047550120473</v>
      </c>
    </row>
    <row r="30" spans="1:19" ht="24.95" customHeight="1" x14ac:dyDescent="0.25">
      <c r="A30" s="18"/>
      <c r="B30" s="18"/>
      <c r="C30" s="6" t="s">
        <v>151</v>
      </c>
      <c r="D30" s="6" t="s">
        <v>152</v>
      </c>
      <c r="E30" s="7">
        <v>21.277372262773731</v>
      </c>
      <c r="F30" s="7">
        <v>21.277372262773731</v>
      </c>
      <c r="G30" s="7">
        <v>21.277372262773731</v>
      </c>
      <c r="H30" s="7">
        <v>24.256204379562057</v>
      </c>
      <c r="I30" s="7">
        <v>24.95999438517692</v>
      </c>
      <c r="J30" s="7">
        <v>23.711994665917995</v>
      </c>
      <c r="K30" s="7">
        <v>24.873248175182489</v>
      </c>
      <c r="L30" s="7">
        <v>25.405182481751829</v>
      </c>
      <c r="M30" s="7">
        <v>24.468978102189787</v>
      </c>
      <c r="N30" s="7">
        <v>24.468978102189787</v>
      </c>
      <c r="O30" s="7">
        <v>25.213686131386869</v>
      </c>
      <c r="P30" s="7">
        <v>26.5</v>
      </c>
      <c r="Q30" s="7">
        <v>26.75</v>
      </c>
      <c r="R30" s="7">
        <v>27.25</v>
      </c>
      <c r="S30" s="7">
        <v>27.708619481351231</v>
      </c>
    </row>
    <row r="31" spans="1:19" ht="24.95" customHeight="1" x14ac:dyDescent="0.25">
      <c r="A31" s="18"/>
      <c r="B31" s="18"/>
      <c r="C31" s="6" t="s">
        <v>26</v>
      </c>
      <c r="D31" s="6" t="s">
        <v>153</v>
      </c>
      <c r="E31" s="7">
        <v>63.628834950703208</v>
      </c>
      <c r="F31" s="7">
        <v>64.56335668241374</v>
      </c>
      <c r="G31" s="7">
        <v>65.944799981382815</v>
      </c>
      <c r="H31" s="7">
        <v>63.915916936228328</v>
      </c>
      <c r="I31" s="7">
        <v>65.6731757076478</v>
      </c>
      <c r="J31" s="7">
        <v>66.348498126643563</v>
      </c>
      <c r="K31" s="7">
        <v>66.586593438986</v>
      </c>
      <c r="L31" s="7">
        <v>67.305903981755151</v>
      </c>
      <c r="M31" s="7">
        <v>66.378162016243522</v>
      </c>
      <c r="N31" s="7">
        <v>68.023744696035322</v>
      </c>
      <c r="O31" s="7">
        <v>69.181727211375119</v>
      </c>
      <c r="P31" s="7">
        <v>68.5</v>
      </c>
      <c r="Q31" s="7">
        <v>69</v>
      </c>
      <c r="R31" s="7">
        <v>69</v>
      </c>
      <c r="S31" s="7">
        <v>68.678128103948382</v>
      </c>
    </row>
    <row r="32" spans="1:19" ht="24.95" customHeight="1" x14ac:dyDescent="0.25">
      <c r="A32" s="18"/>
      <c r="B32" s="18"/>
      <c r="C32" s="6" t="s">
        <v>154</v>
      </c>
      <c r="D32" s="6" t="s">
        <v>155</v>
      </c>
      <c r="E32" s="7">
        <v>80.418209418209415</v>
      </c>
      <c r="F32" s="7">
        <v>81.173995767745765</v>
      </c>
      <c r="G32" s="7">
        <v>82.668867356367358</v>
      </c>
      <c r="H32" s="7">
        <v>77.271467655842656</v>
      </c>
      <c r="I32" s="7">
        <v>73.737854112854095</v>
      </c>
      <c r="J32" s="7">
        <v>74.475232653982658</v>
      </c>
      <c r="K32" s="7">
        <v>77.075964456901971</v>
      </c>
      <c r="L32" s="7">
        <v>77.77847100534602</v>
      </c>
      <c r="M32" s="7">
        <v>78.643573862323876</v>
      </c>
      <c r="N32" s="7">
        <v>80.138445450945454</v>
      </c>
      <c r="O32" s="7">
        <v>80.319664719664729</v>
      </c>
      <c r="P32" s="7">
        <v>79</v>
      </c>
      <c r="Q32" s="7">
        <v>79.5</v>
      </c>
      <c r="R32" s="7">
        <v>80.125</v>
      </c>
      <c r="S32" s="7">
        <v>79.99453226551492</v>
      </c>
    </row>
    <row r="33" spans="1:19" ht="24.95" customHeight="1" x14ac:dyDescent="0.25">
      <c r="A33" s="18"/>
      <c r="B33" s="18"/>
      <c r="C33" s="6" t="s">
        <v>27</v>
      </c>
      <c r="D33" s="6" t="s">
        <v>28</v>
      </c>
      <c r="E33" s="7">
        <v>58.395721925133699</v>
      </c>
      <c r="F33" s="7">
        <v>65.695187165775408</v>
      </c>
      <c r="G33" s="7">
        <v>65.695187165775408</v>
      </c>
      <c r="H33" s="7">
        <v>55.893048128342258</v>
      </c>
      <c r="I33" s="7">
        <v>58.917112299465259</v>
      </c>
      <c r="J33" s="7">
        <v>59.506283422459916</v>
      </c>
      <c r="K33" s="7">
        <v>62.108021390374368</v>
      </c>
      <c r="L33" s="7">
        <v>62.910962566844944</v>
      </c>
      <c r="M33" s="7">
        <v>62.566844919786121</v>
      </c>
      <c r="N33" s="7">
        <v>64.652406417112331</v>
      </c>
      <c r="O33" s="7">
        <v>64.652406417112331</v>
      </c>
      <c r="P33" s="7">
        <v>65</v>
      </c>
      <c r="Q33" s="7">
        <v>65</v>
      </c>
      <c r="R33" s="7">
        <v>66.25</v>
      </c>
      <c r="S33" s="7">
        <v>66.457133995037211</v>
      </c>
    </row>
    <row r="34" spans="1:19" ht="24.95" customHeight="1" x14ac:dyDescent="0.25">
      <c r="A34" s="18"/>
      <c r="B34" s="18" t="s">
        <v>29</v>
      </c>
      <c r="C34" s="18" t="s">
        <v>91</v>
      </c>
      <c r="D34" s="6" t="s">
        <v>156</v>
      </c>
      <c r="E34" s="7">
        <v>330.38976403486146</v>
      </c>
      <c r="F34" s="7">
        <v>345.05405111214242</v>
      </c>
      <c r="G34" s="7">
        <v>361.97575576376721</v>
      </c>
      <c r="H34" s="7">
        <v>352.89271337513378</v>
      </c>
      <c r="I34" s="7">
        <v>368.77834680965276</v>
      </c>
      <c r="J34" s="7">
        <v>373.69848682833504</v>
      </c>
      <c r="K34" s="7">
        <v>375.87136612273588</v>
      </c>
      <c r="L34" s="7">
        <v>377.19670136578861</v>
      </c>
      <c r="M34" s="7">
        <v>373.12975336015421</v>
      </c>
      <c r="N34" s="7">
        <v>376.65054506250453</v>
      </c>
      <c r="O34" s="7">
        <v>379.00947550307933</v>
      </c>
      <c r="P34" s="7">
        <v>366.66666666666669</v>
      </c>
      <c r="Q34" s="7">
        <v>366.66666666666669</v>
      </c>
      <c r="R34" s="7">
        <v>369.44333333333333</v>
      </c>
      <c r="S34" s="7">
        <v>368.97689776855321</v>
      </c>
    </row>
    <row r="35" spans="1:19" ht="24.95" customHeight="1" x14ac:dyDescent="0.25">
      <c r="A35" s="18"/>
      <c r="B35" s="18"/>
      <c r="C35" s="18"/>
      <c r="D35" s="6" t="s">
        <v>157</v>
      </c>
      <c r="E35" s="7">
        <v>423.03172737955339</v>
      </c>
      <c r="F35" s="7">
        <v>444.18331374853108</v>
      </c>
      <c r="G35" s="7">
        <v>454.75910693301989</v>
      </c>
      <c r="H35" s="7">
        <v>417.74383078730898</v>
      </c>
      <c r="I35" s="7">
        <v>458.53617592748066</v>
      </c>
      <c r="J35" s="7">
        <v>467.70689944602964</v>
      </c>
      <c r="K35" s="7">
        <v>460.63924794359571</v>
      </c>
      <c r="L35" s="7">
        <v>464.16098707403052</v>
      </c>
      <c r="M35" s="7">
        <v>460.04700352526436</v>
      </c>
      <c r="N35" s="7">
        <v>452.64394829612218</v>
      </c>
      <c r="O35" s="7">
        <v>453.38425381903642</v>
      </c>
      <c r="P35" s="7">
        <v>450</v>
      </c>
      <c r="Q35" s="7">
        <v>450</v>
      </c>
      <c r="R35" s="7">
        <v>453.33</v>
      </c>
      <c r="S35" s="7">
        <v>458.18078728081781</v>
      </c>
    </row>
    <row r="36" spans="1:19" ht="24.95" customHeight="1" x14ac:dyDescent="0.25">
      <c r="A36" s="18"/>
      <c r="B36" s="18"/>
      <c r="C36" s="6" t="s">
        <v>30</v>
      </c>
      <c r="D36" s="6" t="s">
        <v>156</v>
      </c>
      <c r="E36" s="7">
        <v>288.07215112158104</v>
      </c>
      <c r="F36" s="7">
        <v>299.38949267012669</v>
      </c>
      <c r="G36" s="7">
        <v>306.68679408240752</v>
      </c>
      <c r="H36" s="7">
        <v>289.82356991307296</v>
      </c>
      <c r="I36" s="7">
        <v>300.71143422741756</v>
      </c>
      <c r="J36" s="7">
        <v>307.68042297089642</v>
      </c>
      <c r="K36" s="7">
        <v>308.18076855992371</v>
      </c>
      <c r="L36" s="7">
        <v>310.43580688843429</v>
      </c>
      <c r="M36" s="7">
        <v>305.18012581817305</v>
      </c>
      <c r="N36" s="7">
        <v>305.18012581817305</v>
      </c>
      <c r="O36" s="7">
        <v>307.83517663750513</v>
      </c>
      <c r="P36" s="7">
        <v>306.66666666666669</v>
      </c>
      <c r="Q36" s="7">
        <v>306.66666666666669</v>
      </c>
      <c r="R36" s="7">
        <v>308.66666666666669</v>
      </c>
      <c r="S36" s="7">
        <v>309.84946726832186</v>
      </c>
    </row>
    <row r="37" spans="1:19" ht="24.95" customHeight="1" x14ac:dyDescent="0.25">
      <c r="A37" s="18"/>
      <c r="B37" s="18"/>
      <c r="C37" s="18" t="s">
        <v>31</v>
      </c>
      <c r="D37" s="6" t="s">
        <v>32</v>
      </c>
      <c r="E37" s="7">
        <v>585.10638297872356</v>
      </c>
      <c r="F37" s="7">
        <v>617.02127659574478</v>
      </c>
      <c r="G37" s="7">
        <v>638.29787234042567</v>
      </c>
      <c r="H37" s="7">
        <v>615.42553191489367</v>
      </c>
      <c r="I37" s="7">
        <v>582.44680851063833</v>
      </c>
      <c r="J37" s="7">
        <v>582.44680851063833</v>
      </c>
      <c r="K37" s="7">
        <v>588.64893617021289</v>
      </c>
      <c r="L37" s="7">
        <v>601.65957446808511</v>
      </c>
      <c r="M37" s="7">
        <v>595.74468085106389</v>
      </c>
      <c r="N37" s="7">
        <v>595.74468085106389</v>
      </c>
      <c r="O37" s="7">
        <v>585.10638297872345</v>
      </c>
      <c r="P37" s="7">
        <v>600</v>
      </c>
      <c r="Q37" s="7">
        <v>600</v>
      </c>
      <c r="R37" s="7">
        <v>605</v>
      </c>
      <c r="S37" s="7">
        <v>613.19369047619057</v>
      </c>
    </row>
    <row r="38" spans="1:19" ht="24.95" customHeight="1" x14ac:dyDescent="0.25">
      <c r="A38" s="18"/>
      <c r="B38" s="18"/>
      <c r="C38" s="18"/>
      <c r="D38" s="6" t="s">
        <v>33</v>
      </c>
      <c r="E38" s="7">
        <v>532.98701298701303</v>
      </c>
      <c r="F38" s="7">
        <v>538.90909090909099</v>
      </c>
      <c r="G38" s="7">
        <v>547.79220779220782</v>
      </c>
      <c r="H38" s="7">
        <v>566.2987012987013</v>
      </c>
      <c r="I38" s="7">
        <v>562.41233766233768</v>
      </c>
      <c r="J38" s="7">
        <v>551.08821428571423</v>
      </c>
      <c r="K38" s="7">
        <v>555.19480519480521</v>
      </c>
      <c r="L38" s="7">
        <v>563.41909090909098</v>
      </c>
      <c r="M38" s="7">
        <v>566.2987012987013</v>
      </c>
      <c r="N38" s="7">
        <v>570</v>
      </c>
      <c r="O38" s="7">
        <v>573.7012987012987</v>
      </c>
      <c r="P38" s="7">
        <v>570</v>
      </c>
      <c r="Q38" s="7">
        <v>570</v>
      </c>
      <c r="R38" s="7">
        <v>572.49750000000006</v>
      </c>
      <c r="S38" s="7">
        <v>571.89707082955124</v>
      </c>
    </row>
    <row r="39" spans="1:19" ht="24.95" customHeight="1" x14ac:dyDescent="0.25">
      <c r="A39" s="17" t="s">
        <v>158</v>
      </c>
      <c r="B39" s="18" t="s">
        <v>34</v>
      </c>
      <c r="C39" s="6" t="s">
        <v>159</v>
      </c>
      <c r="D39" s="6" t="s">
        <v>160</v>
      </c>
      <c r="E39" s="7">
        <v>6211.6040955631397</v>
      </c>
      <c r="F39" s="7">
        <v>6411.9780204778144</v>
      </c>
      <c r="G39" s="7">
        <v>6512.1660182025016</v>
      </c>
      <c r="H39" s="7">
        <v>6181.9954493742871</v>
      </c>
      <c r="I39" s="7">
        <v>6261.8885096700806</v>
      </c>
      <c r="J39" s="7">
        <v>6449.7451649601808</v>
      </c>
      <c r="K39" s="7">
        <v>6470.4209328782699</v>
      </c>
      <c r="L39" s="7">
        <v>6562.4458475540378</v>
      </c>
      <c r="M39" s="7">
        <v>6729.2377701934001</v>
      </c>
      <c r="N39" s="7">
        <v>6729.2377701934001</v>
      </c>
      <c r="O39" s="7">
        <v>6729.2377701934001</v>
      </c>
      <c r="P39" s="7">
        <v>6500</v>
      </c>
      <c r="Q39" s="7">
        <v>6550</v>
      </c>
      <c r="R39" s="7">
        <v>6650</v>
      </c>
      <c r="S39" s="7">
        <v>6711.4906048150324</v>
      </c>
    </row>
    <row r="40" spans="1:19" ht="24.95" customHeight="1" x14ac:dyDescent="0.25">
      <c r="A40" s="17"/>
      <c r="B40" s="18"/>
      <c r="C40" s="6" t="s">
        <v>161</v>
      </c>
      <c r="D40" s="6" t="s">
        <v>162</v>
      </c>
      <c r="E40" s="7">
        <v>50.893921334922545</v>
      </c>
      <c r="F40" s="7">
        <v>52.92967818831945</v>
      </c>
      <c r="G40" s="7">
        <v>57.713706793802174</v>
      </c>
      <c r="H40" s="7">
        <v>59.647675804529236</v>
      </c>
      <c r="I40" s="7">
        <v>57.582836710369541</v>
      </c>
      <c r="J40" s="7">
        <v>60.46197854588798</v>
      </c>
      <c r="K40" s="7">
        <v>61.40860548271754</v>
      </c>
      <c r="L40" s="7">
        <v>61.642717520858191</v>
      </c>
      <c r="M40" s="7">
        <v>61.07270560190706</v>
      </c>
      <c r="N40" s="7">
        <v>61.07270560190706</v>
      </c>
      <c r="O40" s="7">
        <v>61.07270560190706</v>
      </c>
      <c r="P40" s="7">
        <v>61</v>
      </c>
      <c r="Q40" s="7">
        <v>62</v>
      </c>
      <c r="R40" s="7">
        <v>63.5</v>
      </c>
      <c r="S40" s="7">
        <v>64.599405013724152</v>
      </c>
    </row>
    <row r="41" spans="1:19" ht="24.95" customHeight="1" x14ac:dyDescent="0.25">
      <c r="A41" s="17"/>
      <c r="B41" s="18"/>
      <c r="C41" s="6" t="s">
        <v>35</v>
      </c>
      <c r="D41" s="6" t="s">
        <v>163</v>
      </c>
      <c r="E41" s="7">
        <v>7638.6182462356119</v>
      </c>
      <c r="F41" s="7">
        <v>7686.9641523472146</v>
      </c>
      <c r="G41" s="7">
        <v>7735.3100584588183</v>
      </c>
      <c r="H41" s="7">
        <v>7485.8458813108991</v>
      </c>
      <c r="I41" s="7">
        <v>7778.9193976970837</v>
      </c>
      <c r="J41" s="7">
        <v>7856.7085916740498</v>
      </c>
      <c r="K41" s="7">
        <v>7905.3587953941587</v>
      </c>
      <c r="L41" s="7">
        <v>8002.3583348095699</v>
      </c>
      <c r="M41" s="7">
        <v>8402.480070859172</v>
      </c>
      <c r="N41" s="7">
        <v>8620.7263064659037</v>
      </c>
      <c r="O41" s="7">
        <v>8729.8494242692705</v>
      </c>
      <c r="P41" s="7">
        <v>8800</v>
      </c>
      <c r="Q41" s="7">
        <v>8800</v>
      </c>
      <c r="R41" s="7">
        <v>8900</v>
      </c>
      <c r="S41" s="7">
        <v>8891.4793070853193</v>
      </c>
    </row>
    <row r="42" spans="1:19" ht="24.95" customHeight="1" x14ac:dyDescent="0.25">
      <c r="A42" s="17"/>
      <c r="B42" s="18"/>
      <c r="C42" s="6" t="s">
        <v>36</v>
      </c>
      <c r="D42" s="6" t="s">
        <v>160</v>
      </c>
      <c r="E42" s="7">
        <v>11557.900908824351</v>
      </c>
      <c r="F42" s="7">
        <v>12083.260041043639</v>
      </c>
      <c r="G42" s="7">
        <v>12608.619173262927</v>
      </c>
      <c r="H42" s="7">
        <v>11395.039577836371</v>
      </c>
      <c r="I42" s="7">
        <v>12472.025798885914</v>
      </c>
      <c r="J42" s="7">
        <v>11973.144766930478</v>
      </c>
      <c r="K42" s="7">
        <v>12515.220826736984</v>
      </c>
      <c r="L42" s="7">
        <v>12608.61917326293</v>
      </c>
      <c r="M42" s="7">
        <v>12608.61917326293</v>
      </c>
      <c r="N42" s="7">
        <v>12608.61917326293</v>
      </c>
      <c r="O42" s="7">
        <v>12783.77390794484</v>
      </c>
      <c r="P42" s="7">
        <v>12800</v>
      </c>
      <c r="Q42" s="7">
        <v>12800</v>
      </c>
      <c r="R42" s="7">
        <v>12950</v>
      </c>
      <c r="S42" s="7">
        <v>13056.703957317592</v>
      </c>
    </row>
    <row r="43" spans="1:19" ht="24.95" customHeight="1" x14ac:dyDescent="0.25">
      <c r="A43" s="17"/>
      <c r="B43" s="18" t="s">
        <v>37</v>
      </c>
      <c r="C43" s="6" t="s">
        <v>38</v>
      </c>
      <c r="D43" s="6" t="s">
        <v>39</v>
      </c>
      <c r="E43" s="7">
        <v>24.780114722753346</v>
      </c>
      <c r="F43" s="7">
        <v>24.780114722753346</v>
      </c>
      <c r="G43" s="7">
        <v>24.780114722753346</v>
      </c>
      <c r="H43" s="7">
        <v>26.122370936902488</v>
      </c>
      <c r="I43" s="7">
        <v>25.960120185741555</v>
      </c>
      <c r="J43" s="7">
        <v>26.738923791313891</v>
      </c>
      <c r="K43" s="7">
        <v>27.07227533460803</v>
      </c>
      <c r="L43" s="7">
        <v>27.299426386233272</v>
      </c>
      <c r="M43" s="7">
        <v>25.812619502868067</v>
      </c>
      <c r="N43" s="7">
        <v>25.812619502868067</v>
      </c>
      <c r="O43" s="7">
        <v>25.812619502868067</v>
      </c>
      <c r="P43" s="7">
        <v>27</v>
      </c>
      <c r="Q43" s="7">
        <v>28</v>
      </c>
      <c r="R43" s="7">
        <v>28.5</v>
      </c>
      <c r="S43" s="7">
        <v>28.842120634920636</v>
      </c>
    </row>
    <row r="44" spans="1:19" ht="24.95" customHeight="1" x14ac:dyDescent="0.25">
      <c r="A44" s="17"/>
      <c r="B44" s="18"/>
      <c r="C44" s="6" t="s">
        <v>40</v>
      </c>
      <c r="D44" s="6" t="s">
        <v>39</v>
      </c>
      <c r="E44" s="7">
        <v>30.618556701030958</v>
      </c>
      <c r="F44" s="7">
        <v>32.659793814433023</v>
      </c>
      <c r="G44" s="7">
        <v>34.701030927835085</v>
      </c>
      <c r="H44" s="7">
        <v>31.026804123711365</v>
      </c>
      <c r="I44" s="7">
        <v>29.470360824742293</v>
      </c>
      <c r="J44" s="7">
        <v>30.059768041237138</v>
      </c>
      <c r="K44" s="7">
        <v>30.394020618556731</v>
      </c>
      <c r="L44" s="7">
        <v>30.843092783505185</v>
      </c>
      <c r="M44" s="7">
        <v>30.618556701030958</v>
      </c>
      <c r="N44" s="7">
        <v>32.659793814433023</v>
      </c>
      <c r="O44" s="7">
        <v>33.680412371134054</v>
      </c>
      <c r="P44" s="7">
        <v>33</v>
      </c>
      <c r="Q44" s="7">
        <v>34</v>
      </c>
      <c r="R44" s="7">
        <v>33.83</v>
      </c>
      <c r="S44" s="7">
        <v>34.258983194444454</v>
      </c>
    </row>
    <row r="45" spans="1:19" ht="24.95" customHeight="1" x14ac:dyDescent="0.25">
      <c r="A45" s="17"/>
      <c r="B45" s="18"/>
      <c r="C45" s="6" t="s">
        <v>41</v>
      </c>
      <c r="D45" s="6" t="s">
        <v>39</v>
      </c>
      <c r="E45" s="7">
        <v>4.413716814159292</v>
      </c>
      <c r="F45" s="7">
        <v>4.413716814159292</v>
      </c>
      <c r="G45" s="7">
        <v>4.7289823008849554</v>
      </c>
      <c r="H45" s="7">
        <v>4.8340707964601766</v>
      </c>
      <c r="I45" s="7">
        <v>4.9391592920353986</v>
      </c>
      <c r="J45" s="7">
        <v>4.9917035398230096</v>
      </c>
      <c r="K45" s="7">
        <v>4.9917035398230096</v>
      </c>
      <c r="L45" s="7">
        <v>4.9917035398230096</v>
      </c>
      <c r="M45" s="7">
        <v>4.9391592920353995</v>
      </c>
      <c r="N45" s="7">
        <v>4.9391592920353995</v>
      </c>
      <c r="O45" s="7">
        <v>4.8340707964601775</v>
      </c>
      <c r="P45" s="7">
        <v>4.75</v>
      </c>
      <c r="Q45" s="7">
        <v>4.75</v>
      </c>
      <c r="R45" s="7">
        <v>4.82</v>
      </c>
      <c r="S45" s="7">
        <v>4.8703153649155269</v>
      </c>
    </row>
    <row r="46" spans="1:19" ht="24.95" customHeight="1" x14ac:dyDescent="0.25">
      <c r="A46" s="17"/>
      <c r="B46" s="18" t="s">
        <v>164</v>
      </c>
      <c r="C46" s="6" t="s">
        <v>165</v>
      </c>
      <c r="D46" s="6" t="s">
        <v>166</v>
      </c>
      <c r="E46" s="7">
        <v>531.03056588186735</v>
      </c>
      <c r="F46" s="7">
        <v>531.03056588186735</v>
      </c>
      <c r="G46" s="7">
        <v>550.34076827757167</v>
      </c>
      <c r="H46" s="7">
        <v>572.83715406856709</v>
      </c>
      <c r="I46" s="7">
        <v>569.65097067327588</v>
      </c>
      <c r="J46" s="7">
        <v>598.1335192069397</v>
      </c>
      <c r="K46" s="7">
        <v>593.78872366790631</v>
      </c>
      <c r="L46" s="7">
        <v>598.61627426683231</v>
      </c>
      <c r="M46" s="7">
        <v>579.3060718711281</v>
      </c>
      <c r="N46" s="7">
        <v>569.65097067327588</v>
      </c>
      <c r="O46" s="7">
        <v>559.99586947542377</v>
      </c>
      <c r="P46" s="7">
        <v>550</v>
      </c>
      <c r="Q46" s="7">
        <v>550</v>
      </c>
      <c r="R46" s="7">
        <v>553.33000000000004</v>
      </c>
      <c r="S46" s="7">
        <v>558.66146655711691</v>
      </c>
    </row>
    <row r="47" spans="1:19" ht="24.95" customHeight="1" x14ac:dyDescent="0.25">
      <c r="A47" s="17"/>
      <c r="B47" s="18"/>
      <c r="C47" s="6" t="s">
        <v>167</v>
      </c>
      <c r="D47" s="6" t="s">
        <v>168</v>
      </c>
      <c r="E47" s="7">
        <v>761.33971291866055</v>
      </c>
      <c r="F47" s="7">
        <v>761.33971291866055</v>
      </c>
      <c r="G47" s="7">
        <v>771.49090909090944</v>
      </c>
      <c r="H47" s="7">
        <v>730.88612440191423</v>
      </c>
      <c r="I47" s="7">
        <v>748.01626794258414</v>
      </c>
      <c r="J47" s="7">
        <v>792.89724401913918</v>
      </c>
      <c r="K47" s="7">
        <v>796.86889952153149</v>
      </c>
      <c r="L47" s="7">
        <v>801.94449760765588</v>
      </c>
      <c r="M47" s="7">
        <v>791.7933014354071</v>
      </c>
      <c r="N47" s="7">
        <v>786.71770334928271</v>
      </c>
      <c r="O47" s="7">
        <v>781.64210526315833</v>
      </c>
      <c r="P47" s="7">
        <v>780</v>
      </c>
      <c r="Q47" s="7">
        <v>800</v>
      </c>
      <c r="R47" s="7">
        <v>808.33</v>
      </c>
      <c r="S47" s="7">
        <v>819.5978038258711</v>
      </c>
    </row>
    <row r="48" spans="1:19" ht="24.95" customHeight="1" x14ac:dyDescent="0.25">
      <c r="A48" s="17"/>
      <c r="B48" s="18" t="s">
        <v>42</v>
      </c>
      <c r="C48" s="6" t="s">
        <v>169</v>
      </c>
      <c r="D48" s="6" t="s">
        <v>170</v>
      </c>
      <c r="E48" s="7">
        <v>427.75344180225295</v>
      </c>
      <c r="F48" s="7">
        <v>451.51752190237812</v>
      </c>
      <c r="G48" s="7">
        <v>475.28160200250323</v>
      </c>
      <c r="H48" s="7">
        <v>473.38047559449325</v>
      </c>
      <c r="I48" s="7">
        <v>468.15237797246567</v>
      </c>
      <c r="J48" s="7">
        <v>496.24152065081353</v>
      </c>
      <c r="K48" s="7">
        <v>492.39173967459328</v>
      </c>
      <c r="L48" s="7">
        <v>496.19399249061331</v>
      </c>
      <c r="M48" s="7">
        <v>494.29286608260327</v>
      </c>
      <c r="N48" s="7">
        <v>494.29286608260327</v>
      </c>
      <c r="O48" s="7">
        <v>494.29286608260327</v>
      </c>
      <c r="P48" s="7">
        <v>490</v>
      </c>
      <c r="Q48" s="7">
        <v>500</v>
      </c>
      <c r="R48" s="7">
        <v>500</v>
      </c>
      <c r="S48" s="7">
        <v>504.2335544639692</v>
      </c>
    </row>
    <row r="49" spans="1:19" ht="24.95" customHeight="1" x14ac:dyDescent="0.25">
      <c r="A49" s="17"/>
      <c r="B49" s="18"/>
      <c r="C49" s="6" t="s">
        <v>171</v>
      </c>
      <c r="D49" s="6" t="s">
        <v>172</v>
      </c>
      <c r="E49" s="7">
        <v>371.39141742522804</v>
      </c>
      <c r="F49" s="7">
        <v>389.96098829648946</v>
      </c>
      <c r="G49" s="7">
        <v>394.60338101430477</v>
      </c>
      <c r="H49" s="7">
        <v>380.67620286085872</v>
      </c>
      <c r="I49" s="7">
        <v>374.29291287386263</v>
      </c>
      <c r="J49" s="7">
        <v>385.52170026007855</v>
      </c>
      <c r="K49" s="7">
        <v>403.88816644993551</v>
      </c>
      <c r="L49" s="7">
        <v>409.45903771131395</v>
      </c>
      <c r="M49" s="7">
        <v>413.17295188556619</v>
      </c>
      <c r="N49" s="7">
        <v>413.17295188556619</v>
      </c>
      <c r="O49" s="7">
        <v>413.17295188556619</v>
      </c>
      <c r="P49" s="7">
        <v>420</v>
      </c>
      <c r="Q49" s="7">
        <v>420</v>
      </c>
      <c r="R49" s="7">
        <v>423.33</v>
      </c>
      <c r="S49" s="7">
        <v>427.41409725955992</v>
      </c>
    </row>
    <row r="50" spans="1:19" ht="24.95" customHeight="1" x14ac:dyDescent="0.25">
      <c r="A50" s="18" t="s">
        <v>173</v>
      </c>
      <c r="B50" s="6" t="s">
        <v>45</v>
      </c>
      <c r="C50" s="6" t="s">
        <v>46</v>
      </c>
      <c r="D50" s="6" t="s">
        <v>174</v>
      </c>
      <c r="E50" s="7">
        <v>6.5335051546391769</v>
      </c>
      <c r="F50" s="7">
        <v>6.5335051546391769</v>
      </c>
      <c r="G50" s="7">
        <v>7.0360824742268058</v>
      </c>
      <c r="H50" s="7">
        <v>6.7345360824742286</v>
      </c>
      <c r="I50" s="7">
        <v>6.8533270852858514</v>
      </c>
      <c r="J50" s="7">
        <v>7.2645267104030031</v>
      </c>
      <c r="K50" s="7">
        <v>7.3275773195876299</v>
      </c>
      <c r="L50" s="7">
        <v>7.397938144329899</v>
      </c>
      <c r="M50" s="7">
        <v>7.3275773195876308</v>
      </c>
      <c r="N50" s="7">
        <v>7.3979381443298999</v>
      </c>
      <c r="O50" s="7">
        <v>7.4381443298969092</v>
      </c>
      <c r="P50" s="7">
        <v>7.5</v>
      </c>
      <c r="Q50" s="7">
        <v>7.6</v>
      </c>
      <c r="R50" s="7">
        <v>7.73</v>
      </c>
      <c r="S50" s="7">
        <v>7.866277756319203</v>
      </c>
    </row>
    <row r="51" spans="1:19" ht="24.95" customHeight="1" x14ac:dyDescent="0.25">
      <c r="A51" s="18"/>
      <c r="B51" s="18" t="s">
        <v>175</v>
      </c>
      <c r="C51" s="18" t="s">
        <v>176</v>
      </c>
      <c r="D51" s="6" t="s">
        <v>177</v>
      </c>
      <c r="E51" s="7">
        <v>12.803676953381451</v>
      </c>
      <c r="F51" s="7">
        <v>13.788575180564639</v>
      </c>
      <c r="G51" s="7">
        <v>14.281024294156234</v>
      </c>
      <c r="H51" s="7">
        <v>12.508207485226494</v>
      </c>
      <c r="I51" s="7">
        <v>13.296126066973047</v>
      </c>
      <c r="J51" s="7">
        <v>13.695009848982238</v>
      </c>
      <c r="K51" s="7">
        <v>13.09914642153641</v>
      </c>
      <c r="L51" s="7">
        <v>13.09914642153641</v>
      </c>
      <c r="M51" s="7">
        <v>13.09914642153641</v>
      </c>
      <c r="N51" s="7">
        <v>12.90216677609977</v>
      </c>
      <c r="O51" s="7">
        <v>12.803676953381451</v>
      </c>
      <c r="P51" s="7">
        <v>12.5</v>
      </c>
      <c r="Q51" s="7">
        <v>12</v>
      </c>
      <c r="R51" s="7">
        <v>10.97</v>
      </c>
      <c r="S51" s="7">
        <v>10.787548495387036</v>
      </c>
    </row>
    <row r="52" spans="1:19" ht="24.95" customHeight="1" x14ac:dyDescent="0.25">
      <c r="A52" s="18"/>
      <c r="B52" s="18"/>
      <c r="C52" s="18"/>
      <c r="D52" s="6" t="s">
        <v>178</v>
      </c>
      <c r="E52" s="7">
        <v>14.819338422391869</v>
      </c>
      <c r="F52" s="7">
        <v>15.745547073791361</v>
      </c>
      <c r="G52" s="7">
        <v>16.671755725190852</v>
      </c>
      <c r="H52" s="7">
        <v>14.356234096692125</v>
      </c>
      <c r="I52" s="7">
        <v>14.587786259541998</v>
      </c>
      <c r="J52" s="7">
        <v>14.441908396946578</v>
      </c>
      <c r="K52" s="7">
        <v>14.356234096692125</v>
      </c>
      <c r="L52" s="7">
        <v>14.356234096692125</v>
      </c>
      <c r="M52" s="7">
        <v>14.170992366412229</v>
      </c>
      <c r="N52" s="7">
        <v>14.170992366412229</v>
      </c>
      <c r="O52" s="7">
        <v>14.078371501272278</v>
      </c>
      <c r="P52" s="7">
        <v>14</v>
      </c>
      <c r="Q52" s="7">
        <v>13.5</v>
      </c>
      <c r="R52" s="7">
        <v>12.37</v>
      </c>
      <c r="S52" s="7">
        <v>12.180987991119071</v>
      </c>
    </row>
    <row r="53" spans="1:19" ht="24.95" customHeight="1" x14ac:dyDescent="0.25">
      <c r="A53" s="18"/>
      <c r="B53" s="18" t="s">
        <v>47</v>
      </c>
      <c r="C53" s="18" t="s">
        <v>48</v>
      </c>
      <c r="D53" s="6" t="s">
        <v>49</v>
      </c>
      <c r="E53" s="7">
        <v>29.279964876335388</v>
      </c>
      <c r="F53" s="7">
        <v>31.231962534757745</v>
      </c>
      <c r="G53" s="7">
        <v>34.159959022391284</v>
      </c>
      <c r="H53" s="7">
        <v>34.159959022391284</v>
      </c>
      <c r="I53" s="7">
        <v>34.084882189375016</v>
      </c>
      <c r="J53" s="7">
        <v>34.766579833162574</v>
      </c>
      <c r="K53" s="7">
        <v>34.159959022391284</v>
      </c>
      <c r="L53" s="7">
        <v>34.55035855407575</v>
      </c>
      <c r="M53" s="7">
        <v>34.159959022391277</v>
      </c>
      <c r="N53" s="7">
        <v>34.550358554075743</v>
      </c>
      <c r="O53" s="7">
        <v>34.843158202839106</v>
      </c>
      <c r="P53" s="7">
        <v>35.1</v>
      </c>
      <c r="Q53" s="7">
        <v>35.15</v>
      </c>
      <c r="R53" s="7">
        <v>35.86</v>
      </c>
      <c r="S53" s="7">
        <v>36.323560629456487</v>
      </c>
    </row>
    <row r="54" spans="1:19" ht="24.95" customHeight="1" x14ac:dyDescent="0.25">
      <c r="A54" s="18"/>
      <c r="B54" s="18"/>
      <c r="C54" s="18"/>
      <c r="D54" s="6" t="s">
        <v>50</v>
      </c>
      <c r="E54" s="7">
        <v>36.923076923076955</v>
      </c>
      <c r="F54" s="7">
        <v>41.538461538461576</v>
      </c>
      <c r="G54" s="7">
        <v>41.538461538461576</v>
      </c>
      <c r="H54" s="7">
        <v>38.492307692307733</v>
      </c>
      <c r="I54" s="7">
        <v>39.479289940828473</v>
      </c>
      <c r="J54" s="7">
        <v>40.268875739645026</v>
      </c>
      <c r="K54" s="7">
        <v>41.19692307692312</v>
      </c>
      <c r="L54" s="7">
        <v>40.273846153846193</v>
      </c>
      <c r="M54" s="7">
        <v>41.19692307692312</v>
      </c>
      <c r="N54" s="7">
        <v>40.273846153846193</v>
      </c>
      <c r="O54" s="7">
        <v>40.615384615384649</v>
      </c>
      <c r="P54" s="7">
        <v>40</v>
      </c>
      <c r="Q54" s="7">
        <v>40</v>
      </c>
      <c r="R54" s="7">
        <v>40.57</v>
      </c>
      <c r="S54" s="7">
        <v>41.23876552973163</v>
      </c>
    </row>
    <row r="55" spans="1:19" ht="24.95" customHeight="1" x14ac:dyDescent="0.25">
      <c r="A55" s="18"/>
      <c r="B55" s="18" t="s">
        <v>51</v>
      </c>
      <c r="C55" s="18" t="s">
        <v>52</v>
      </c>
      <c r="D55" s="6" t="s">
        <v>179</v>
      </c>
      <c r="E55" s="7">
        <v>12.819622641509465</v>
      </c>
      <c r="F55" s="7">
        <v>12.819622641509465</v>
      </c>
      <c r="G55" s="7">
        <v>13.887924528301919</v>
      </c>
      <c r="H55" s="7">
        <v>14.849396226415129</v>
      </c>
      <c r="I55" s="7">
        <v>14.787547169811358</v>
      </c>
      <c r="J55" s="7">
        <v>13.752418867924513</v>
      </c>
      <c r="K55" s="7">
        <v>14.293879245283053</v>
      </c>
      <c r="L55" s="7">
        <v>14.560954716981168</v>
      </c>
      <c r="M55" s="7">
        <v>13.887924528301919</v>
      </c>
      <c r="N55" s="7">
        <v>13.887924528301919</v>
      </c>
      <c r="O55" s="7">
        <v>14.956226415094374</v>
      </c>
      <c r="P55" s="7">
        <v>14.9</v>
      </c>
      <c r="Q55" s="7">
        <v>14.95</v>
      </c>
      <c r="R55" s="7">
        <v>14.82</v>
      </c>
      <c r="S55" s="7">
        <v>14.616627262495305</v>
      </c>
    </row>
    <row r="56" spans="1:19" ht="24.95" customHeight="1" x14ac:dyDescent="0.25">
      <c r="A56" s="18"/>
      <c r="B56" s="18"/>
      <c r="C56" s="18"/>
      <c r="D56" s="6" t="s">
        <v>180</v>
      </c>
      <c r="E56" s="7">
        <v>20.552751125449834</v>
      </c>
      <c r="F56" s="7">
        <v>21.034743462614585</v>
      </c>
      <c r="G56" s="7">
        <v>21.509530825919569</v>
      </c>
      <c r="H56" s="7">
        <v>22.895060148135741</v>
      </c>
      <c r="I56" s="7">
        <v>22.016891180829848</v>
      </c>
      <c r="J56" s="7">
        <v>23.236432580697553</v>
      </c>
      <c r="K56" s="7">
        <v>23.975291972179164</v>
      </c>
      <c r="L56" s="7">
        <v>24.653596863172311</v>
      </c>
      <c r="M56" s="7">
        <v>23.905082564023786</v>
      </c>
      <c r="N56" s="7">
        <v>23.905082564023786</v>
      </c>
      <c r="O56" s="7">
        <v>24.142476245676278</v>
      </c>
      <c r="P56" s="7">
        <v>24.125</v>
      </c>
      <c r="Q56" s="7">
        <v>24.164999999999999</v>
      </c>
      <c r="R56" s="7">
        <v>24.29</v>
      </c>
      <c r="S56" s="7">
        <v>24.385149312958376</v>
      </c>
    </row>
    <row r="57" spans="1:19" ht="24.95" customHeight="1" x14ac:dyDescent="0.25">
      <c r="A57" s="18"/>
      <c r="B57" s="18" t="s">
        <v>53</v>
      </c>
      <c r="C57" s="6" t="s">
        <v>54</v>
      </c>
      <c r="D57" s="6" t="s">
        <v>55</v>
      </c>
      <c r="E57" s="7">
        <v>421.51481888035107</v>
      </c>
      <c r="F57" s="7">
        <v>463.66630076838624</v>
      </c>
      <c r="G57" s="7">
        <v>465.77387486278803</v>
      </c>
      <c r="H57" s="7">
        <v>433.10647639956085</v>
      </c>
      <c r="I57" s="7">
        <v>428.07703821973871</v>
      </c>
      <c r="J57" s="7">
        <v>445.20011974852838</v>
      </c>
      <c r="K57" s="7">
        <v>447.11130625686059</v>
      </c>
      <c r="L57" s="7">
        <v>442.73809001097692</v>
      </c>
      <c r="M57" s="7">
        <v>439.42919868276618</v>
      </c>
      <c r="N57" s="7">
        <v>437.32162458836444</v>
      </c>
      <c r="O57" s="7">
        <v>432.05268935236006</v>
      </c>
      <c r="P57" s="7">
        <v>420</v>
      </c>
      <c r="Q57" s="7">
        <v>430</v>
      </c>
      <c r="R57" s="7">
        <v>433</v>
      </c>
      <c r="S57" s="7">
        <v>439.50806511070971</v>
      </c>
    </row>
    <row r="58" spans="1:19" ht="24.95" customHeight="1" x14ac:dyDescent="0.25">
      <c r="A58" s="18"/>
      <c r="B58" s="18"/>
      <c r="C58" s="6" t="s">
        <v>181</v>
      </c>
      <c r="D58" s="6" t="s">
        <v>39</v>
      </c>
      <c r="E58" s="7">
        <v>425.4603805302977</v>
      </c>
      <c r="F58" s="7">
        <v>446.73339955681263</v>
      </c>
      <c r="G58" s="7">
        <v>447.79705050813834</v>
      </c>
      <c r="H58" s="7">
        <v>440.35149384885813</v>
      </c>
      <c r="I58" s="7">
        <v>449.60525712539209</v>
      </c>
      <c r="J58" s="7">
        <v>454.5547795522275</v>
      </c>
      <c r="K58" s="7">
        <v>455.84888820967421</v>
      </c>
      <c r="L58" s="7">
        <v>463.44335600213998</v>
      </c>
      <c r="M58" s="7">
        <v>468.00641858332745</v>
      </c>
      <c r="N58" s="7">
        <v>468.00641858332745</v>
      </c>
      <c r="O58" s="7">
        <v>471.51646672270243</v>
      </c>
      <c r="P58" s="7">
        <v>480</v>
      </c>
      <c r="Q58" s="7">
        <v>480</v>
      </c>
      <c r="R58" s="7">
        <v>481</v>
      </c>
      <c r="S58" s="7">
        <v>483.17174890450656</v>
      </c>
    </row>
    <row r="59" spans="1:19" ht="24.95" customHeight="1" x14ac:dyDescent="0.25">
      <c r="A59" s="18"/>
      <c r="B59" s="18"/>
      <c r="C59" s="6" t="s">
        <v>182</v>
      </c>
      <c r="D59" s="6" t="s">
        <v>183</v>
      </c>
      <c r="E59" s="7">
        <v>263.69321449108656</v>
      </c>
      <c r="F59" s="7">
        <v>268.48763657274264</v>
      </c>
      <c r="G59" s="7">
        <v>278.07648073605492</v>
      </c>
      <c r="H59" s="7">
        <v>262.35077630822286</v>
      </c>
      <c r="I59" s="7">
        <v>267.1800669141096</v>
      </c>
      <c r="J59" s="7">
        <v>278.19852057086098</v>
      </c>
      <c r="K59" s="7">
        <v>282.19009488211589</v>
      </c>
      <c r="L59" s="7">
        <v>283.55171075330617</v>
      </c>
      <c r="M59" s="7">
        <v>287.66532489936714</v>
      </c>
      <c r="N59" s="7">
        <v>287.66532489936714</v>
      </c>
      <c r="O59" s="7">
        <v>287.66532489936714</v>
      </c>
      <c r="P59" s="7">
        <v>290</v>
      </c>
      <c r="Q59" s="7">
        <v>290</v>
      </c>
      <c r="R59" s="7">
        <v>292.39999999999998</v>
      </c>
      <c r="S59" s="7">
        <v>294.81050994502755</v>
      </c>
    </row>
    <row r="60" spans="1:19" ht="24.95" customHeight="1" x14ac:dyDescent="0.25">
      <c r="A60" s="18"/>
      <c r="B60" s="18"/>
      <c r="C60" s="6" t="s">
        <v>57</v>
      </c>
      <c r="D60" s="6" t="s">
        <v>39</v>
      </c>
      <c r="E60" s="7">
        <v>757.25625498756028</v>
      </c>
      <c r="F60" s="7">
        <v>764.06961460827097</v>
      </c>
      <c r="G60" s="7">
        <v>775.74965967234641</v>
      </c>
      <c r="H60" s="7">
        <v>785.48303055907593</v>
      </c>
      <c r="I60" s="7">
        <v>788.40304182509476</v>
      </c>
      <c r="J60" s="7">
        <v>804.17110266159671</v>
      </c>
      <c r="K60" s="7">
        <v>806.47791156175174</v>
      </c>
      <c r="L60" s="7">
        <v>813.42753837487669</v>
      </c>
      <c r="M60" s="7">
        <v>778.66967093836536</v>
      </c>
      <c r="N60" s="7">
        <v>778.66967093836536</v>
      </c>
      <c r="O60" s="7">
        <v>788.40304182509487</v>
      </c>
      <c r="P60" s="7">
        <v>797.5</v>
      </c>
      <c r="Q60" s="7">
        <v>800</v>
      </c>
      <c r="R60" s="7">
        <v>801.43</v>
      </c>
      <c r="S60" s="7">
        <v>804.67987112076196</v>
      </c>
    </row>
    <row r="61" spans="1:19" ht="24.95" customHeight="1" x14ac:dyDescent="0.25">
      <c r="A61" s="18"/>
      <c r="B61" s="18"/>
      <c r="C61" s="6" t="s">
        <v>58</v>
      </c>
      <c r="D61" s="6" t="s">
        <v>39</v>
      </c>
      <c r="E61" s="7">
        <v>200.07410151908101</v>
      </c>
      <c r="F61" s="7">
        <v>200.07410151908101</v>
      </c>
      <c r="G61" s="7">
        <v>202.07484253427182</v>
      </c>
      <c r="H61" s="7">
        <v>194.27195257502765</v>
      </c>
      <c r="I61" s="7">
        <v>195.8452625551547</v>
      </c>
      <c r="J61" s="7">
        <v>203.67907305736082</v>
      </c>
      <c r="K61" s="7">
        <v>208.64727676917363</v>
      </c>
      <c r="L61" s="7">
        <v>210.0778065950351</v>
      </c>
      <c r="M61" s="7">
        <v>200.07410151908104</v>
      </c>
      <c r="N61" s="7">
        <v>200.07410151908104</v>
      </c>
      <c r="O61" s="7">
        <v>200.07410151908104</v>
      </c>
      <c r="P61" s="7">
        <v>200</v>
      </c>
      <c r="Q61" s="7">
        <v>200</v>
      </c>
      <c r="R61" s="7">
        <v>202.43</v>
      </c>
      <c r="S61" s="7">
        <v>204.38262478518521</v>
      </c>
    </row>
    <row r="62" spans="1:19" ht="24.95" customHeight="1" x14ac:dyDescent="0.25">
      <c r="A62" s="18"/>
      <c r="B62" s="18"/>
      <c r="C62" s="6" t="s">
        <v>59</v>
      </c>
      <c r="D62" s="6" t="s">
        <v>184</v>
      </c>
      <c r="E62" s="7">
        <v>880.75027995520725</v>
      </c>
      <c r="F62" s="7">
        <v>911.97329658023955</v>
      </c>
      <c r="G62" s="7">
        <v>922.77526057369289</v>
      </c>
      <c r="H62" s="7">
        <v>893.46846412266348</v>
      </c>
      <c r="I62" s="7">
        <v>885.44007343440444</v>
      </c>
      <c r="J62" s="7">
        <v>903.14887490309252</v>
      </c>
      <c r="K62" s="7">
        <v>910.94752510982869</v>
      </c>
      <c r="L62" s="7">
        <v>914.59268300456552</v>
      </c>
      <c r="M62" s="7">
        <v>910.94752510982869</v>
      </c>
      <c r="N62" s="7">
        <v>914.59268300456552</v>
      </c>
      <c r="O62" s="7">
        <v>922.18382289602903</v>
      </c>
      <c r="P62" s="7">
        <v>935</v>
      </c>
      <c r="Q62" s="7">
        <v>945</v>
      </c>
      <c r="R62" s="7">
        <v>947.5</v>
      </c>
      <c r="S62" s="7">
        <v>955.05154683641729</v>
      </c>
    </row>
    <row r="63" spans="1:19" ht="24.95" customHeight="1" x14ac:dyDescent="0.25">
      <c r="A63" s="18"/>
      <c r="B63" s="18"/>
      <c r="C63" s="6" t="s">
        <v>60</v>
      </c>
      <c r="D63" s="6" t="s">
        <v>39</v>
      </c>
      <c r="E63" s="7">
        <v>357.52407152682224</v>
      </c>
      <c r="F63" s="7">
        <v>368.81430536451143</v>
      </c>
      <c r="G63" s="7">
        <v>368.81430536451143</v>
      </c>
      <c r="H63" s="7">
        <v>352.81980742778518</v>
      </c>
      <c r="I63" s="7">
        <v>365.52132049518548</v>
      </c>
      <c r="J63" s="7">
        <v>369.17653370013733</v>
      </c>
      <c r="K63" s="7">
        <v>372.57771664374116</v>
      </c>
      <c r="L63" s="7">
        <v>374.74167812929829</v>
      </c>
      <c r="M63" s="7">
        <v>372.57771664374121</v>
      </c>
      <c r="N63" s="7">
        <v>374.74167812929835</v>
      </c>
      <c r="O63" s="7">
        <v>376.34112792297094</v>
      </c>
      <c r="P63" s="7">
        <v>380</v>
      </c>
      <c r="Q63" s="7">
        <v>390</v>
      </c>
      <c r="R63" s="7">
        <v>396</v>
      </c>
      <c r="S63" s="7">
        <v>401.80535414174216</v>
      </c>
    </row>
    <row r="64" spans="1:19" ht="24.95" customHeight="1" x14ac:dyDescent="0.25">
      <c r="A64" s="18"/>
      <c r="B64" s="18"/>
      <c r="C64" s="18" t="s">
        <v>61</v>
      </c>
      <c r="D64" s="6" t="s">
        <v>62</v>
      </c>
      <c r="E64" s="7">
        <v>31.038318912237287</v>
      </c>
      <c r="F64" s="7">
        <v>31.038318912237287</v>
      </c>
      <c r="G64" s="7">
        <v>32.072929542645198</v>
      </c>
      <c r="H64" s="7">
        <v>29.176019777503054</v>
      </c>
      <c r="I64" s="7">
        <v>29.958725210942049</v>
      </c>
      <c r="J64" s="7">
        <v>30.557899715160879</v>
      </c>
      <c r="K64" s="7">
        <v>30.831396786155711</v>
      </c>
      <c r="L64" s="7">
        <v>30.934857849196497</v>
      </c>
      <c r="M64" s="7">
        <v>30.003708281829379</v>
      </c>
      <c r="N64" s="7">
        <v>30.003708281829379</v>
      </c>
      <c r="O64" s="7">
        <v>31.03831891223729</v>
      </c>
      <c r="P64" s="7">
        <v>31</v>
      </c>
      <c r="Q64" s="7">
        <v>31</v>
      </c>
      <c r="R64" s="7">
        <v>31.75</v>
      </c>
      <c r="S64" s="7">
        <v>32.247193864238739</v>
      </c>
    </row>
    <row r="65" spans="1:19" ht="24.95" customHeight="1" x14ac:dyDescent="0.25">
      <c r="A65" s="18"/>
      <c r="B65" s="18"/>
      <c r="C65" s="18"/>
      <c r="D65" s="6" t="s">
        <v>185</v>
      </c>
      <c r="E65" s="7">
        <v>26.553191489361705</v>
      </c>
      <c r="F65" s="7">
        <v>28.027914893617023</v>
      </c>
      <c r="G65" s="7">
        <v>29.503659574468088</v>
      </c>
      <c r="H65" s="7">
        <v>26.961702127659574</v>
      </c>
      <c r="I65" s="7">
        <v>28.75115633672528</v>
      </c>
      <c r="J65" s="7">
        <v>29.613691026827034</v>
      </c>
      <c r="K65" s="7">
        <v>29.719148936170214</v>
      </c>
      <c r="L65" s="7">
        <v>29.821276595744681</v>
      </c>
      <c r="M65" s="7">
        <v>29.923404255319152</v>
      </c>
      <c r="N65" s="7">
        <v>29.923404255319152</v>
      </c>
      <c r="O65" s="7">
        <v>30.025531914893616</v>
      </c>
      <c r="P65" s="7">
        <v>30</v>
      </c>
      <c r="Q65" s="7">
        <v>30</v>
      </c>
      <c r="R65" s="7">
        <v>30</v>
      </c>
      <c r="S65" s="7">
        <v>29.984659051333846</v>
      </c>
    </row>
    <row r="66" spans="1:19" ht="24.95" customHeight="1" x14ac:dyDescent="0.25">
      <c r="A66" s="18"/>
      <c r="B66" s="18"/>
      <c r="C66" s="18"/>
      <c r="D66" s="6" t="s">
        <v>63</v>
      </c>
      <c r="E66" s="7">
        <v>208.06658130601772</v>
      </c>
      <c r="F66" s="7">
        <v>213.26824583866815</v>
      </c>
      <c r="G66" s="7">
        <v>224.71190781049913</v>
      </c>
      <c r="H66" s="7">
        <v>223.46350832266302</v>
      </c>
      <c r="I66" s="7">
        <v>223.46350832266302</v>
      </c>
      <c r="J66" s="7">
        <v>217.47933251683938</v>
      </c>
      <c r="K66" s="7">
        <v>223.67157490396903</v>
      </c>
      <c r="L66" s="7">
        <v>226.37644046094724</v>
      </c>
      <c r="M66" s="7">
        <v>223.671574903969</v>
      </c>
      <c r="N66" s="7">
        <v>220.55057618437874</v>
      </c>
      <c r="O66" s="7">
        <v>218.46991037131858</v>
      </c>
      <c r="P66" s="7">
        <v>218.75</v>
      </c>
      <c r="Q66" s="7">
        <v>220</v>
      </c>
      <c r="R66" s="7">
        <v>226.5</v>
      </c>
      <c r="S66" s="7">
        <v>229.50672143565083</v>
      </c>
    </row>
    <row r="67" spans="1:19" ht="24.95" customHeight="1" x14ac:dyDescent="0.25">
      <c r="A67" s="18"/>
      <c r="B67" s="18"/>
      <c r="C67" s="18"/>
      <c r="D67" s="6" t="s">
        <v>186</v>
      </c>
      <c r="E67" s="7">
        <v>27.0456333595594</v>
      </c>
      <c r="F67" s="7">
        <v>27.0456333595594</v>
      </c>
      <c r="G67" s="7">
        <v>28.127458693941776</v>
      </c>
      <c r="H67" s="7">
        <v>27.261998426435873</v>
      </c>
      <c r="I67" s="7">
        <v>28.127458693941776</v>
      </c>
      <c r="J67" s="7">
        <v>28.34382376081825</v>
      </c>
      <c r="K67" s="7">
        <v>28.668371361132966</v>
      </c>
      <c r="L67" s="7">
        <v>28.668371361132966</v>
      </c>
      <c r="M67" s="7">
        <v>27.58654602675059</v>
      </c>
      <c r="N67" s="7">
        <v>27.370180959874116</v>
      </c>
      <c r="O67" s="7">
        <v>27.370180959874116</v>
      </c>
      <c r="P67" s="7">
        <v>27.5</v>
      </c>
      <c r="Q67" s="7">
        <v>27.5</v>
      </c>
      <c r="R67" s="7">
        <v>27.75</v>
      </c>
      <c r="S67" s="7">
        <v>28.06520111601953</v>
      </c>
    </row>
    <row r="68" spans="1:19" ht="24.95" customHeight="1" x14ac:dyDescent="0.25">
      <c r="A68" s="18" t="s">
        <v>187</v>
      </c>
      <c r="B68" s="18" t="s">
        <v>65</v>
      </c>
      <c r="C68" s="18" t="s">
        <v>66</v>
      </c>
      <c r="D68" s="6" t="s">
        <v>67</v>
      </c>
      <c r="E68" s="7">
        <v>2.4259750867877905</v>
      </c>
      <c r="F68" s="7">
        <v>2.5270573820706153</v>
      </c>
      <c r="G68" s="7">
        <v>2.5270573820706153</v>
      </c>
      <c r="H68" s="7">
        <v>2.3248927915049657</v>
      </c>
      <c r="I68" s="7">
        <v>2.5311006738819279</v>
      </c>
      <c r="J68" s="7">
        <v>2.632344700837205</v>
      </c>
      <c r="K68" s="7">
        <v>2.6786808249948519</v>
      </c>
      <c r="L68" s="7">
        <v>2.6786808249948519</v>
      </c>
      <c r="M68" s="7">
        <v>2.7090055135796991</v>
      </c>
      <c r="N68" s="7">
        <v>2.719113743107981</v>
      </c>
      <c r="O68" s="7">
        <v>2.7292219726362639</v>
      </c>
      <c r="P68" s="7">
        <v>2.75</v>
      </c>
      <c r="Q68" s="7">
        <v>2.75</v>
      </c>
      <c r="R68" s="7">
        <v>2.74</v>
      </c>
      <c r="S68" s="7">
        <v>2.7310929677706048</v>
      </c>
    </row>
    <row r="69" spans="1:19" ht="24.95" customHeight="1" x14ac:dyDescent="0.25">
      <c r="A69" s="18"/>
      <c r="B69" s="18"/>
      <c r="C69" s="18"/>
      <c r="D69" s="6" t="s">
        <v>68</v>
      </c>
      <c r="E69" s="7">
        <v>2.1295774647887367</v>
      </c>
      <c r="F69" s="7">
        <v>2.2309859154929623</v>
      </c>
      <c r="G69" s="7">
        <v>2.2309859154929623</v>
      </c>
      <c r="H69" s="7">
        <v>2.028169014084511</v>
      </c>
      <c r="I69" s="7">
        <v>2.0788732394366236</v>
      </c>
      <c r="J69" s="7">
        <v>2.0991549295774687</v>
      </c>
      <c r="K69" s="7">
        <v>2.0991549295774687</v>
      </c>
      <c r="L69" s="7">
        <v>2.1295774647887367</v>
      </c>
      <c r="M69" s="7">
        <v>2.1600000000000041</v>
      </c>
      <c r="N69" s="7">
        <v>2.1814084507042186</v>
      </c>
      <c r="O69" s="7">
        <v>2.1907042253521092</v>
      </c>
      <c r="P69" s="7">
        <v>2.2000000000000002</v>
      </c>
      <c r="Q69" s="7">
        <v>2.2000000000000002</v>
      </c>
      <c r="R69" s="7">
        <v>2.2200000000000002</v>
      </c>
      <c r="S69" s="7">
        <v>2.2282821968351314</v>
      </c>
    </row>
    <row r="70" spans="1:19" ht="24.95" customHeight="1" x14ac:dyDescent="0.25">
      <c r="A70" s="18"/>
      <c r="B70" s="18"/>
      <c r="C70" s="18"/>
      <c r="D70" s="6" t="s">
        <v>69</v>
      </c>
      <c r="E70" s="7">
        <v>1.859374999999998</v>
      </c>
      <c r="F70" s="7">
        <v>1.968749999999998</v>
      </c>
      <c r="G70" s="7">
        <v>1.968749999999998</v>
      </c>
      <c r="H70" s="7">
        <v>1.859374999999998</v>
      </c>
      <c r="I70" s="7">
        <v>1.9140624999999982</v>
      </c>
      <c r="J70" s="7">
        <v>1.9754874999999983</v>
      </c>
      <c r="K70" s="7">
        <v>2.0453124999999983</v>
      </c>
      <c r="L70" s="7">
        <v>2.0453124999999983</v>
      </c>
      <c r="M70" s="7">
        <v>2.0234374999999982</v>
      </c>
      <c r="N70" s="7">
        <v>2.0234374999999982</v>
      </c>
      <c r="O70" s="7">
        <v>2.0234374999999982</v>
      </c>
      <c r="P70" s="7">
        <v>2</v>
      </c>
      <c r="Q70" s="7">
        <v>2</v>
      </c>
      <c r="R70" s="7">
        <v>1.94</v>
      </c>
      <c r="S70" s="7">
        <v>1.9083457915057918</v>
      </c>
    </row>
    <row r="71" spans="1:19" ht="24.95" customHeight="1" x14ac:dyDescent="0.25">
      <c r="A71" s="18"/>
      <c r="B71" s="18"/>
      <c r="C71" s="18" t="s">
        <v>70</v>
      </c>
      <c r="D71" s="6" t="s">
        <v>188</v>
      </c>
      <c r="E71" s="7">
        <v>1.4620253164556962</v>
      </c>
      <c r="F71" s="7">
        <v>1.4620253164556962</v>
      </c>
      <c r="G71" s="7">
        <v>1.5664556962025316</v>
      </c>
      <c r="H71" s="7">
        <v>1.5664556962025316</v>
      </c>
      <c r="I71" s="7">
        <v>1.5037974683544302</v>
      </c>
      <c r="J71" s="7">
        <v>1.6241012658227847</v>
      </c>
      <c r="K71" s="7">
        <v>1.6186708860759493</v>
      </c>
      <c r="L71" s="7">
        <v>1.6186708860759493</v>
      </c>
      <c r="M71" s="7">
        <v>1.6291139240506327</v>
      </c>
      <c r="N71" s="7">
        <v>1.6395569620253163</v>
      </c>
      <c r="O71" s="7">
        <v>1.6395569620253163</v>
      </c>
      <c r="P71" s="7">
        <v>1.65</v>
      </c>
      <c r="Q71" s="7">
        <v>1.65</v>
      </c>
      <c r="R71" s="7">
        <v>1.69</v>
      </c>
      <c r="S71" s="7">
        <v>1.7205952904844624</v>
      </c>
    </row>
    <row r="72" spans="1:19" ht="24.95" customHeight="1" x14ac:dyDescent="0.25">
      <c r="A72" s="18"/>
      <c r="B72" s="18"/>
      <c r="C72" s="18"/>
      <c r="D72" s="6" t="s">
        <v>189</v>
      </c>
      <c r="E72" s="7">
        <v>2.0938580602667618</v>
      </c>
      <c r="F72" s="7">
        <v>2.0938580602667618</v>
      </c>
      <c r="G72" s="7">
        <v>2.1890334266425233</v>
      </c>
      <c r="H72" s="7">
        <v>2.1890334266425233</v>
      </c>
      <c r="I72" s="7">
        <v>2.0938580602667618</v>
      </c>
      <c r="J72" s="7">
        <v>2.2452820681705989</v>
      </c>
      <c r="K72" s="7">
        <v>2.2366211098304047</v>
      </c>
      <c r="L72" s="7">
        <v>2.303243866293438</v>
      </c>
      <c r="M72" s="7">
        <v>2.3127614029310144</v>
      </c>
      <c r="N72" s="7">
        <v>2.3317964762061667</v>
      </c>
      <c r="O72" s="7">
        <v>2.3508315494813194</v>
      </c>
      <c r="P72" s="7">
        <v>2.38</v>
      </c>
      <c r="Q72" s="7">
        <v>2.38</v>
      </c>
      <c r="R72" s="7">
        <v>2.41</v>
      </c>
      <c r="S72" s="7">
        <v>2.4303815368622566</v>
      </c>
    </row>
    <row r="73" spans="1:19" ht="24.95" customHeight="1" x14ac:dyDescent="0.25">
      <c r="A73" s="18"/>
      <c r="B73" s="18"/>
      <c r="C73" s="6" t="s">
        <v>71</v>
      </c>
      <c r="D73" s="6" t="s">
        <v>39</v>
      </c>
      <c r="E73" s="7">
        <v>6.3636363636363633</v>
      </c>
      <c r="F73" s="7">
        <v>6.5757575757575761</v>
      </c>
      <c r="G73" s="7">
        <v>6.6818181818181817</v>
      </c>
      <c r="H73" s="7">
        <v>6.3636363636363642</v>
      </c>
      <c r="I73" s="7">
        <v>6.4696969696969697</v>
      </c>
      <c r="J73" s="7">
        <v>6.5757575757575761</v>
      </c>
      <c r="K73" s="7">
        <v>6.6818181818181817</v>
      </c>
      <c r="L73" s="7">
        <v>6.787878787878789</v>
      </c>
      <c r="M73" s="7">
        <v>6.8409090909090917</v>
      </c>
      <c r="N73" s="7">
        <v>6.8939393939393945</v>
      </c>
      <c r="O73" s="7">
        <v>6.9469696969696972</v>
      </c>
      <c r="P73" s="7">
        <v>7</v>
      </c>
      <c r="Q73" s="7">
        <v>7</v>
      </c>
      <c r="R73" s="7">
        <v>7.03</v>
      </c>
      <c r="S73" s="7">
        <v>7.0376295396502426</v>
      </c>
    </row>
    <row r="74" spans="1:19" ht="24.95" customHeight="1" x14ac:dyDescent="0.25">
      <c r="A74" s="18"/>
      <c r="B74" s="18"/>
      <c r="C74" s="6" t="s">
        <v>72</v>
      </c>
      <c r="D74" s="6" t="s">
        <v>39</v>
      </c>
      <c r="E74" s="7">
        <v>6.2780269058295968</v>
      </c>
      <c r="F74" s="7">
        <v>6.2780269058295968</v>
      </c>
      <c r="G74" s="7">
        <v>6.3826606875934226</v>
      </c>
      <c r="H74" s="7">
        <v>6.4872944693572494</v>
      </c>
      <c r="I74" s="7">
        <v>6.696562032884902</v>
      </c>
      <c r="J74" s="7">
        <v>6.8011958146487288</v>
      </c>
      <c r="K74" s="7">
        <v>6.8535127055306422</v>
      </c>
      <c r="L74" s="7">
        <v>6.88490284005979</v>
      </c>
      <c r="M74" s="7">
        <v>6.9058295964125547</v>
      </c>
      <c r="N74" s="7">
        <v>6.9267563527653211</v>
      </c>
      <c r="O74" s="7">
        <v>6.9581464872944698</v>
      </c>
      <c r="P74" s="7">
        <v>7</v>
      </c>
      <c r="Q74" s="7">
        <v>7</v>
      </c>
      <c r="R74" s="7">
        <v>7.08</v>
      </c>
      <c r="S74" s="7">
        <v>7.1414584444081903</v>
      </c>
    </row>
    <row r="75" spans="1:19" ht="24.95" customHeight="1" x14ac:dyDescent="0.25">
      <c r="A75" s="18"/>
      <c r="B75" s="18"/>
      <c r="C75" s="6" t="s">
        <v>73</v>
      </c>
      <c r="D75" s="6" t="s">
        <v>74</v>
      </c>
      <c r="E75" s="7">
        <v>40.934933670246394</v>
      </c>
      <c r="F75" s="7">
        <v>41.95830701200255</v>
      </c>
      <c r="G75" s="7">
        <v>44.005053695514874</v>
      </c>
      <c r="H75" s="7">
        <v>41.03727100442201</v>
      </c>
      <c r="I75" s="7">
        <v>41.915666456096012</v>
      </c>
      <c r="J75" s="7">
        <v>43.592293114339917</v>
      </c>
      <c r="K75" s="7">
        <v>43.820846493998758</v>
      </c>
      <c r="L75" s="7">
        <v>44.281364497789035</v>
      </c>
      <c r="M75" s="7">
        <v>43.49336702463679</v>
      </c>
      <c r="N75" s="7">
        <v>44.005053695514867</v>
      </c>
      <c r="O75" s="7">
        <v>44.516740366392945</v>
      </c>
      <c r="P75" s="7">
        <v>45</v>
      </c>
      <c r="Q75" s="7">
        <v>46</v>
      </c>
      <c r="R75" s="7">
        <v>46.44</v>
      </c>
      <c r="S75" s="7">
        <v>47.139653366258038</v>
      </c>
    </row>
    <row r="76" spans="1:19" ht="24.95" customHeight="1" x14ac:dyDescent="0.25">
      <c r="A76" s="17" t="s">
        <v>190</v>
      </c>
      <c r="B76" s="18" t="s">
        <v>75</v>
      </c>
      <c r="C76" s="18" t="s">
        <v>75</v>
      </c>
      <c r="D76" s="6" t="s">
        <v>76</v>
      </c>
      <c r="E76" s="7">
        <v>18.361303060217192</v>
      </c>
      <c r="F76" s="7">
        <v>18.361303060217192</v>
      </c>
      <c r="G76" s="7">
        <v>20.197433366238915</v>
      </c>
      <c r="H76" s="7">
        <v>17.851266864100051</v>
      </c>
      <c r="I76" s="7">
        <v>18.07150976696883</v>
      </c>
      <c r="J76" s="7">
        <v>18.613655059977923</v>
      </c>
      <c r="K76" s="7">
        <v>19.177360974004628</v>
      </c>
      <c r="L76" s="7">
        <v>19.483382691674915</v>
      </c>
      <c r="M76" s="7">
        <v>19.381375452451486</v>
      </c>
      <c r="N76" s="7">
        <v>19.585389930898344</v>
      </c>
      <c r="O76" s="7">
        <v>19.891411648568631</v>
      </c>
      <c r="P76" s="7">
        <v>20</v>
      </c>
      <c r="Q76" s="7">
        <v>20.5</v>
      </c>
      <c r="R76" s="7">
        <v>20.81</v>
      </c>
      <c r="S76" s="7">
        <v>21.224459161804351</v>
      </c>
    </row>
    <row r="77" spans="1:19" ht="24.95" customHeight="1" x14ac:dyDescent="0.25">
      <c r="A77" s="17"/>
      <c r="B77" s="18"/>
      <c r="C77" s="18"/>
      <c r="D77" s="6" t="s">
        <v>77</v>
      </c>
      <c r="E77" s="7">
        <v>26.571294559099417</v>
      </c>
      <c r="F77" s="7">
        <v>29.228424015009363</v>
      </c>
      <c r="G77" s="7">
        <v>29.228424015009363</v>
      </c>
      <c r="H77" s="7">
        <v>27.551594746716681</v>
      </c>
      <c r="I77" s="7">
        <v>28.011257035647212</v>
      </c>
      <c r="J77" s="7">
        <v>28.377110694183845</v>
      </c>
      <c r="K77" s="7">
        <v>28.686679174484034</v>
      </c>
      <c r="L77" s="7">
        <v>28.99624765478422</v>
      </c>
      <c r="M77" s="7">
        <v>29.305816135084402</v>
      </c>
      <c r="N77" s="7">
        <v>29.512195121951194</v>
      </c>
      <c r="O77" s="7">
        <v>29.82176360225138</v>
      </c>
      <c r="P77" s="7">
        <v>30</v>
      </c>
      <c r="Q77" s="7">
        <v>30</v>
      </c>
      <c r="R77" s="7">
        <v>30.41</v>
      </c>
      <c r="S77" s="7">
        <v>30.661272518098933</v>
      </c>
    </row>
    <row r="78" spans="1:19" ht="24.95" customHeight="1" x14ac:dyDescent="0.25">
      <c r="A78" s="17"/>
      <c r="B78" s="18"/>
      <c r="C78" s="6" t="s">
        <v>78</v>
      </c>
      <c r="D78" s="6" t="s">
        <v>191</v>
      </c>
      <c r="E78" s="7">
        <v>32.779130434782594</v>
      </c>
      <c r="F78" s="7">
        <v>33.803478260869554</v>
      </c>
      <c r="G78" s="7">
        <v>33.803478260869554</v>
      </c>
      <c r="H78" s="7">
        <v>34.827826086956506</v>
      </c>
      <c r="I78" s="7">
        <v>35.060632411067154</v>
      </c>
      <c r="J78" s="7">
        <v>36.463057707509833</v>
      </c>
      <c r="K78" s="7">
        <v>36.569217391304342</v>
      </c>
      <c r="L78" s="7">
        <v>36.671652173913031</v>
      </c>
      <c r="M78" s="7">
        <v>37.081391304347818</v>
      </c>
      <c r="N78" s="7">
        <v>37.388695652173901</v>
      </c>
      <c r="O78" s="7">
        <v>37.695999999999984</v>
      </c>
      <c r="P78" s="7">
        <v>38</v>
      </c>
      <c r="Q78" s="7">
        <v>38</v>
      </c>
      <c r="R78" s="7">
        <v>38</v>
      </c>
      <c r="S78" s="7">
        <v>37.904090595039591</v>
      </c>
    </row>
    <row r="79" spans="1:19" ht="24.95" customHeight="1" x14ac:dyDescent="0.25">
      <c r="A79" s="17"/>
      <c r="B79" s="18"/>
      <c r="C79" s="6" t="s">
        <v>79</v>
      </c>
      <c r="D79" s="6" t="s">
        <v>80</v>
      </c>
      <c r="E79" s="7">
        <v>32.083916083916101</v>
      </c>
      <c r="F79" s="7">
        <v>32.083916083916101</v>
      </c>
      <c r="G79" s="7">
        <v>32.083916083916101</v>
      </c>
      <c r="H79" s="7">
        <v>34.89125874125876</v>
      </c>
      <c r="I79" s="7">
        <v>34.089160839160861</v>
      </c>
      <c r="J79" s="7">
        <v>35.793618881118903</v>
      </c>
      <c r="K79" s="7">
        <v>36.294930069930089</v>
      </c>
      <c r="L79" s="7">
        <v>36.545585664335682</v>
      </c>
      <c r="M79" s="7">
        <v>36.094405594405607</v>
      </c>
      <c r="N79" s="7">
        <v>36.094405594405607</v>
      </c>
      <c r="O79" s="7">
        <v>36.796241258741276</v>
      </c>
      <c r="P79" s="7">
        <v>37</v>
      </c>
      <c r="Q79" s="7">
        <v>38</v>
      </c>
      <c r="R79" s="7">
        <v>38.25</v>
      </c>
      <c r="S79" s="7">
        <v>38.936194463909302</v>
      </c>
    </row>
    <row r="80" spans="1:19" ht="24.95" customHeight="1" x14ac:dyDescent="0.25">
      <c r="A80" s="17"/>
      <c r="B80" s="18"/>
      <c r="C80" s="6" t="s">
        <v>81</v>
      </c>
      <c r="D80" s="6" t="s">
        <v>82</v>
      </c>
      <c r="E80" s="7">
        <v>7.12808273667462</v>
      </c>
      <c r="F80" s="7">
        <v>7.3317422434367527</v>
      </c>
      <c r="G80" s="7">
        <v>7.637231503579951</v>
      </c>
      <c r="H80" s="7">
        <v>7.1280827366746209</v>
      </c>
      <c r="I80" s="7">
        <v>7.2669414912851584</v>
      </c>
      <c r="J80" s="7">
        <v>7.4849497360237152</v>
      </c>
      <c r="K80" s="7">
        <v>7.6677804295942709</v>
      </c>
      <c r="L80" s="7">
        <v>7.718695306284804</v>
      </c>
      <c r="M80" s="7">
        <v>7.7390612569610164</v>
      </c>
      <c r="N80" s="7">
        <v>7.7390612569610164</v>
      </c>
      <c r="O80" s="7">
        <v>7.8408910103420837</v>
      </c>
      <c r="P80" s="7">
        <v>8</v>
      </c>
      <c r="Q80" s="7">
        <v>8</v>
      </c>
      <c r="R80" s="7">
        <v>8.2100000000000009</v>
      </c>
      <c r="S80" s="7">
        <v>8.3228271736158597</v>
      </c>
    </row>
    <row r="81" spans="1:19" ht="24.95" customHeight="1" x14ac:dyDescent="0.25">
      <c r="A81" s="17"/>
      <c r="B81" s="18" t="s">
        <v>19</v>
      </c>
      <c r="C81" s="6" t="s">
        <v>20</v>
      </c>
      <c r="D81" s="6" t="s">
        <v>192</v>
      </c>
      <c r="E81" s="7">
        <v>32.411033901874106</v>
      </c>
      <c r="F81" s="7">
        <v>33.423878711307673</v>
      </c>
      <c r="G81" s="7">
        <v>35.449568330174806</v>
      </c>
      <c r="H81" s="7">
        <v>34.84186144451467</v>
      </c>
      <c r="I81" s="7">
        <v>34.335439039797883</v>
      </c>
      <c r="J81" s="7">
        <v>36.395565382185758</v>
      </c>
      <c r="K81" s="7">
        <v>35.955990734891593</v>
      </c>
      <c r="L81" s="7">
        <v>36.401642451042356</v>
      </c>
      <c r="M81" s="7">
        <v>35.449568330174806</v>
      </c>
      <c r="N81" s="7">
        <v>35.449568330174806</v>
      </c>
      <c r="O81" s="7">
        <v>35.449568330174806</v>
      </c>
      <c r="P81" s="7">
        <v>37</v>
      </c>
      <c r="Q81" s="7">
        <v>37.5</v>
      </c>
      <c r="R81" s="7">
        <v>37.75</v>
      </c>
      <c r="S81" s="7">
        <v>38.536609692109678</v>
      </c>
    </row>
    <row r="82" spans="1:19" ht="24.95" customHeight="1" x14ac:dyDescent="0.25">
      <c r="A82" s="17"/>
      <c r="B82" s="18"/>
      <c r="C82" s="6" t="s">
        <v>21</v>
      </c>
      <c r="D82" s="6" t="s">
        <v>193</v>
      </c>
      <c r="E82" s="7">
        <v>39.601233299075062</v>
      </c>
      <c r="F82" s="7">
        <v>40.616649537512878</v>
      </c>
      <c r="G82" s="7">
        <v>40.616649537512878</v>
      </c>
      <c r="H82" s="7">
        <v>38.078108941418321</v>
      </c>
      <c r="I82" s="7">
        <v>35.641109969167552</v>
      </c>
      <c r="J82" s="7">
        <v>37.04949229188081</v>
      </c>
      <c r="K82" s="7">
        <v>37.57040082219941</v>
      </c>
      <c r="L82" s="7">
        <v>38.474121274409072</v>
      </c>
      <c r="M82" s="7">
        <v>37.57040082219941</v>
      </c>
      <c r="N82" s="7">
        <v>38.585817060637233</v>
      </c>
      <c r="O82" s="7">
        <v>38.585817060637233</v>
      </c>
      <c r="P82" s="7">
        <v>38</v>
      </c>
      <c r="Q82" s="7">
        <v>39</v>
      </c>
      <c r="R82" s="7">
        <v>39.75</v>
      </c>
      <c r="S82" s="7">
        <v>40.334136667031402</v>
      </c>
    </row>
    <row r="83" spans="1:19" ht="24.95" customHeight="1" x14ac:dyDescent="0.25">
      <c r="A83" s="17"/>
      <c r="B83" s="18" t="s">
        <v>83</v>
      </c>
      <c r="C83" s="18" t="s">
        <v>194</v>
      </c>
      <c r="D83" s="6" t="s">
        <v>195</v>
      </c>
      <c r="E83" s="7">
        <v>75.115677735438254</v>
      </c>
      <c r="F83" s="7">
        <v>76.188758845944506</v>
      </c>
      <c r="G83" s="7">
        <v>76.188758845944506</v>
      </c>
      <c r="H83" s="7">
        <v>78.871461622210148</v>
      </c>
      <c r="I83" s="7">
        <v>75.363311837862724</v>
      </c>
      <c r="J83" s="7">
        <v>78.377844311377274</v>
      </c>
      <c r="K83" s="7">
        <v>80.084043277082216</v>
      </c>
      <c r="L83" s="7">
        <v>80.352313554708786</v>
      </c>
      <c r="M83" s="7">
        <v>80.084043277082216</v>
      </c>
      <c r="N83" s="7">
        <v>80.352313554708786</v>
      </c>
      <c r="O83" s="7">
        <v>81.554164398475805</v>
      </c>
      <c r="P83" s="7">
        <v>83</v>
      </c>
      <c r="Q83" s="7">
        <v>84</v>
      </c>
      <c r="R83" s="7">
        <v>84.33</v>
      </c>
      <c r="S83" s="7">
        <v>85.162926539840896</v>
      </c>
    </row>
    <row r="84" spans="1:19" ht="24.95" customHeight="1" x14ac:dyDescent="0.25">
      <c r="A84" s="17"/>
      <c r="B84" s="18"/>
      <c r="C84" s="18"/>
      <c r="D84" s="6" t="s">
        <v>196</v>
      </c>
      <c r="E84" s="7">
        <v>140.21834061135374</v>
      </c>
      <c r="F84" s="7">
        <v>145.61135371179043</v>
      </c>
      <c r="G84" s="7">
        <v>145.61135371179043</v>
      </c>
      <c r="H84" s="7">
        <v>136.65895196506554</v>
      </c>
      <c r="I84" s="7">
        <v>135.24017467248871</v>
      </c>
      <c r="J84" s="7">
        <v>136.59257641921451</v>
      </c>
      <c r="K84" s="7">
        <v>141.29694323144111</v>
      </c>
      <c r="L84" s="7">
        <v>143.56200873362451</v>
      </c>
      <c r="M84" s="7">
        <v>141.29694323144111</v>
      </c>
      <c r="N84" s="7">
        <v>143.56200873362451</v>
      </c>
      <c r="O84" s="7">
        <v>143.45414847161578</v>
      </c>
      <c r="P84" s="7">
        <v>143</v>
      </c>
      <c r="Q84" s="7">
        <v>143</v>
      </c>
      <c r="R84" s="7">
        <v>145</v>
      </c>
      <c r="S84" s="7">
        <v>145.6116922260845</v>
      </c>
    </row>
    <row r="85" spans="1:19" ht="24.95" customHeight="1" x14ac:dyDescent="0.25">
      <c r="A85" s="17"/>
      <c r="B85" s="18"/>
      <c r="C85" s="18" t="s">
        <v>85</v>
      </c>
      <c r="D85" s="6" t="s">
        <v>197</v>
      </c>
      <c r="E85" s="7">
        <v>101.58793969849262</v>
      </c>
      <c r="F85" s="7">
        <v>106.93467336683433</v>
      </c>
      <c r="G85" s="7">
        <v>109.07336683417103</v>
      </c>
      <c r="H85" s="7">
        <v>105.33065326633182</v>
      </c>
      <c r="I85" s="7">
        <v>103.47986084267511</v>
      </c>
      <c r="J85" s="7">
        <v>108.6538538848085</v>
      </c>
      <c r="K85" s="7">
        <v>109.6080402010052</v>
      </c>
      <c r="L85" s="7">
        <v>110.03577889447253</v>
      </c>
      <c r="M85" s="7">
        <v>109.6080402010052</v>
      </c>
      <c r="N85" s="7">
        <v>110.03577889447253</v>
      </c>
      <c r="O85" s="7">
        <v>112.28140703517606</v>
      </c>
      <c r="P85" s="7">
        <v>112</v>
      </c>
      <c r="Q85" s="7">
        <v>113</v>
      </c>
      <c r="R85" s="7">
        <v>114.33</v>
      </c>
      <c r="S85" s="7">
        <v>115.4478238288026</v>
      </c>
    </row>
    <row r="86" spans="1:19" ht="24.95" customHeight="1" x14ac:dyDescent="0.25">
      <c r="A86" s="17"/>
      <c r="B86" s="18"/>
      <c r="C86" s="18"/>
      <c r="D86" s="6" t="s">
        <v>198</v>
      </c>
      <c r="E86" s="7">
        <v>179.01443932411692</v>
      </c>
      <c r="F86" s="7">
        <v>183.38064516129052</v>
      </c>
      <c r="G86" s="7">
        <v>184.4721966205839</v>
      </c>
      <c r="H86" s="7">
        <v>177.92288786482354</v>
      </c>
      <c r="I86" s="7">
        <v>176.74737090866148</v>
      </c>
      <c r="J86" s="7">
        <v>181.39486116034493</v>
      </c>
      <c r="K86" s="7">
        <v>184.11198463901707</v>
      </c>
      <c r="L86" s="7">
        <v>184.5595207373274</v>
      </c>
      <c r="M86" s="7">
        <v>184.11198463901709</v>
      </c>
      <c r="N86" s="7">
        <v>184.55952073732743</v>
      </c>
      <c r="O86" s="7">
        <v>185.56374807987734</v>
      </c>
      <c r="P86" s="7">
        <v>187</v>
      </c>
      <c r="Q86" s="7">
        <v>187</v>
      </c>
      <c r="R86" s="7">
        <v>187.67</v>
      </c>
      <c r="S86" s="7">
        <v>188.21384210878392</v>
      </c>
    </row>
    <row r="87" spans="1:19" ht="24.95" customHeight="1" x14ac:dyDescent="0.25">
      <c r="A87" s="17"/>
      <c r="B87" s="18"/>
      <c r="C87" s="18"/>
      <c r="D87" s="6" t="s">
        <v>199</v>
      </c>
      <c r="E87" s="7">
        <v>186.69852302345797</v>
      </c>
      <c r="F87" s="7">
        <v>190.99044309296275</v>
      </c>
      <c r="G87" s="7">
        <v>192.06342311033893</v>
      </c>
      <c r="H87" s="7">
        <v>185.94743701129465</v>
      </c>
      <c r="I87" s="7">
        <v>184.88271068635947</v>
      </c>
      <c r="J87" s="7">
        <v>188.58036490008683</v>
      </c>
      <c r="K87" s="7">
        <v>191.34452649869692</v>
      </c>
      <c r="L87" s="7">
        <v>192.53553431798449</v>
      </c>
      <c r="M87" s="7">
        <v>191.34452649869692</v>
      </c>
      <c r="N87" s="7">
        <v>192.53553431798449</v>
      </c>
      <c r="O87" s="7">
        <v>193.13640312771517</v>
      </c>
      <c r="P87" s="7">
        <v>195</v>
      </c>
      <c r="Q87" s="7">
        <v>195</v>
      </c>
      <c r="R87" s="7">
        <v>193.33</v>
      </c>
      <c r="S87" s="7">
        <v>191.83685331158574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C2" sqref="C2:C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228</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107.00277388603412</v>
      </c>
      <c r="H4" s="9">
        <v>108.09358480796423</v>
      </c>
      <c r="I4" s="9">
        <v>108.18584428530059</v>
      </c>
      <c r="J4" s="9">
        <v>114.17458964662188</v>
      </c>
      <c r="K4" s="9">
        <v>117.19370077360361</v>
      </c>
      <c r="L4" s="9">
        <v>119.3323783997722</v>
      </c>
      <c r="M4" s="9">
        <v>121.72228664757746</v>
      </c>
      <c r="N4" s="9">
        <v>122.72881780525258</v>
      </c>
      <c r="O4" s="9">
        <v>123.84718575822492</v>
      </c>
      <c r="P4" s="9">
        <v>120.31956193082371</v>
      </c>
      <c r="Q4" s="9">
        <v>120.85431553940515</v>
      </c>
      <c r="R4" s="9">
        <v>120.21261120910742</v>
      </c>
      <c r="S4" s="9">
        <v>118.7638995978902</v>
      </c>
    </row>
    <row r="5" spans="1:19" ht="24.95" customHeight="1" x14ac:dyDescent="0.25">
      <c r="A5" s="18"/>
      <c r="B5" s="18"/>
      <c r="C5" s="18"/>
      <c r="D5" s="6" t="s">
        <v>126</v>
      </c>
      <c r="E5" s="9">
        <v>100</v>
      </c>
      <c r="F5" s="9">
        <v>116.66666666666669</v>
      </c>
      <c r="G5" s="9">
        <v>126.66666666666667</v>
      </c>
      <c r="H5" s="9">
        <v>103.33333333333334</v>
      </c>
      <c r="I5" s="9">
        <v>104.84848484848499</v>
      </c>
      <c r="J5" s="9">
        <v>112.18787878787867</v>
      </c>
      <c r="K5" s="9">
        <v>114.00000000000001</v>
      </c>
      <c r="L5" s="9">
        <v>117.00000000000001</v>
      </c>
      <c r="M5" s="9">
        <v>116.66666666666669</v>
      </c>
      <c r="N5" s="9">
        <v>116.66666666666669</v>
      </c>
      <c r="O5" s="9">
        <v>120.00000000000003</v>
      </c>
      <c r="P5" s="9">
        <v>112.08333333333334</v>
      </c>
      <c r="Q5" s="9">
        <v>115.28571428571429</v>
      </c>
      <c r="R5" s="9">
        <v>116.24642857142858</v>
      </c>
      <c r="S5" s="9">
        <v>116.81612833049887</v>
      </c>
    </row>
    <row r="6" spans="1:19" ht="24.95" customHeight="1" x14ac:dyDescent="0.25">
      <c r="A6" s="18"/>
      <c r="B6" s="18"/>
      <c r="C6" s="18" t="s">
        <v>2</v>
      </c>
      <c r="D6" s="6" t="s">
        <v>127</v>
      </c>
      <c r="E6" s="9">
        <v>100</v>
      </c>
      <c r="F6" s="9">
        <v>100</v>
      </c>
      <c r="G6" s="9">
        <v>108.57142857142857</v>
      </c>
      <c r="H6" s="9">
        <v>102.85714285714285</v>
      </c>
      <c r="I6" s="9">
        <v>104.64285714285714</v>
      </c>
      <c r="J6" s="9">
        <v>110.92142857142858</v>
      </c>
      <c r="K6" s="9">
        <v>114.28571428571431</v>
      </c>
      <c r="L6" s="9">
        <v>118.28571428571429</v>
      </c>
      <c r="M6" s="9">
        <v>120.00000000000001</v>
      </c>
      <c r="N6" s="9">
        <v>120.00000000000001</v>
      </c>
      <c r="O6" s="9">
        <v>120.00000000000001</v>
      </c>
      <c r="P6" s="9">
        <v>122.85714285714286</v>
      </c>
      <c r="Q6" s="9">
        <v>125.58730158730158</v>
      </c>
      <c r="R6" s="9">
        <v>127.49841269841271</v>
      </c>
      <c r="S6" s="9">
        <v>129.79936748934679</v>
      </c>
    </row>
    <row r="7" spans="1:19" ht="24.95" customHeight="1" x14ac:dyDescent="0.25">
      <c r="A7" s="18"/>
      <c r="B7" s="18"/>
      <c r="C7" s="18"/>
      <c r="D7" s="6" t="s">
        <v>128</v>
      </c>
      <c r="E7" s="9">
        <v>100</v>
      </c>
      <c r="F7" s="9">
        <v>109.09090909090909</v>
      </c>
      <c r="G7" s="9">
        <v>100</v>
      </c>
      <c r="H7" s="9">
        <v>107.27272727272727</v>
      </c>
      <c r="I7" s="9">
        <v>103.23863636363636</v>
      </c>
      <c r="J7" s="9">
        <v>108.40056818181819</v>
      </c>
      <c r="K7" s="9">
        <v>108</v>
      </c>
      <c r="L7" s="9">
        <v>110.18181818181817</v>
      </c>
      <c r="M7" s="9">
        <v>109.09090909090909</v>
      </c>
      <c r="N7" s="9">
        <v>109.09090909090909</v>
      </c>
      <c r="O7" s="9">
        <v>107.27272727272729</v>
      </c>
      <c r="P7" s="9">
        <v>106.06060606060602</v>
      </c>
      <c r="Q7" s="9">
        <v>108.69020786376154</v>
      </c>
      <c r="R7" s="9">
        <v>109.21612822439265</v>
      </c>
      <c r="S7" s="9">
        <v>110.92803004997117</v>
      </c>
    </row>
    <row r="8" spans="1:19" ht="24.95" customHeight="1" x14ac:dyDescent="0.25">
      <c r="A8" s="18"/>
      <c r="B8" s="18"/>
      <c r="C8" s="18" t="s">
        <v>129</v>
      </c>
      <c r="D8" s="6" t="s">
        <v>130</v>
      </c>
      <c r="E8" s="9">
        <v>99.999999999999986</v>
      </c>
      <c r="F8" s="9">
        <v>102.38095238095238</v>
      </c>
      <c r="G8" s="9">
        <v>95.238095238095227</v>
      </c>
      <c r="H8" s="9">
        <v>120.47619047619048</v>
      </c>
      <c r="I8" s="9">
        <v>109.04761904761905</v>
      </c>
      <c r="J8" s="9">
        <v>117.77142857142856</v>
      </c>
      <c r="K8" s="9">
        <v>117.38095238095237</v>
      </c>
      <c r="L8" s="9">
        <v>120.23809523809526</v>
      </c>
      <c r="M8" s="9">
        <v>119.04761904761907</v>
      </c>
      <c r="N8" s="9">
        <v>120.23809523809526</v>
      </c>
      <c r="O8" s="9">
        <v>120.47619047619048</v>
      </c>
      <c r="P8" s="9">
        <v>122.44897959183669</v>
      </c>
      <c r="Q8" s="9">
        <v>122.44897959183669</v>
      </c>
      <c r="R8" s="9">
        <v>122.44897959183669</v>
      </c>
      <c r="S8" s="9">
        <v>122.33595503041236</v>
      </c>
    </row>
    <row r="9" spans="1:19" ht="24.95" customHeight="1" x14ac:dyDescent="0.25">
      <c r="A9" s="18"/>
      <c r="B9" s="18"/>
      <c r="C9" s="18"/>
      <c r="D9" s="6" t="s">
        <v>131</v>
      </c>
      <c r="E9" s="9">
        <v>100</v>
      </c>
      <c r="F9" s="9">
        <v>101.20707382274317</v>
      </c>
      <c r="G9" s="9">
        <v>100</v>
      </c>
      <c r="H9" s="9">
        <v>98.391939132222902</v>
      </c>
      <c r="I9" s="9">
        <v>91.469257659880739</v>
      </c>
      <c r="J9" s="9">
        <v>96.369699773802168</v>
      </c>
      <c r="K9" s="9">
        <v>102.42278428953323</v>
      </c>
      <c r="L9" s="9">
        <v>103.86551511412709</v>
      </c>
      <c r="M9" s="9">
        <v>113.11947357598187</v>
      </c>
      <c r="N9" s="9">
        <v>115.1671807526218</v>
      </c>
      <c r="O9" s="9">
        <v>116.75508945095613</v>
      </c>
      <c r="P9" s="9">
        <v>112.84039834317434</v>
      </c>
      <c r="Q9" s="9">
        <v>116.33030757028283</v>
      </c>
      <c r="R9" s="9">
        <v>116.71419758526476</v>
      </c>
      <c r="S9" s="9">
        <v>117.04790387713038</v>
      </c>
    </row>
    <row r="10" spans="1:19" ht="24.95" customHeight="1" x14ac:dyDescent="0.25">
      <c r="A10" s="18"/>
      <c r="B10" s="18"/>
      <c r="C10" s="8" t="s">
        <v>132</v>
      </c>
      <c r="D10" s="6" t="s">
        <v>133</v>
      </c>
      <c r="E10" s="9">
        <v>100</v>
      </c>
      <c r="F10" s="9">
        <v>102.06617452799188</v>
      </c>
      <c r="G10" s="9">
        <v>104.46984795517913</v>
      </c>
      <c r="H10" s="9">
        <v>97.769100940730098</v>
      </c>
      <c r="I10" s="9">
        <v>92.63410138105192</v>
      </c>
      <c r="J10" s="9">
        <v>94.986281779482169</v>
      </c>
      <c r="K10" s="9">
        <v>97.920572953536038</v>
      </c>
      <c r="L10" s="9">
        <v>99.176750123458973</v>
      </c>
      <c r="M10" s="9">
        <v>102.69999119356315</v>
      </c>
      <c r="N10" s="9">
        <v>105.48234465276531</v>
      </c>
      <c r="O10" s="9">
        <v>106.91470251518589</v>
      </c>
      <c r="P10" s="9">
        <v>107.8387771870905</v>
      </c>
      <c r="Q10" s="9">
        <v>109.20382499958531</v>
      </c>
      <c r="R10" s="9">
        <v>111.03298906832836</v>
      </c>
      <c r="S10" s="9">
        <v>112.06964499834547</v>
      </c>
    </row>
    <row r="11" spans="1:19" ht="24.95" customHeight="1" x14ac:dyDescent="0.25">
      <c r="A11" s="18"/>
      <c r="B11" s="18"/>
      <c r="C11" s="17" t="s">
        <v>3</v>
      </c>
      <c r="D11" s="6" t="s">
        <v>134</v>
      </c>
      <c r="E11" s="9">
        <v>100</v>
      </c>
      <c r="F11" s="9">
        <v>109.52333333333331</v>
      </c>
      <c r="G11" s="9">
        <v>126.18999999999998</v>
      </c>
      <c r="H11" s="9">
        <v>116.66666666666664</v>
      </c>
      <c r="I11" s="9">
        <v>120.83333333333331</v>
      </c>
      <c r="J11" s="9">
        <v>119.625</v>
      </c>
      <c r="K11" s="9">
        <v>119.99999999999999</v>
      </c>
      <c r="L11" s="9">
        <v>121.73333333333332</v>
      </c>
      <c r="M11" s="9">
        <v>114.44444444444446</v>
      </c>
      <c r="N11" s="9">
        <v>111.1111111111111</v>
      </c>
      <c r="O11" s="9">
        <v>111.1111111111111</v>
      </c>
      <c r="P11" s="9">
        <v>116.01851851851889</v>
      </c>
      <c r="Q11" s="9">
        <v>114.99180596525765</v>
      </c>
      <c r="R11" s="9">
        <v>115.67970337594268</v>
      </c>
      <c r="S11" s="9">
        <v>118.09101836971877</v>
      </c>
    </row>
    <row r="12" spans="1:19" ht="24.95" customHeight="1" x14ac:dyDescent="0.25">
      <c r="A12" s="18"/>
      <c r="B12" s="18"/>
      <c r="C12" s="17"/>
      <c r="D12" s="6" t="s">
        <v>43</v>
      </c>
      <c r="E12" s="9">
        <v>100</v>
      </c>
      <c r="F12" s="9">
        <v>109.52333333333331</v>
      </c>
      <c r="G12" s="9">
        <v>126.18999999999997</v>
      </c>
      <c r="H12" s="9">
        <v>116.66666666666664</v>
      </c>
      <c r="I12" s="9">
        <v>120.83333333333331</v>
      </c>
      <c r="J12" s="9">
        <v>119.62499999999999</v>
      </c>
      <c r="K12" s="9">
        <v>119.99999999999999</v>
      </c>
      <c r="L12" s="9">
        <v>121.73333333333332</v>
      </c>
      <c r="M12" s="9">
        <v>114.44444444444443</v>
      </c>
      <c r="N12" s="9">
        <v>111.1111111111111</v>
      </c>
      <c r="O12" s="9">
        <v>111.1111111111111</v>
      </c>
      <c r="P12" s="9">
        <v>116.01851851851889</v>
      </c>
      <c r="Q12" s="9">
        <v>114.99180596525764</v>
      </c>
      <c r="R12" s="9">
        <v>115.67970337594267</v>
      </c>
      <c r="S12" s="9">
        <v>118.09101836971875</v>
      </c>
    </row>
    <row r="13" spans="1:19" ht="24.95" customHeight="1" x14ac:dyDescent="0.25">
      <c r="A13" s="18"/>
      <c r="B13" s="18"/>
      <c r="C13" s="6" t="s">
        <v>4</v>
      </c>
      <c r="D13" s="6" t="s">
        <v>135</v>
      </c>
      <c r="E13" s="9">
        <v>100</v>
      </c>
      <c r="F13" s="9">
        <v>100</v>
      </c>
      <c r="G13" s="9">
        <v>100</v>
      </c>
      <c r="H13" s="9">
        <v>102.08749999999999</v>
      </c>
      <c r="I13" s="9">
        <v>97.749999999999986</v>
      </c>
      <c r="J13" s="9">
        <v>101.66</v>
      </c>
      <c r="K13" s="9">
        <v>103.25</v>
      </c>
      <c r="L13" s="9">
        <v>103.12499999999999</v>
      </c>
      <c r="M13" s="9">
        <v>103.24999999999999</v>
      </c>
      <c r="N13" s="9">
        <v>103.12499999999997</v>
      </c>
      <c r="O13" s="9">
        <v>103.33749999999998</v>
      </c>
      <c r="P13" s="9">
        <v>104.49999999999997</v>
      </c>
      <c r="Q13" s="9">
        <v>107.48571428571425</v>
      </c>
      <c r="R13" s="9">
        <v>108.67999999999996</v>
      </c>
      <c r="S13" s="9">
        <v>110.38657088661769</v>
      </c>
    </row>
    <row r="14" spans="1:19" ht="24.95" customHeight="1" x14ac:dyDescent="0.25">
      <c r="A14" s="18"/>
      <c r="B14" s="18" t="s">
        <v>5</v>
      </c>
      <c r="C14" s="6" t="s">
        <v>6</v>
      </c>
      <c r="D14" s="6" t="s">
        <v>7</v>
      </c>
      <c r="E14" s="9">
        <v>100</v>
      </c>
      <c r="F14" s="9">
        <v>103.8</v>
      </c>
      <c r="G14" s="9">
        <v>109.4</v>
      </c>
      <c r="H14" s="9">
        <v>113.72000000000001</v>
      </c>
      <c r="I14" s="9">
        <v>121.068181818182</v>
      </c>
      <c r="J14" s="9">
        <v>123.489545454545</v>
      </c>
      <c r="K14" s="9">
        <v>124</v>
      </c>
      <c r="L14" s="9">
        <v>124</v>
      </c>
      <c r="M14" s="9">
        <v>125.00000000000001</v>
      </c>
      <c r="N14" s="9">
        <v>127</v>
      </c>
      <c r="O14" s="9">
        <v>128.29999999999998</v>
      </c>
      <c r="P14" s="9">
        <v>129.44999999999996</v>
      </c>
      <c r="Q14" s="9">
        <v>129.17698933649285</v>
      </c>
      <c r="R14" s="9">
        <v>131.13714454976298</v>
      </c>
      <c r="S14" s="9">
        <v>131.85235276921063</v>
      </c>
    </row>
    <row r="15" spans="1:19" ht="24.95" customHeight="1" x14ac:dyDescent="0.25">
      <c r="A15" s="18"/>
      <c r="B15" s="18"/>
      <c r="C15" s="6" t="s">
        <v>8</v>
      </c>
      <c r="D15" s="6" t="s">
        <v>9</v>
      </c>
      <c r="E15" s="9">
        <v>100</v>
      </c>
      <c r="F15" s="9">
        <v>104.71874999999999</v>
      </c>
      <c r="G15" s="9">
        <v>109.21685606060605</v>
      </c>
      <c r="H15" s="9">
        <v>118.16287878787877</v>
      </c>
      <c r="I15" s="9">
        <v>117.8451178451174</v>
      </c>
      <c r="J15" s="9">
        <v>120.20202020201985</v>
      </c>
      <c r="K15" s="9">
        <v>121.75284090909088</v>
      </c>
      <c r="L15" s="9">
        <v>122.15909090909086</v>
      </c>
      <c r="M15" s="9">
        <v>124.99999999999996</v>
      </c>
      <c r="N15" s="9">
        <v>127.84090909090904</v>
      </c>
      <c r="O15" s="9">
        <v>129.73484848484844</v>
      </c>
      <c r="P15" s="9">
        <v>130.89488636363632</v>
      </c>
      <c r="Q15" s="9">
        <v>130.89488636363632</v>
      </c>
      <c r="R15" s="9">
        <v>133.39141194723831</v>
      </c>
      <c r="S15" s="9">
        <v>134.2550054824016</v>
      </c>
    </row>
    <row r="16" spans="1:19" ht="24.95" customHeight="1" x14ac:dyDescent="0.25">
      <c r="A16" s="18"/>
      <c r="B16" s="18" t="s">
        <v>10</v>
      </c>
      <c r="C16" s="18" t="s">
        <v>11</v>
      </c>
      <c r="D16" s="6" t="s">
        <v>136</v>
      </c>
      <c r="E16" s="9">
        <v>100.00000000000001</v>
      </c>
      <c r="F16" s="9">
        <v>105.88235294117646</v>
      </c>
      <c r="G16" s="9">
        <v>111.76470588235294</v>
      </c>
      <c r="H16" s="9">
        <v>105.88235294117648</v>
      </c>
      <c r="I16" s="9">
        <v>105.88235294117648</v>
      </c>
      <c r="J16" s="9">
        <v>104.82352941176471</v>
      </c>
      <c r="K16" s="9">
        <v>115.29411764705884</v>
      </c>
      <c r="L16" s="9">
        <v>117.64705882352942</v>
      </c>
      <c r="M16" s="9">
        <v>117.64705882352942</v>
      </c>
      <c r="N16" s="9">
        <v>117.64705882352942</v>
      </c>
      <c r="O16" s="9">
        <v>117.64705882352942</v>
      </c>
      <c r="P16" s="9">
        <v>119.21568627451001</v>
      </c>
      <c r="Q16" s="9">
        <v>119.21568627451001</v>
      </c>
      <c r="R16" s="9">
        <v>119.21568627451001</v>
      </c>
      <c r="S16" s="9">
        <v>119.53359477124208</v>
      </c>
    </row>
    <row r="17" spans="1:19" ht="24.95" customHeight="1" x14ac:dyDescent="0.25">
      <c r="A17" s="18"/>
      <c r="B17" s="18"/>
      <c r="C17" s="18"/>
      <c r="D17" s="6" t="s">
        <v>12</v>
      </c>
      <c r="E17" s="9">
        <v>100</v>
      </c>
      <c r="F17" s="9">
        <v>104.76190476190477</v>
      </c>
      <c r="G17" s="9">
        <v>95.238095238095241</v>
      </c>
      <c r="H17" s="9">
        <v>100</v>
      </c>
      <c r="I17" s="9">
        <v>103.47985347985332</v>
      </c>
      <c r="J17" s="9">
        <v>98.305860805860959</v>
      </c>
      <c r="K17" s="9">
        <v>109.04761904761905</v>
      </c>
      <c r="L17" s="9">
        <v>111.90476190476193</v>
      </c>
      <c r="M17" s="9">
        <v>111.90476190476193</v>
      </c>
      <c r="N17" s="9">
        <v>111.90476190476193</v>
      </c>
      <c r="O17" s="9">
        <v>111.90476190476193</v>
      </c>
      <c r="P17" s="9">
        <v>116.81547619047622</v>
      </c>
      <c r="Q17" s="9">
        <v>119.24913194444449</v>
      </c>
      <c r="R17" s="9">
        <v>118.27566964285718</v>
      </c>
      <c r="S17" s="9">
        <v>119.77335307074722</v>
      </c>
    </row>
    <row r="18" spans="1:19" ht="24.95" customHeight="1" x14ac:dyDescent="0.25">
      <c r="A18" s="18"/>
      <c r="B18" s="18"/>
      <c r="C18" s="6" t="s">
        <v>13</v>
      </c>
      <c r="D18" s="6" t="s">
        <v>137</v>
      </c>
      <c r="E18" s="9">
        <v>100</v>
      </c>
      <c r="F18" s="9">
        <v>109.58891013384321</v>
      </c>
      <c r="G18" s="9">
        <v>109.58891013384321</v>
      </c>
      <c r="H18" s="9">
        <v>106.66666666666666</v>
      </c>
      <c r="I18" s="9">
        <v>116.31380728895073</v>
      </c>
      <c r="J18" s="9">
        <v>116.27809258937368</v>
      </c>
      <c r="K18" s="9">
        <v>116.63926067558954</v>
      </c>
      <c r="L18" s="9">
        <v>116.58444869343532</v>
      </c>
      <c r="M18" s="9">
        <v>116.63926067558954</v>
      </c>
      <c r="N18" s="9">
        <v>116.58444869343532</v>
      </c>
      <c r="O18" s="9">
        <v>120.00000000000001</v>
      </c>
      <c r="P18" s="9">
        <v>113.75079668578712</v>
      </c>
      <c r="Q18" s="9">
        <v>115.05080579076755</v>
      </c>
      <c r="R18" s="9">
        <v>118.95083310570882</v>
      </c>
      <c r="S18" s="9">
        <v>118.46430904501632</v>
      </c>
    </row>
    <row r="19" spans="1:19" ht="24.95" customHeight="1" x14ac:dyDescent="0.25">
      <c r="A19" s="18"/>
      <c r="B19" s="18" t="s">
        <v>14</v>
      </c>
      <c r="C19" s="6" t="s">
        <v>15</v>
      </c>
      <c r="D19" s="6" t="s">
        <v>138</v>
      </c>
      <c r="E19" s="9">
        <v>100</v>
      </c>
      <c r="F19" s="9">
        <v>102.86729999044717</v>
      </c>
      <c r="G19" s="9">
        <v>107.02155800214172</v>
      </c>
      <c r="H19" s="9">
        <v>111.77593803434036</v>
      </c>
      <c r="I19" s="9">
        <v>108.36650268286118</v>
      </c>
      <c r="J19" s="9">
        <v>110.63458033328533</v>
      </c>
      <c r="K19" s="9">
        <v>111.05211777614046</v>
      </c>
      <c r="L19" s="9">
        <v>111.60209463656918</v>
      </c>
      <c r="M19" s="9">
        <v>109.64557656763279</v>
      </c>
      <c r="N19" s="9">
        <v>110.75816991146459</v>
      </c>
      <c r="O19" s="9">
        <v>110.95671988243527</v>
      </c>
      <c r="P19" s="9">
        <v>112.45683374438703</v>
      </c>
      <c r="Q19" s="9">
        <v>112.97506800127357</v>
      </c>
      <c r="R19" s="9">
        <v>114.5297707719333</v>
      </c>
      <c r="S19" s="9">
        <v>115.90008865361914</v>
      </c>
    </row>
    <row r="20" spans="1:19" ht="24.95" customHeight="1" x14ac:dyDescent="0.25">
      <c r="A20" s="18"/>
      <c r="B20" s="18"/>
      <c r="C20" s="6" t="s">
        <v>16</v>
      </c>
      <c r="D20" s="6" t="s">
        <v>139</v>
      </c>
      <c r="E20" s="9">
        <v>100</v>
      </c>
      <c r="F20" s="9">
        <v>101.47062500000001</v>
      </c>
      <c r="G20" s="9">
        <v>102.94125</v>
      </c>
      <c r="H20" s="9">
        <v>105.50000000000003</v>
      </c>
      <c r="I20" s="9">
        <v>101.87500000000001</v>
      </c>
      <c r="J20" s="9">
        <v>106.96875000000003</v>
      </c>
      <c r="K20" s="9">
        <v>107.81250000000003</v>
      </c>
      <c r="L20" s="9">
        <v>108.62500000000003</v>
      </c>
      <c r="M20" s="9">
        <v>103.75</v>
      </c>
      <c r="N20" s="9">
        <v>106.25</v>
      </c>
      <c r="O20" s="9">
        <v>106.25</v>
      </c>
      <c r="P20" s="9">
        <v>105.2777777777775</v>
      </c>
      <c r="Q20" s="9">
        <v>107.79940119760451</v>
      </c>
      <c r="R20" s="9">
        <v>107.95700266134369</v>
      </c>
      <c r="S20" s="9">
        <v>108.13804860287215</v>
      </c>
    </row>
    <row r="21" spans="1:19" ht="24.95" customHeight="1" x14ac:dyDescent="0.25">
      <c r="A21" s="18"/>
      <c r="B21" s="18"/>
      <c r="C21" s="6" t="s">
        <v>17</v>
      </c>
      <c r="D21" s="6" t="s">
        <v>140</v>
      </c>
      <c r="E21" s="9">
        <v>100</v>
      </c>
      <c r="F21" s="9">
        <v>100</v>
      </c>
      <c r="G21" s="9">
        <v>104.13793103448278</v>
      </c>
      <c r="H21" s="9">
        <v>117.93103448275862</v>
      </c>
      <c r="I21" s="9">
        <v>113.30049261083725</v>
      </c>
      <c r="J21" s="9">
        <v>118.96551724137932</v>
      </c>
      <c r="K21" s="9">
        <v>119.31034482758621</v>
      </c>
      <c r="L21" s="9">
        <v>120.00000000000003</v>
      </c>
      <c r="M21" s="9">
        <v>103.44827586206897</v>
      </c>
      <c r="N21" s="9">
        <v>110.3448275862069</v>
      </c>
      <c r="O21" s="9">
        <v>110.3448275862069</v>
      </c>
      <c r="P21" s="9">
        <v>112.93103448275863</v>
      </c>
      <c r="Q21" s="9">
        <v>114.29989550679207</v>
      </c>
      <c r="R21" s="9">
        <v>114.64211076280043</v>
      </c>
      <c r="S21" s="9">
        <v>113.09176525668266</v>
      </c>
    </row>
    <row r="22" spans="1:19" ht="24.95" customHeight="1" x14ac:dyDescent="0.25">
      <c r="A22" s="18"/>
      <c r="B22" s="18" t="s">
        <v>18</v>
      </c>
      <c r="C22" s="18" t="s">
        <v>94</v>
      </c>
      <c r="D22" s="6" t="s">
        <v>141</v>
      </c>
      <c r="E22" s="9">
        <v>100</v>
      </c>
      <c r="F22" s="9">
        <v>103.78926761596844</v>
      </c>
      <c r="G22" s="9">
        <v>105.65445071197632</v>
      </c>
      <c r="H22" s="9">
        <v>106.21073238403156</v>
      </c>
      <c r="I22" s="9">
        <v>98.789074565645222</v>
      </c>
      <c r="J22" s="9">
        <v>103.72852829392751</v>
      </c>
      <c r="K22" s="9">
        <v>103.97643943041892</v>
      </c>
      <c r="L22" s="9">
        <v>104.7146591456284</v>
      </c>
      <c r="M22" s="9">
        <v>104.40445071197634</v>
      </c>
      <c r="N22" s="9">
        <v>105.01963380798425</v>
      </c>
      <c r="O22" s="9">
        <v>103.11518309600791</v>
      </c>
      <c r="P22" s="9">
        <v>106.38433507239247</v>
      </c>
      <c r="Q22" s="9">
        <v>106.99051361981351</v>
      </c>
      <c r="R22" s="9">
        <v>109.17275639052926</v>
      </c>
      <c r="S22" s="9">
        <v>110.78562607409896</v>
      </c>
    </row>
    <row r="23" spans="1:19" ht="24.95" customHeight="1" x14ac:dyDescent="0.25">
      <c r="A23" s="18"/>
      <c r="B23" s="18"/>
      <c r="C23" s="18"/>
      <c r="D23" s="6" t="s">
        <v>142</v>
      </c>
      <c r="E23" s="9">
        <v>100</v>
      </c>
      <c r="F23" s="9">
        <v>102.34462469162517</v>
      </c>
      <c r="G23" s="9">
        <v>106.66666666666669</v>
      </c>
      <c r="H23" s="9">
        <v>121.30322304455517</v>
      </c>
      <c r="I23" s="9">
        <v>111.02827044226916</v>
      </c>
      <c r="J23" s="9">
        <v>116.01728322524632</v>
      </c>
      <c r="K23" s="9">
        <v>118.11225613118863</v>
      </c>
      <c r="L23" s="9">
        <v>118.85386979393596</v>
      </c>
      <c r="M23" s="9">
        <v>108.00000000000001</v>
      </c>
      <c r="N23" s="9">
        <v>109.33333333333336</v>
      </c>
      <c r="O23" s="9">
        <v>109.99247242780548</v>
      </c>
      <c r="P23" s="9">
        <v>112.76692954258266</v>
      </c>
      <c r="Q23" s="9">
        <v>113.42446265944905</v>
      </c>
      <c r="R23" s="9">
        <v>113.75322921788224</v>
      </c>
      <c r="S23" s="9">
        <v>114.29438564603743</v>
      </c>
    </row>
    <row r="24" spans="1:19" ht="24.95" customHeight="1" x14ac:dyDescent="0.25">
      <c r="A24" s="18"/>
      <c r="B24" s="18"/>
      <c r="C24" s="6" t="s">
        <v>92</v>
      </c>
      <c r="D24" s="6" t="s">
        <v>143</v>
      </c>
      <c r="E24" s="9">
        <v>100</v>
      </c>
      <c r="F24" s="9">
        <v>101.25</v>
      </c>
      <c r="G24" s="9">
        <v>102.5</v>
      </c>
      <c r="H24" s="9">
        <v>101.25</v>
      </c>
      <c r="I24" s="9">
        <v>97.426470588235247</v>
      </c>
      <c r="J24" s="9">
        <v>101.32352941176475</v>
      </c>
      <c r="K24" s="9">
        <v>101.5</v>
      </c>
      <c r="L24" s="9">
        <v>102.875</v>
      </c>
      <c r="M24" s="9">
        <v>102.49999999999999</v>
      </c>
      <c r="N24" s="9">
        <v>102.49999999999999</v>
      </c>
      <c r="O24" s="9">
        <v>104.99999999999997</v>
      </c>
      <c r="P24" s="9">
        <v>107.49999999999997</v>
      </c>
      <c r="Q24" s="9">
        <v>107.49999999999997</v>
      </c>
      <c r="R24" s="9">
        <v>108.76470588235291</v>
      </c>
      <c r="S24" s="9">
        <v>110.04102110284569</v>
      </c>
    </row>
    <row r="25" spans="1:19" ht="24.95" customHeight="1" x14ac:dyDescent="0.25">
      <c r="A25" s="18" t="s">
        <v>144</v>
      </c>
      <c r="B25" s="18" t="s">
        <v>23</v>
      </c>
      <c r="C25" s="6" t="s">
        <v>24</v>
      </c>
      <c r="D25" s="6" t="s">
        <v>145</v>
      </c>
      <c r="E25" s="9">
        <v>100</v>
      </c>
      <c r="F25" s="9">
        <v>105.55555555555557</v>
      </c>
      <c r="G25" s="9">
        <v>105.55555555555557</v>
      </c>
      <c r="H25" s="9">
        <v>102.22222222222221</v>
      </c>
      <c r="I25" s="9">
        <v>98.14814814814811</v>
      </c>
      <c r="J25" s="9">
        <v>105.99999999999999</v>
      </c>
      <c r="K25" s="9">
        <v>108.33333333333334</v>
      </c>
      <c r="L25" s="9">
        <v>109.00000000000001</v>
      </c>
      <c r="M25" s="9">
        <v>113.33333333333333</v>
      </c>
      <c r="N25" s="9">
        <v>115.55555555555557</v>
      </c>
      <c r="O25" s="9">
        <v>116.66666666666669</v>
      </c>
      <c r="P25" s="9">
        <v>115.22222222222223</v>
      </c>
      <c r="Q25" s="9">
        <v>115.22222222222223</v>
      </c>
      <c r="R25" s="9">
        <v>118.10277777777777</v>
      </c>
      <c r="S25" s="9">
        <v>119.13253170024419</v>
      </c>
    </row>
    <row r="26" spans="1:19" ht="24.95" customHeight="1" x14ac:dyDescent="0.25">
      <c r="A26" s="18"/>
      <c r="B26" s="18"/>
      <c r="C26" s="18" t="s">
        <v>25</v>
      </c>
      <c r="D26" s="6" t="s">
        <v>146</v>
      </c>
      <c r="E26" s="9">
        <v>100</v>
      </c>
      <c r="F26" s="9">
        <v>103.63636363636364</v>
      </c>
      <c r="G26" s="9">
        <v>113.93939393939394</v>
      </c>
      <c r="H26" s="9">
        <v>103.03030303030303</v>
      </c>
      <c r="I26" s="9">
        <v>102.87878787878788</v>
      </c>
      <c r="J26" s="9">
        <v>104.93636363636364</v>
      </c>
      <c r="K26" s="9">
        <v>105.72121212121213</v>
      </c>
      <c r="L26" s="9">
        <v>106.4</v>
      </c>
      <c r="M26" s="9">
        <v>107.87878787878789</v>
      </c>
      <c r="N26" s="9">
        <v>109.09090909090908</v>
      </c>
      <c r="O26" s="9">
        <v>109.09090909090908</v>
      </c>
      <c r="P26" s="9">
        <v>112.72727272727275</v>
      </c>
      <c r="Q26" s="9">
        <v>115.69377990430624</v>
      </c>
      <c r="R26" s="9">
        <v>115.69377990430624</v>
      </c>
      <c r="S26" s="9">
        <v>117.46738630350944</v>
      </c>
    </row>
    <row r="27" spans="1:19" ht="24.95" customHeight="1" x14ac:dyDescent="0.25">
      <c r="A27" s="18"/>
      <c r="B27" s="18"/>
      <c r="C27" s="18"/>
      <c r="D27" s="6" t="s">
        <v>147</v>
      </c>
      <c r="E27" s="9">
        <v>100</v>
      </c>
      <c r="F27" s="9">
        <v>101.06368421052632</v>
      </c>
      <c r="G27" s="9">
        <v>105.26315789473686</v>
      </c>
      <c r="H27" s="9">
        <v>109.73684210526318</v>
      </c>
      <c r="I27" s="9">
        <v>107.50000000000001</v>
      </c>
      <c r="J27" s="9">
        <v>109.65000000000002</v>
      </c>
      <c r="K27" s="9">
        <v>110.2</v>
      </c>
      <c r="L27" s="9">
        <v>110.5263157894737</v>
      </c>
      <c r="M27" s="9">
        <v>113.1578947368421</v>
      </c>
      <c r="N27" s="9">
        <v>115.78947368421052</v>
      </c>
      <c r="O27" s="9">
        <v>115.78947368421052</v>
      </c>
      <c r="P27" s="9">
        <v>117.25146198830423</v>
      </c>
      <c r="Q27" s="9">
        <v>122.34935163996963</v>
      </c>
      <c r="R27" s="9">
        <v>123.62382405288598</v>
      </c>
      <c r="S27" s="9">
        <v>126.50368933550618</v>
      </c>
    </row>
    <row r="28" spans="1:19" ht="24.95" customHeight="1" x14ac:dyDescent="0.25">
      <c r="A28" s="18" t="s">
        <v>95</v>
      </c>
      <c r="B28" s="18" t="s">
        <v>148</v>
      </c>
      <c r="C28" s="6" t="s">
        <v>89</v>
      </c>
      <c r="D28" s="6" t="s">
        <v>149</v>
      </c>
      <c r="E28" s="9">
        <v>100</v>
      </c>
      <c r="F28" s="9">
        <v>101.37714330789206</v>
      </c>
      <c r="G28" s="9">
        <v>102.75428661578411</v>
      </c>
      <c r="H28" s="9">
        <v>99.206688227503307</v>
      </c>
      <c r="I28" s="9">
        <v>99.012606866843484</v>
      </c>
      <c r="J28" s="9">
        <v>100.0027329355119</v>
      </c>
      <c r="K28" s="9">
        <v>100.7880444864013</v>
      </c>
      <c r="L28" s="9">
        <v>101.38833157547207</v>
      </c>
      <c r="M28" s="9">
        <v>102.64954649723344</v>
      </c>
      <c r="N28" s="9">
        <v>103.34859216303454</v>
      </c>
      <c r="O28" s="9">
        <v>105.62821042935497</v>
      </c>
      <c r="P28" s="9">
        <v>102.57389060716821</v>
      </c>
      <c r="Q28" s="9">
        <v>103.94611656846813</v>
      </c>
      <c r="R28" s="9">
        <v>104.46070130395559</v>
      </c>
      <c r="S28" s="9">
        <v>104.45179350077373</v>
      </c>
    </row>
    <row r="29" spans="1:19" ht="24.95" customHeight="1" x14ac:dyDescent="0.25">
      <c r="A29" s="18"/>
      <c r="B29" s="18"/>
      <c r="C29" s="6" t="s">
        <v>90</v>
      </c>
      <c r="D29" s="6" t="s">
        <v>150</v>
      </c>
      <c r="E29" s="9">
        <v>100</v>
      </c>
      <c r="F29" s="9">
        <v>100.62111801242236</v>
      </c>
      <c r="G29" s="9">
        <v>103.1055900621118</v>
      </c>
      <c r="H29" s="9">
        <v>99.130434782608702</v>
      </c>
      <c r="I29" s="9">
        <v>91.097308488612811</v>
      </c>
      <c r="J29" s="9">
        <v>92.008281573499033</v>
      </c>
      <c r="K29" s="9">
        <v>98.136645962732928</v>
      </c>
      <c r="L29" s="9">
        <v>99.689440993788835</v>
      </c>
      <c r="M29" s="9">
        <v>99.378881987577657</v>
      </c>
      <c r="N29" s="9">
        <v>101.86335403726711</v>
      </c>
      <c r="O29" s="9">
        <v>99.751552795031074</v>
      </c>
      <c r="P29" s="9">
        <v>99.585921325051814</v>
      </c>
      <c r="Q29" s="9">
        <v>99.585921325051814</v>
      </c>
      <c r="R29" s="9">
        <v>100.53135728699851</v>
      </c>
      <c r="S29" s="9">
        <v>100.4646064198128</v>
      </c>
    </row>
    <row r="30" spans="1:19" ht="24.95" customHeight="1" x14ac:dyDescent="0.25">
      <c r="A30" s="18"/>
      <c r="B30" s="18"/>
      <c r="C30" s="6" t="s">
        <v>151</v>
      </c>
      <c r="D30" s="6" t="s">
        <v>152</v>
      </c>
      <c r="E30" s="9">
        <v>100.00000000000001</v>
      </c>
      <c r="F30" s="9">
        <v>100.00000000000001</v>
      </c>
      <c r="G30" s="9">
        <v>100.00000000000001</v>
      </c>
      <c r="H30" s="9">
        <v>114</v>
      </c>
      <c r="I30" s="9">
        <v>117.30769230769251</v>
      </c>
      <c r="J30" s="9">
        <v>111.44230769230752</v>
      </c>
      <c r="K30" s="9">
        <v>116.89999999999999</v>
      </c>
      <c r="L30" s="9">
        <v>119.39999999999998</v>
      </c>
      <c r="M30" s="9">
        <v>114.99999999999997</v>
      </c>
      <c r="N30" s="9">
        <v>114.99999999999997</v>
      </c>
      <c r="O30" s="9">
        <v>118.49999999999997</v>
      </c>
      <c r="P30" s="9">
        <v>124.54545454545449</v>
      </c>
      <c r="Q30" s="9">
        <v>125.72041166380784</v>
      </c>
      <c r="R30" s="9">
        <v>128.07032590051452</v>
      </c>
      <c r="S30" s="9">
        <v>130.2257587974311</v>
      </c>
    </row>
    <row r="31" spans="1:19" ht="24.95" customHeight="1" x14ac:dyDescent="0.25">
      <c r="A31" s="18"/>
      <c r="B31" s="18"/>
      <c r="C31" s="6" t="s">
        <v>26</v>
      </c>
      <c r="D31" s="6" t="s">
        <v>153</v>
      </c>
      <c r="E31" s="9">
        <v>99.999999999999986</v>
      </c>
      <c r="F31" s="9">
        <v>101.46870790960507</v>
      </c>
      <c r="G31" s="9">
        <v>103.63980423729888</v>
      </c>
      <c r="H31" s="9">
        <v>100.45118221282465</v>
      </c>
      <c r="I31" s="9">
        <v>103.2129155885511</v>
      </c>
      <c r="J31" s="9">
        <v>104.27426209838264</v>
      </c>
      <c r="K31" s="9">
        <v>104.64845614503916</v>
      </c>
      <c r="L31" s="9">
        <v>105.77893502827888</v>
      </c>
      <c r="M31" s="9">
        <v>104.32088229757841</v>
      </c>
      <c r="N31" s="9">
        <v>106.90710390774417</v>
      </c>
      <c r="O31" s="9">
        <v>108.72700602639361</v>
      </c>
      <c r="P31" s="9">
        <v>107.65559365195159</v>
      </c>
      <c r="Q31" s="9">
        <v>108.44140090488554</v>
      </c>
      <c r="R31" s="9">
        <v>108.44140090488554</v>
      </c>
      <c r="S31" s="9">
        <v>107.93554236401962</v>
      </c>
    </row>
    <row r="32" spans="1:19" ht="24.95" customHeight="1" x14ac:dyDescent="0.25">
      <c r="A32" s="18"/>
      <c r="B32" s="18"/>
      <c r="C32" s="6" t="s">
        <v>154</v>
      </c>
      <c r="D32" s="6" t="s">
        <v>155</v>
      </c>
      <c r="E32" s="9">
        <v>100</v>
      </c>
      <c r="F32" s="9">
        <v>100.93981991765811</v>
      </c>
      <c r="G32" s="9">
        <v>102.79869193114403</v>
      </c>
      <c r="H32" s="9">
        <v>96.087028317178337</v>
      </c>
      <c r="I32" s="9">
        <v>91.692981783995478</v>
      </c>
      <c r="J32" s="9">
        <v>92.609911601835464</v>
      </c>
      <c r="K32" s="9">
        <v>95.843920194832592</v>
      </c>
      <c r="L32" s="9">
        <v>96.717486708594052</v>
      </c>
      <c r="M32" s="9">
        <v>97.793241644244191</v>
      </c>
      <c r="N32" s="9">
        <v>99.652113657730098</v>
      </c>
      <c r="O32" s="9">
        <v>99.877459720556303</v>
      </c>
      <c r="P32" s="9">
        <v>98.236457354037668</v>
      </c>
      <c r="Q32" s="9">
        <v>98.858207084126519</v>
      </c>
      <c r="R32" s="9">
        <v>99.635394246737576</v>
      </c>
      <c r="S32" s="9">
        <v>99.473157689334769</v>
      </c>
    </row>
    <row r="33" spans="1:19" ht="24.95" customHeight="1" x14ac:dyDescent="0.25">
      <c r="A33" s="18"/>
      <c r="B33" s="18"/>
      <c r="C33" s="6" t="s">
        <v>27</v>
      </c>
      <c r="D33" s="6" t="s">
        <v>28</v>
      </c>
      <c r="E33" s="9">
        <v>100</v>
      </c>
      <c r="F33" s="9">
        <v>112.49999999999999</v>
      </c>
      <c r="G33" s="9">
        <v>112.49999999999999</v>
      </c>
      <c r="H33" s="9">
        <v>95.714285714285722</v>
      </c>
      <c r="I33" s="9">
        <v>100.89285714285717</v>
      </c>
      <c r="J33" s="9">
        <v>101.90178571428574</v>
      </c>
      <c r="K33" s="9">
        <v>106.3571428571429</v>
      </c>
      <c r="L33" s="9">
        <v>107.73214285714289</v>
      </c>
      <c r="M33" s="9">
        <v>107.14285714285717</v>
      </c>
      <c r="N33" s="9">
        <v>110.71428571428575</v>
      </c>
      <c r="O33" s="9">
        <v>110.71428571428575</v>
      </c>
      <c r="P33" s="9">
        <v>111.3095238095238</v>
      </c>
      <c r="Q33" s="9">
        <v>111.3095238095238</v>
      </c>
      <c r="R33" s="9">
        <v>113.45009157509156</v>
      </c>
      <c r="S33" s="9">
        <v>113.8047990574355</v>
      </c>
    </row>
    <row r="34" spans="1:19" ht="24.95" customHeight="1" x14ac:dyDescent="0.25">
      <c r="A34" s="18"/>
      <c r="B34" s="18" t="s">
        <v>29</v>
      </c>
      <c r="C34" s="18" t="s">
        <v>91</v>
      </c>
      <c r="D34" s="6" t="s">
        <v>156</v>
      </c>
      <c r="E34" s="9">
        <v>100</v>
      </c>
      <c r="F34" s="9">
        <v>104.43848105286143</v>
      </c>
      <c r="G34" s="9">
        <v>109.56022103807457</v>
      </c>
      <c r="H34" s="9">
        <v>106.81103102755262</v>
      </c>
      <c r="I34" s="9">
        <v>111.61918042071689</v>
      </c>
      <c r="J34" s="9">
        <v>113.10837305144351</v>
      </c>
      <c r="K34" s="9">
        <v>113.76604454461106</v>
      </c>
      <c r="L34" s="9">
        <v>114.1671874937349</v>
      </c>
      <c r="M34" s="9">
        <v>112.93623289151991</v>
      </c>
      <c r="N34" s="9">
        <v>114.00188082787027</v>
      </c>
      <c r="O34" s="9">
        <v>114.71586494522502</v>
      </c>
      <c r="P34" s="9">
        <v>110.98003224699706</v>
      </c>
      <c r="Q34" s="9">
        <v>110.98003224699706</v>
      </c>
      <c r="R34" s="9">
        <v>111.82045376392203</v>
      </c>
      <c r="S34" s="9">
        <v>111.67927639841173</v>
      </c>
    </row>
    <row r="35" spans="1:19" ht="24.95" customHeight="1" x14ac:dyDescent="0.25">
      <c r="A35" s="18"/>
      <c r="B35" s="18"/>
      <c r="C35" s="18"/>
      <c r="D35" s="6" t="s">
        <v>157</v>
      </c>
      <c r="E35" s="9">
        <v>100</v>
      </c>
      <c r="F35" s="9">
        <v>105</v>
      </c>
      <c r="G35" s="9">
        <v>107.5</v>
      </c>
      <c r="H35" s="9">
        <v>98.75</v>
      </c>
      <c r="I35" s="9">
        <v>108.39285714285725</v>
      </c>
      <c r="J35" s="9">
        <v>110.56071428571425</v>
      </c>
      <c r="K35" s="9">
        <v>108.89</v>
      </c>
      <c r="L35" s="9">
        <v>109.72250000000001</v>
      </c>
      <c r="M35" s="9">
        <v>108.75000000000001</v>
      </c>
      <c r="N35" s="9">
        <v>107.00000000000001</v>
      </c>
      <c r="O35" s="9">
        <v>107.17500000000001</v>
      </c>
      <c r="P35" s="9">
        <v>106.37500000000001</v>
      </c>
      <c r="Q35" s="9">
        <v>106.37500000000001</v>
      </c>
      <c r="R35" s="9">
        <v>107.16217500000002</v>
      </c>
      <c r="S35" s="9">
        <v>108.30884721554889</v>
      </c>
    </row>
    <row r="36" spans="1:19" ht="24.95" customHeight="1" x14ac:dyDescent="0.25">
      <c r="A36" s="18"/>
      <c r="B36" s="18"/>
      <c r="C36" s="6" t="s">
        <v>30</v>
      </c>
      <c r="D36" s="6" t="s">
        <v>156</v>
      </c>
      <c r="E36" s="9">
        <v>100</v>
      </c>
      <c r="F36" s="9">
        <v>103.92864825859864</v>
      </c>
      <c r="G36" s="9">
        <v>106.4617988543329</v>
      </c>
      <c r="H36" s="9">
        <v>100.6079792109973</v>
      </c>
      <c r="I36" s="9">
        <v>104.38754077984515</v>
      </c>
      <c r="J36" s="9">
        <v>106.80672247316252</v>
      </c>
      <c r="K36" s="9">
        <v>106.9804100674264</v>
      </c>
      <c r="L36" s="9">
        <v>107.76321337546254</v>
      </c>
      <c r="M36" s="9">
        <v>105.93878118033408</v>
      </c>
      <c r="N36" s="9">
        <v>105.93878118033408</v>
      </c>
      <c r="O36" s="9">
        <v>106.86044292687741</v>
      </c>
      <c r="P36" s="9">
        <v>106.45481191871193</v>
      </c>
      <c r="Q36" s="9">
        <v>106.45481191871193</v>
      </c>
      <c r="R36" s="9">
        <v>107.14908243122527</v>
      </c>
      <c r="S36" s="9">
        <v>107.55967422118138</v>
      </c>
    </row>
    <row r="37" spans="1:19" ht="24.95" customHeight="1" x14ac:dyDescent="0.25">
      <c r="A37" s="18"/>
      <c r="B37" s="18"/>
      <c r="C37" s="18" t="s">
        <v>31</v>
      </c>
      <c r="D37" s="6" t="s">
        <v>32</v>
      </c>
      <c r="E37" s="9">
        <v>100</v>
      </c>
      <c r="F37" s="9">
        <v>105.45454545454544</v>
      </c>
      <c r="G37" s="9">
        <v>109.09090909090909</v>
      </c>
      <c r="H37" s="9">
        <v>105.18181818181816</v>
      </c>
      <c r="I37" s="9">
        <v>99.545454545454533</v>
      </c>
      <c r="J37" s="9">
        <v>99.545454545454533</v>
      </c>
      <c r="K37" s="9">
        <v>100.60545454545455</v>
      </c>
      <c r="L37" s="9">
        <v>102.82909090909088</v>
      </c>
      <c r="M37" s="9">
        <v>101.8181818181818</v>
      </c>
      <c r="N37" s="9">
        <v>101.8181818181818</v>
      </c>
      <c r="O37" s="9">
        <v>99.999999999999972</v>
      </c>
      <c r="P37" s="9">
        <v>102.54545454545452</v>
      </c>
      <c r="Q37" s="9">
        <v>102.54545454545452</v>
      </c>
      <c r="R37" s="9">
        <v>103.39999999999998</v>
      </c>
      <c r="S37" s="9">
        <v>104.80037619047617</v>
      </c>
    </row>
    <row r="38" spans="1:19" ht="24.95" customHeight="1" x14ac:dyDescent="0.25">
      <c r="A38" s="18"/>
      <c r="B38" s="18"/>
      <c r="C38" s="18"/>
      <c r="D38" s="6" t="s">
        <v>33</v>
      </c>
      <c r="E38" s="9">
        <v>100</v>
      </c>
      <c r="F38" s="9">
        <v>101.11111111111113</v>
      </c>
      <c r="G38" s="9">
        <v>102.77777777777779</v>
      </c>
      <c r="H38" s="9">
        <v>106.24999999999999</v>
      </c>
      <c r="I38" s="9">
        <v>105.52083333333333</v>
      </c>
      <c r="J38" s="9">
        <v>103.39618055555553</v>
      </c>
      <c r="K38" s="9">
        <v>104.16666666666667</v>
      </c>
      <c r="L38" s="9">
        <v>105.70972222222223</v>
      </c>
      <c r="M38" s="9">
        <v>106.24999999999999</v>
      </c>
      <c r="N38" s="9">
        <v>106.94444444444443</v>
      </c>
      <c r="O38" s="9">
        <v>107.63888888888889</v>
      </c>
      <c r="P38" s="9">
        <v>106.94444444444443</v>
      </c>
      <c r="Q38" s="9">
        <v>106.94444444444443</v>
      </c>
      <c r="R38" s="9">
        <v>107.41302997076023</v>
      </c>
      <c r="S38" s="9">
        <v>107.30037634959903</v>
      </c>
    </row>
    <row r="39" spans="1:19" ht="24.95" customHeight="1" x14ac:dyDescent="0.25">
      <c r="A39" s="17" t="s">
        <v>158</v>
      </c>
      <c r="B39" s="18" t="s">
        <v>34</v>
      </c>
      <c r="C39" s="6" t="s">
        <v>159</v>
      </c>
      <c r="D39" s="6" t="s">
        <v>160</v>
      </c>
      <c r="E39" s="9">
        <v>100</v>
      </c>
      <c r="F39" s="9">
        <v>103.22579999999998</v>
      </c>
      <c r="G39" s="9">
        <v>104.83871666666666</v>
      </c>
      <c r="H39" s="9">
        <v>99.523333333333298</v>
      </c>
      <c r="I39" s="9">
        <v>100.80952380952382</v>
      </c>
      <c r="J39" s="9">
        <v>103.83380952380951</v>
      </c>
      <c r="K39" s="9">
        <v>104.16666666666666</v>
      </c>
      <c r="L39" s="9">
        <v>105.64816666666665</v>
      </c>
      <c r="M39" s="9">
        <v>108.3333333333333</v>
      </c>
      <c r="N39" s="9">
        <v>108.3333333333333</v>
      </c>
      <c r="O39" s="9">
        <v>108.3333333333333</v>
      </c>
      <c r="P39" s="9">
        <v>104.64285714285715</v>
      </c>
      <c r="Q39" s="9">
        <v>105.4478021978022</v>
      </c>
      <c r="R39" s="9">
        <v>107.05769230769231</v>
      </c>
      <c r="S39" s="9">
        <v>108.04762347312113</v>
      </c>
    </row>
    <row r="40" spans="1:19" ht="24.95" customHeight="1" x14ac:dyDescent="0.25">
      <c r="A40" s="17"/>
      <c r="B40" s="18"/>
      <c r="C40" s="6" t="s">
        <v>161</v>
      </c>
      <c r="D40" s="6" t="s">
        <v>162</v>
      </c>
      <c r="E40" s="9">
        <v>100</v>
      </c>
      <c r="F40" s="9">
        <v>104</v>
      </c>
      <c r="G40" s="9">
        <v>113.40000000000002</v>
      </c>
      <c r="H40" s="9">
        <v>117.20000000000002</v>
      </c>
      <c r="I40" s="9">
        <v>113.1428571428572</v>
      </c>
      <c r="J40" s="9">
        <v>118.79999999999998</v>
      </c>
      <c r="K40" s="9">
        <v>120.66</v>
      </c>
      <c r="L40" s="9">
        <v>121.12000000000002</v>
      </c>
      <c r="M40" s="9">
        <v>120.00000000000001</v>
      </c>
      <c r="N40" s="9">
        <v>120.00000000000001</v>
      </c>
      <c r="O40" s="9">
        <v>120.00000000000001</v>
      </c>
      <c r="P40" s="9">
        <v>119.85714285714282</v>
      </c>
      <c r="Q40" s="9">
        <v>121.8220140515222</v>
      </c>
      <c r="R40" s="9">
        <v>124.76932084309129</v>
      </c>
      <c r="S40" s="9">
        <v>126.92951008551415</v>
      </c>
    </row>
    <row r="41" spans="1:19" ht="24.95" customHeight="1" x14ac:dyDescent="0.25">
      <c r="A41" s="17"/>
      <c r="B41" s="18"/>
      <c r="C41" s="6" t="s">
        <v>35</v>
      </c>
      <c r="D41" s="6" t="s">
        <v>163</v>
      </c>
      <c r="E41" s="9">
        <v>100</v>
      </c>
      <c r="F41" s="9">
        <v>100.63291428571428</v>
      </c>
      <c r="G41" s="9">
        <v>101.26582857142857</v>
      </c>
      <c r="H41" s="9">
        <v>98</v>
      </c>
      <c r="I41" s="9">
        <v>101.83673469387756</v>
      </c>
      <c r="J41" s="9">
        <v>102.85510204081628</v>
      </c>
      <c r="K41" s="9">
        <v>103.49199999999999</v>
      </c>
      <c r="L41" s="9">
        <v>104.76185714285712</v>
      </c>
      <c r="M41" s="9">
        <v>109.99999999999999</v>
      </c>
      <c r="N41" s="9">
        <v>112.85714285714285</v>
      </c>
      <c r="O41" s="9">
        <v>114.28571428571428</v>
      </c>
      <c r="P41" s="9">
        <v>115.20408163265299</v>
      </c>
      <c r="Q41" s="9">
        <v>115.20408163265299</v>
      </c>
      <c r="R41" s="9">
        <v>116.51321892393314</v>
      </c>
      <c r="S41" s="9">
        <v>116.40167135551158</v>
      </c>
    </row>
    <row r="42" spans="1:19" ht="24.95" customHeight="1" x14ac:dyDescent="0.25">
      <c r="A42" s="17"/>
      <c r="B42" s="18"/>
      <c r="C42" s="6" t="s">
        <v>36</v>
      </c>
      <c r="D42" s="6" t="s">
        <v>160</v>
      </c>
      <c r="E42" s="9">
        <v>100.00000000000001</v>
      </c>
      <c r="F42" s="9">
        <v>104.54545454545455</v>
      </c>
      <c r="G42" s="9">
        <v>109.09090909090908</v>
      </c>
      <c r="H42" s="9">
        <v>98.590909090909079</v>
      </c>
      <c r="I42" s="9">
        <v>107.90909090909091</v>
      </c>
      <c r="J42" s="9">
        <v>103.59272727272729</v>
      </c>
      <c r="K42" s="9">
        <v>108.28281818181819</v>
      </c>
      <c r="L42" s="9">
        <v>109.09090909090909</v>
      </c>
      <c r="M42" s="9">
        <v>109.09090909090909</v>
      </c>
      <c r="N42" s="9">
        <v>109.09090909090909</v>
      </c>
      <c r="O42" s="9">
        <v>110.60636363636364</v>
      </c>
      <c r="P42" s="9">
        <v>110.74675324675364</v>
      </c>
      <c r="Q42" s="9">
        <v>110.74675324675364</v>
      </c>
      <c r="R42" s="9">
        <v>112.04456676136402</v>
      </c>
      <c r="S42" s="9">
        <v>112.96777901382525</v>
      </c>
    </row>
    <row r="43" spans="1:19" ht="24.95" customHeight="1" x14ac:dyDescent="0.25">
      <c r="A43" s="17"/>
      <c r="B43" s="18" t="s">
        <v>37</v>
      </c>
      <c r="C43" s="6" t="s">
        <v>38</v>
      </c>
      <c r="D43" s="6" t="s">
        <v>39</v>
      </c>
      <c r="E43" s="9">
        <v>100</v>
      </c>
      <c r="F43" s="9">
        <v>100</v>
      </c>
      <c r="G43" s="9">
        <v>100</v>
      </c>
      <c r="H43" s="9">
        <v>105.41666666666669</v>
      </c>
      <c r="I43" s="9">
        <v>104.76190476190459</v>
      </c>
      <c r="J43" s="9">
        <v>107.90476190476208</v>
      </c>
      <c r="K43" s="9">
        <v>109.25</v>
      </c>
      <c r="L43" s="9">
        <v>110.16666666666667</v>
      </c>
      <c r="M43" s="9">
        <v>104.16666666666666</v>
      </c>
      <c r="N43" s="9">
        <v>104.16666666666666</v>
      </c>
      <c r="O43" s="9">
        <v>104.16666666666666</v>
      </c>
      <c r="P43" s="9">
        <v>108.95833333333333</v>
      </c>
      <c r="Q43" s="9">
        <v>112.99382716049382</v>
      </c>
      <c r="R43" s="9">
        <v>115.01157407407408</v>
      </c>
      <c r="S43" s="9">
        <v>116.39219978444054</v>
      </c>
    </row>
    <row r="44" spans="1:19" ht="24.95" customHeight="1" x14ac:dyDescent="0.25">
      <c r="A44" s="17"/>
      <c r="B44" s="18"/>
      <c r="C44" s="6" t="s">
        <v>40</v>
      </c>
      <c r="D44" s="6" t="s">
        <v>39</v>
      </c>
      <c r="E44" s="9">
        <v>100</v>
      </c>
      <c r="F44" s="9">
        <v>106.66666666666667</v>
      </c>
      <c r="G44" s="9">
        <v>113.33333333333333</v>
      </c>
      <c r="H44" s="9">
        <v>101.33333333333331</v>
      </c>
      <c r="I44" s="9">
        <v>96.249999999999986</v>
      </c>
      <c r="J44" s="9">
        <v>98.174999999999983</v>
      </c>
      <c r="K44" s="9">
        <v>99.266666666666666</v>
      </c>
      <c r="L44" s="9">
        <v>100.73333333333333</v>
      </c>
      <c r="M44" s="9">
        <v>100</v>
      </c>
      <c r="N44" s="9">
        <v>106.66666666666667</v>
      </c>
      <c r="O44" s="9">
        <v>110</v>
      </c>
      <c r="P44" s="9">
        <v>107.77777777777767</v>
      </c>
      <c r="Q44" s="9">
        <v>111.04377104377093</v>
      </c>
      <c r="R44" s="9">
        <v>110.48855218855208</v>
      </c>
      <c r="S44" s="9">
        <v>111.88960841283195</v>
      </c>
    </row>
    <row r="45" spans="1:19" ht="24.95" customHeight="1" x14ac:dyDescent="0.25">
      <c r="A45" s="17"/>
      <c r="B45" s="18"/>
      <c r="C45" s="6" t="s">
        <v>41</v>
      </c>
      <c r="D45" s="6" t="s">
        <v>39</v>
      </c>
      <c r="E45" s="9">
        <v>100</v>
      </c>
      <c r="F45" s="9">
        <v>100</v>
      </c>
      <c r="G45" s="9">
        <v>107.14285714285714</v>
      </c>
      <c r="H45" s="9">
        <v>109.52380952380952</v>
      </c>
      <c r="I45" s="9">
        <v>111.90476190476191</v>
      </c>
      <c r="J45" s="9">
        <v>113.09523809523812</v>
      </c>
      <c r="K45" s="9">
        <v>113.09523809523812</v>
      </c>
      <c r="L45" s="9">
        <v>113.09523809523812</v>
      </c>
      <c r="M45" s="9">
        <v>111.90476190476194</v>
      </c>
      <c r="N45" s="9">
        <v>111.90476190476194</v>
      </c>
      <c r="O45" s="9">
        <v>109.52380952380953</v>
      </c>
      <c r="P45" s="9">
        <v>107.61904761904762</v>
      </c>
      <c r="Q45" s="9">
        <v>107.61904761904762</v>
      </c>
      <c r="R45" s="9">
        <v>109.20501253132832</v>
      </c>
      <c r="S45" s="9">
        <v>110.3449897213944</v>
      </c>
    </row>
    <row r="46" spans="1:19" ht="24.95" customHeight="1" x14ac:dyDescent="0.25">
      <c r="A46" s="17"/>
      <c r="B46" s="18" t="s">
        <v>164</v>
      </c>
      <c r="C46" s="6" t="s">
        <v>165</v>
      </c>
      <c r="D46" s="6" t="s">
        <v>166</v>
      </c>
      <c r="E46" s="9">
        <v>100</v>
      </c>
      <c r="F46" s="9">
        <v>100</v>
      </c>
      <c r="G46" s="9">
        <v>103.63636363636365</v>
      </c>
      <c r="H46" s="9">
        <v>107.87272727272727</v>
      </c>
      <c r="I46" s="9">
        <v>107.27272727272727</v>
      </c>
      <c r="J46" s="9">
        <v>112.63636363636364</v>
      </c>
      <c r="K46" s="9">
        <v>111.81818181818184</v>
      </c>
      <c r="L46" s="9">
        <v>112.72727272727273</v>
      </c>
      <c r="M46" s="9">
        <v>109.09090909090911</v>
      </c>
      <c r="N46" s="9">
        <v>107.27272727272727</v>
      </c>
      <c r="O46" s="9">
        <v>105.45454545454545</v>
      </c>
      <c r="P46" s="9">
        <v>103.57219251336892</v>
      </c>
      <c r="Q46" s="9">
        <v>103.57219251336892</v>
      </c>
      <c r="R46" s="9">
        <v>104.19927506076806</v>
      </c>
      <c r="S46" s="9">
        <v>105.20325993464496</v>
      </c>
    </row>
    <row r="47" spans="1:19" ht="24.95" customHeight="1" x14ac:dyDescent="0.25">
      <c r="A47" s="17"/>
      <c r="B47" s="18"/>
      <c r="C47" s="6" t="s">
        <v>167</v>
      </c>
      <c r="D47" s="6" t="s">
        <v>168</v>
      </c>
      <c r="E47" s="9">
        <v>100</v>
      </c>
      <c r="F47" s="9">
        <v>100</v>
      </c>
      <c r="G47" s="9">
        <v>101.33333333333334</v>
      </c>
      <c r="H47" s="9">
        <v>96.000000000000014</v>
      </c>
      <c r="I47" s="9">
        <v>98.250000000000014</v>
      </c>
      <c r="J47" s="9">
        <v>104.14500000000002</v>
      </c>
      <c r="K47" s="9">
        <v>104.66666666666667</v>
      </c>
      <c r="L47" s="9">
        <v>105.33333333333336</v>
      </c>
      <c r="M47" s="9">
        <v>104.00000000000001</v>
      </c>
      <c r="N47" s="9">
        <v>103.33333333333334</v>
      </c>
      <c r="O47" s="9">
        <v>102.66666666666669</v>
      </c>
      <c r="P47" s="9">
        <v>102.45098039215682</v>
      </c>
      <c r="Q47" s="9">
        <v>105.07792860734034</v>
      </c>
      <c r="R47" s="9">
        <v>106.17205253896427</v>
      </c>
      <c r="S47" s="9">
        <v>107.65204939643476</v>
      </c>
    </row>
    <row r="48" spans="1:19" ht="24.95" customHeight="1" x14ac:dyDescent="0.25">
      <c r="A48" s="17"/>
      <c r="B48" s="18" t="s">
        <v>42</v>
      </c>
      <c r="C48" s="6" t="s">
        <v>169</v>
      </c>
      <c r="D48" s="6" t="s">
        <v>170</v>
      </c>
      <c r="E48" s="9">
        <v>100</v>
      </c>
      <c r="F48" s="9">
        <v>105.55555555555556</v>
      </c>
      <c r="G48" s="9">
        <v>111.1111111111111</v>
      </c>
      <c r="H48" s="9">
        <v>110.66666666666666</v>
      </c>
      <c r="I48" s="9">
        <v>109.44444444444444</v>
      </c>
      <c r="J48" s="9">
        <v>116.01111111111108</v>
      </c>
      <c r="K48" s="9">
        <v>115.11111111111109</v>
      </c>
      <c r="L48" s="9">
        <v>115.99999999999997</v>
      </c>
      <c r="M48" s="9">
        <v>115.55555555555553</v>
      </c>
      <c r="N48" s="9">
        <v>115.55555555555553</v>
      </c>
      <c r="O48" s="9">
        <v>115.55555555555553</v>
      </c>
      <c r="P48" s="9">
        <v>114.55197132616483</v>
      </c>
      <c r="Q48" s="9">
        <v>116.88976665935188</v>
      </c>
      <c r="R48" s="9">
        <v>116.88976665935188</v>
      </c>
      <c r="S48" s="9">
        <v>117.87948504621791</v>
      </c>
    </row>
    <row r="49" spans="1:19" ht="24.95" customHeight="1" x14ac:dyDescent="0.25">
      <c r="A49" s="17"/>
      <c r="B49" s="18"/>
      <c r="C49" s="6" t="s">
        <v>171</v>
      </c>
      <c r="D49" s="6" t="s">
        <v>172</v>
      </c>
      <c r="E49" s="9">
        <v>100</v>
      </c>
      <c r="F49" s="9">
        <v>105</v>
      </c>
      <c r="G49" s="9">
        <v>106.24999999999999</v>
      </c>
      <c r="H49" s="9">
        <v>102.5</v>
      </c>
      <c r="I49" s="9">
        <v>100.78125</v>
      </c>
      <c r="J49" s="9">
        <v>103.80468750000001</v>
      </c>
      <c r="K49" s="9">
        <v>108.75000000000001</v>
      </c>
      <c r="L49" s="9">
        <v>110.25</v>
      </c>
      <c r="M49" s="9">
        <v>111.25</v>
      </c>
      <c r="N49" s="9">
        <v>111.25</v>
      </c>
      <c r="O49" s="9">
        <v>111.25</v>
      </c>
      <c r="P49" s="9">
        <v>113.08823529411751</v>
      </c>
      <c r="Q49" s="9">
        <v>113.08823529411751</v>
      </c>
      <c r="R49" s="9">
        <v>113.98486344537801</v>
      </c>
      <c r="S49" s="9">
        <v>115.08453809264746</v>
      </c>
    </row>
    <row r="50" spans="1:19" ht="24.95" customHeight="1" x14ac:dyDescent="0.25">
      <c r="A50" s="18" t="s">
        <v>173</v>
      </c>
      <c r="B50" s="6" t="s">
        <v>45</v>
      </c>
      <c r="C50" s="6" t="s">
        <v>46</v>
      </c>
      <c r="D50" s="6" t="s">
        <v>174</v>
      </c>
      <c r="E50" s="9">
        <v>100</v>
      </c>
      <c r="F50" s="9">
        <v>100</v>
      </c>
      <c r="G50" s="9">
        <v>107.69230769230769</v>
      </c>
      <c r="H50" s="9">
        <v>103.07692307692308</v>
      </c>
      <c r="I50" s="9">
        <v>104.89510489510492</v>
      </c>
      <c r="J50" s="9">
        <v>111.18881118881121</v>
      </c>
      <c r="K50" s="9">
        <v>112.15384615384613</v>
      </c>
      <c r="L50" s="9">
        <v>113.23076923076923</v>
      </c>
      <c r="M50" s="9">
        <v>112.15384615384616</v>
      </c>
      <c r="N50" s="9">
        <v>113.23076923076924</v>
      </c>
      <c r="O50" s="9">
        <v>113.84615384615384</v>
      </c>
      <c r="P50" s="9">
        <v>114.792899408284</v>
      </c>
      <c r="Q50" s="9">
        <v>116.32347140039445</v>
      </c>
      <c r="R50" s="9">
        <v>118.31321499013804</v>
      </c>
      <c r="S50" s="9">
        <v>120.39904415983628</v>
      </c>
    </row>
    <row r="51" spans="1:19" ht="24.95" customHeight="1" x14ac:dyDescent="0.25">
      <c r="A51" s="18"/>
      <c r="B51" s="18" t="s">
        <v>175</v>
      </c>
      <c r="C51" s="18" t="s">
        <v>176</v>
      </c>
      <c r="D51" s="6" t="s">
        <v>177</v>
      </c>
      <c r="E51" s="9">
        <v>99.999999999999986</v>
      </c>
      <c r="F51" s="9">
        <v>107.69230769230769</v>
      </c>
      <c r="G51" s="9">
        <v>111.53846153846153</v>
      </c>
      <c r="H51" s="9">
        <v>97.692307692307693</v>
      </c>
      <c r="I51" s="9">
        <v>103.84615384615385</v>
      </c>
      <c r="J51" s="9">
        <v>106.96153846153847</v>
      </c>
      <c r="K51" s="9">
        <v>102.30769230769234</v>
      </c>
      <c r="L51" s="9">
        <v>102.30769230769234</v>
      </c>
      <c r="M51" s="9">
        <v>102.30769230769234</v>
      </c>
      <c r="N51" s="9">
        <v>100.76923076923077</v>
      </c>
      <c r="O51" s="9">
        <v>99.999999999999986</v>
      </c>
      <c r="P51" s="9">
        <v>97.62820512820538</v>
      </c>
      <c r="Q51" s="9">
        <v>93.723076923077159</v>
      </c>
      <c r="R51" s="9">
        <v>85.678512820513035</v>
      </c>
      <c r="S51" s="9">
        <v>84.253519787048702</v>
      </c>
    </row>
    <row r="52" spans="1:19" ht="24.95" customHeight="1" x14ac:dyDescent="0.25">
      <c r="A52" s="18"/>
      <c r="B52" s="18"/>
      <c r="C52" s="18"/>
      <c r="D52" s="6" t="s">
        <v>178</v>
      </c>
      <c r="E52" s="9">
        <v>100</v>
      </c>
      <c r="F52" s="9">
        <v>106.25</v>
      </c>
      <c r="G52" s="9">
        <v>112.5</v>
      </c>
      <c r="H52" s="9">
        <v>96.875000000000014</v>
      </c>
      <c r="I52" s="9">
        <v>98.4375</v>
      </c>
      <c r="J52" s="9">
        <v>97.453125000000014</v>
      </c>
      <c r="K52" s="9">
        <v>96.875000000000014</v>
      </c>
      <c r="L52" s="9">
        <v>96.875000000000014</v>
      </c>
      <c r="M52" s="9">
        <v>95.625000000000028</v>
      </c>
      <c r="N52" s="9">
        <v>95.625000000000028</v>
      </c>
      <c r="O52" s="9">
        <v>95.000000000000014</v>
      </c>
      <c r="P52" s="9">
        <v>94.471153846153769</v>
      </c>
      <c r="Q52" s="9">
        <v>91.097184065933988</v>
      </c>
      <c r="R52" s="9">
        <v>83.472012362637301</v>
      </c>
      <c r="S52" s="9">
        <v>82.196570750511526</v>
      </c>
    </row>
    <row r="53" spans="1:19" ht="24.95" customHeight="1" x14ac:dyDescent="0.25">
      <c r="A53" s="18"/>
      <c r="B53" s="18" t="s">
        <v>47</v>
      </c>
      <c r="C53" s="18" t="s">
        <v>48</v>
      </c>
      <c r="D53" s="6" t="s">
        <v>49</v>
      </c>
      <c r="E53" s="9">
        <v>100</v>
      </c>
      <c r="F53" s="9">
        <v>106.66666666666666</v>
      </c>
      <c r="G53" s="9">
        <v>116.66666666666667</v>
      </c>
      <c r="H53" s="9">
        <v>116.66666666666667</v>
      </c>
      <c r="I53" s="9">
        <v>116.41025641025632</v>
      </c>
      <c r="J53" s="9">
        <v>118.73846153846165</v>
      </c>
      <c r="K53" s="9">
        <v>116.66666666666667</v>
      </c>
      <c r="L53" s="9">
        <v>117.99999999999997</v>
      </c>
      <c r="M53" s="9">
        <v>116.66666666666663</v>
      </c>
      <c r="N53" s="9">
        <v>117.99999999999994</v>
      </c>
      <c r="O53" s="9">
        <v>118.99999999999997</v>
      </c>
      <c r="P53" s="9">
        <v>119.87719298245632</v>
      </c>
      <c r="Q53" s="9">
        <v>120.04795821462506</v>
      </c>
      <c r="R53" s="9">
        <v>122.47282451142118</v>
      </c>
      <c r="S53" s="9">
        <v>124.05602528168968</v>
      </c>
    </row>
    <row r="54" spans="1:19" ht="24.95" customHeight="1" x14ac:dyDescent="0.25">
      <c r="A54" s="18"/>
      <c r="B54" s="18"/>
      <c r="C54" s="18"/>
      <c r="D54" s="6" t="s">
        <v>50</v>
      </c>
      <c r="E54" s="9">
        <v>100</v>
      </c>
      <c r="F54" s="9">
        <v>112.50000000000001</v>
      </c>
      <c r="G54" s="9">
        <v>112.50000000000001</v>
      </c>
      <c r="H54" s="9">
        <v>104.25000000000001</v>
      </c>
      <c r="I54" s="9">
        <v>106.92307692307702</v>
      </c>
      <c r="J54" s="9">
        <v>109.06153846153852</v>
      </c>
      <c r="K54" s="9">
        <v>111.57500000000002</v>
      </c>
      <c r="L54" s="9">
        <v>109.07500000000002</v>
      </c>
      <c r="M54" s="9">
        <v>111.57500000000002</v>
      </c>
      <c r="N54" s="9">
        <v>109.07500000000002</v>
      </c>
      <c r="O54" s="9">
        <v>110</v>
      </c>
      <c r="P54" s="9">
        <v>108.33333333333324</v>
      </c>
      <c r="Q54" s="9">
        <v>108.33333333333324</v>
      </c>
      <c r="R54" s="9">
        <v>109.87708333333323</v>
      </c>
      <c r="S54" s="9">
        <v>111.68832330968972</v>
      </c>
    </row>
    <row r="55" spans="1:19" ht="24.95" customHeight="1" x14ac:dyDescent="0.25">
      <c r="A55" s="18"/>
      <c r="B55" s="18" t="s">
        <v>51</v>
      </c>
      <c r="C55" s="18" t="s">
        <v>52</v>
      </c>
      <c r="D55" s="6" t="s">
        <v>179</v>
      </c>
      <c r="E55" s="9">
        <v>100</v>
      </c>
      <c r="F55" s="9">
        <v>100</v>
      </c>
      <c r="G55" s="9">
        <v>108.33333333333333</v>
      </c>
      <c r="H55" s="9">
        <v>115.83333333333331</v>
      </c>
      <c r="I55" s="9">
        <v>115.35087719298247</v>
      </c>
      <c r="J55" s="9">
        <v>107.27631578947332</v>
      </c>
      <c r="K55" s="9">
        <v>111.5</v>
      </c>
      <c r="L55" s="9">
        <v>113.58333333333334</v>
      </c>
      <c r="M55" s="9">
        <v>108.33333333333333</v>
      </c>
      <c r="N55" s="9">
        <v>108.33333333333333</v>
      </c>
      <c r="O55" s="9">
        <v>116.66666666666666</v>
      </c>
      <c r="P55" s="9">
        <v>116.22807017543832</v>
      </c>
      <c r="Q55" s="9">
        <v>116.61809725656394</v>
      </c>
      <c r="R55" s="9">
        <v>115.60402684563731</v>
      </c>
      <c r="S55" s="9">
        <v>114.0176093418476</v>
      </c>
    </row>
    <row r="56" spans="1:19" ht="24.95" customHeight="1" x14ac:dyDescent="0.25">
      <c r="A56" s="18"/>
      <c r="B56" s="18"/>
      <c r="C56" s="18"/>
      <c r="D56" s="6" t="s">
        <v>180</v>
      </c>
      <c r="E56" s="9">
        <v>100.00000000000001</v>
      </c>
      <c r="F56" s="9">
        <v>102.34514753875415</v>
      </c>
      <c r="G56" s="9">
        <v>104.65523907057378</v>
      </c>
      <c r="H56" s="9">
        <v>111.39657172117215</v>
      </c>
      <c r="I56" s="9">
        <v>107.12381542715717</v>
      </c>
      <c r="J56" s="9">
        <v>113.05752908146977</v>
      </c>
      <c r="K56" s="9">
        <v>116.65247063927761</v>
      </c>
      <c r="L56" s="9">
        <v>119.95278253841417</v>
      </c>
      <c r="M56" s="9">
        <v>116.3108647504755</v>
      </c>
      <c r="N56" s="9">
        <v>116.3108647504755</v>
      </c>
      <c r="O56" s="9">
        <v>117.46591051638532</v>
      </c>
      <c r="P56" s="9">
        <v>117.38087934187439</v>
      </c>
      <c r="Q56" s="9">
        <v>117.57550048896972</v>
      </c>
      <c r="R56" s="9">
        <v>118.18369157364265</v>
      </c>
      <c r="S56" s="9">
        <v>118.64664328447495</v>
      </c>
    </row>
    <row r="57" spans="1:19" ht="24.95" customHeight="1" x14ac:dyDescent="0.25">
      <c r="A57" s="18"/>
      <c r="B57" s="18" t="s">
        <v>53</v>
      </c>
      <c r="C57" s="6" t="s">
        <v>54</v>
      </c>
      <c r="D57" s="6" t="s">
        <v>55</v>
      </c>
      <c r="E57" s="9">
        <v>100</v>
      </c>
      <c r="F57" s="9">
        <v>110</v>
      </c>
      <c r="G57" s="9">
        <v>110.50000000000003</v>
      </c>
      <c r="H57" s="9">
        <v>102.75000000000003</v>
      </c>
      <c r="I57" s="9">
        <v>101.55681818181826</v>
      </c>
      <c r="J57" s="9">
        <v>105.61909090909103</v>
      </c>
      <c r="K57" s="9">
        <v>106.07250000000003</v>
      </c>
      <c r="L57" s="9">
        <v>105.03500000000004</v>
      </c>
      <c r="M57" s="9">
        <v>104.25000000000006</v>
      </c>
      <c r="N57" s="9">
        <v>103.75000000000004</v>
      </c>
      <c r="O57" s="9">
        <v>102.50000000000004</v>
      </c>
      <c r="P57" s="9">
        <v>99.640625000000043</v>
      </c>
      <c r="Q57" s="9">
        <v>102.01302083333339</v>
      </c>
      <c r="R57" s="9">
        <v>102.72473958333337</v>
      </c>
      <c r="S57" s="9">
        <v>104.26871023850435</v>
      </c>
    </row>
    <row r="58" spans="1:19" ht="24.95" customHeight="1" x14ac:dyDescent="0.25">
      <c r="A58" s="18"/>
      <c r="B58" s="18"/>
      <c r="C58" s="6" t="s">
        <v>181</v>
      </c>
      <c r="D58" s="6" t="s">
        <v>39</v>
      </c>
      <c r="E58" s="9">
        <v>100</v>
      </c>
      <c r="F58" s="9">
        <v>105.00000000000001</v>
      </c>
      <c r="G58" s="9">
        <v>105.25</v>
      </c>
      <c r="H58" s="9">
        <v>103.50000000000001</v>
      </c>
      <c r="I58" s="9">
        <v>105.675</v>
      </c>
      <c r="J58" s="9">
        <v>106.83833333333324</v>
      </c>
      <c r="K58" s="9">
        <v>107.1425</v>
      </c>
      <c r="L58" s="9">
        <v>108.92749999999999</v>
      </c>
      <c r="M58" s="9">
        <v>110</v>
      </c>
      <c r="N58" s="9">
        <v>110</v>
      </c>
      <c r="O58" s="9">
        <v>110.825</v>
      </c>
      <c r="P58" s="9">
        <v>112.81896551724125</v>
      </c>
      <c r="Q58" s="9">
        <v>112.81896551724125</v>
      </c>
      <c r="R58" s="9">
        <v>113.05400502873552</v>
      </c>
      <c r="S58" s="9">
        <v>113.56445183033891</v>
      </c>
    </row>
    <row r="59" spans="1:19" ht="24.95" customHeight="1" x14ac:dyDescent="0.25">
      <c r="A59" s="18"/>
      <c r="B59" s="18"/>
      <c r="C59" s="6" t="s">
        <v>182</v>
      </c>
      <c r="D59" s="6" t="s">
        <v>183</v>
      </c>
      <c r="E59" s="9">
        <v>100</v>
      </c>
      <c r="F59" s="9">
        <v>101.8181818181818</v>
      </c>
      <c r="G59" s="9">
        <v>105.45454545454545</v>
      </c>
      <c r="H59" s="9">
        <v>99.490909090909085</v>
      </c>
      <c r="I59" s="9">
        <v>101.32231404958692</v>
      </c>
      <c r="J59" s="9">
        <v>105.50082644628108</v>
      </c>
      <c r="K59" s="9">
        <v>107.01454545454546</v>
      </c>
      <c r="L59" s="9">
        <v>107.53090909090908</v>
      </c>
      <c r="M59" s="9">
        <v>109.09090909090909</v>
      </c>
      <c r="N59" s="9">
        <v>109.09090909090909</v>
      </c>
      <c r="O59" s="9">
        <v>109.09090909090909</v>
      </c>
      <c r="P59" s="9">
        <v>109.97628458498035</v>
      </c>
      <c r="Q59" s="9">
        <v>109.97628458498035</v>
      </c>
      <c r="R59" s="9">
        <v>110.88643314706293</v>
      </c>
      <c r="S59" s="9">
        <v>111.8005673805432</v>
      </c>
    </row>
    <row r="60" spans="1:19" ht="24.95" customHeight="1" x14ac:dyDescent="0.25">
      <c r="A60" s="18"/>
      <c r="B60" s="18"/>
      <c r="C60" s="6" t="s">
        <v>57</v>
      </c>
      <c r="D60" s="6" t="s">
        <v>39</v>
      </c>
      <c r="E60" s="9">
        <v>100</v>
      </c>
      <c r="F60" s="9">
        <v>100.89974293059126</v>
      </c>
      <c r="G60" s="9">
        <v>102.44215938303341</v>
      </c>
      <c r="H60" s="9">
        <v>103.72750642673522</v>
      </c>
      <c r="I60" s="9">
        <v>104.11311053984574</v>
      </c>
      <c r="J60" s="9">
        <v>106.19537275064266</v>
      </c>
      <c r="K60" s="9">
        <v>106.5</v>
      </c>
      <c r="L60" s="9">
        <v>107.4177377892031</v>
      </c>
      <c r="M60" s="9">
        <v>102.82776349614396</v>
      </c>
      <c r="N60" s="9">
        <v>102.82776349614396</v>
      </c>
      <c r="O60" s="9">
        <v>104.11311053984575</v>
      </c>
      <c r="P60" s="9">
        <v>105.31441566145938</v>
      </c>
      <c r="Q60" s="9">
        <v>105.64455489550785</v>
      </c>
      <c r="R60" s="9">
        <v>105.83339453738357</v>
      </c>
      <c r="S60" s="9">
        <v>106.26255852240939</v>
      </c>
    </row>
    <row r="61" spans="1:19" ht="24.95" customHeight="1" x14ac:dyDescent="0.25">
      <c r="A61" s="18"/>
      <c r="B61" s="18"/>
      <c r="C61" s="6" t="s">
        <v>58</v>
      </c>
      <c r="D61" s="6" t="s">
        <v>39</v>
      </c>
      <c r="E61" s="9">
        <v>100</v>
      </c>
      <c r="F61" s="9">
        <v>100</v>
      </c>
      <c r="G61" s="9">
        <v>101</v>
      </c>
      <c r="H61" s="9">
        <v>97.1</v>
      </c>
      <c r="I61" s="9">
        <v>97.886363636363498</v>
      </c>
      <c r="J61" s="9">
        <v>101.80181818181801</v>
      </c>
      <c r="K61" s="9">
        <v>104.285</v>
      </c>
      <c r="L61" s="9">
        <v>105.00000000000003</v>
      </c>
      <c r="M61" s="9">
        <v>100.00000000000001</v>
      </c>
      <c r="N61" s="9">
        <v>100.00000000000001</v>
      </c>
      <c r="O61" s="9">
        <v>100.00000000000001</v>
      </c>
      <c r="P61" s="9">
        <v>99.962962962963033</v>
      </c>
      <c r="Q61" s="9">
        <v>99.962962962963033</v>
      </c>
      <c r="R61" s="9">
        <v>101.17751296296302</v>
      </c>
      <c r="S61" s="9">
        <v>102.15346375837319</v>
      </c>
    </row>
    <row r="62" spans="1:19" ht="24.95" customHeight="1" x14ac:dyDescent="0.25">
      <c r="A62" s="18"/>
      <c r="B62" s="18"/>
      <c r="C62" s="6" t="s">
        <v>59</v>
      </c>
      <c r="D62" s="6" t="s">
        <v>184</v>
      </c>
      <c r="E62" s="9">
        <v>100</v>
      </c>
      <c r="F62" s="9">
        <v>103.54504759585433</v>
      </c>
      <c r="G62" s="9">
        <v>104.77149784393177</v>
      </c>
      <c r="H62" s="9">
        <v>101.44401704511556</v>
      </c>
      <c r="I62" s="9">
        <v>100.5324770920806</v>
      </c>
      <c r="J62" s="9">
        <v>102.5431266339222</v>
      </c>
      <c r="K62" s="9">
        <v>103.42858195357681</v>
      </c>
      <c r="L62" s="9">
        <v>103.84245158015497</v>
      </c>
      <c r="M62" s="9">
        <v>103.42858195357681</v>
      </c>
      <c r="N62" s="9">
        <v>103.84245158015497</v>
      </c>
      <c r="O62" s="9">
        <v>104.70434626974277</v>
      </c>
      <c r="P62" s="9">
        <v>106.1594893898361</v>
      </c>
      <c r="Q62" s="9">
        <v>107.29488499828355</v>
      </c>
      <c r="R62" s="9">
        <v>107.57873390039541</v>
      </c>
      <c r="S62" s="9">
        <v>108.43613321190074</v>
      </c>
    </row>
    <row r="63" spans="1:19" ht="24.95" customHeight="1" x14ac:dyDescent="0.25">
      <c r="A63" s="18"/>
      <c r="B63" s="18"/>
      <c r="C63" s="6" t="s">
        <v>60</v>
      </c>
      <c r="D63" s="6" t="s">
        <v>39</v>
      </c>
      <c r="E63" s="9">
        <v>100</v>
      </c>
      <c r="F63" s="9">
        <v>103.15789473684214</v>
      </c>
      <c r="G63" s="9">
        <v>103.15789473684214</v>
      </c>
      <c r="H63" s="9">
        <v>98.684210526315809</v>
      </c>
      <c r="I63" s="9">
        <v>102.23684210526319</v>
      </c>
      <c r="J63" s="9">
        <v>103.25921052631581</v>
      </c>
      <c r="K63" s="9">
        <v>104.21052631578949</v>
      </c>
      <c r="L63" s="9">
        <v>104.81578947368425</v>
      </c>
      <c r="M63" s="9">
        <v>104.21052631578952</v>
      </c>
      <c r="N63" s="9">
        <v>104.81578947368428</v>
      </c>
      <c r="O63" s="9">
        <v>105.26315789473688</v>
      </c>
      <c r="P63" s="9">
        <v>106.28654970760243</v>
      </c>
      <c r="Q63" s="9">
        <v>109.08356417359197</v>
      </c>
      <c r="R63" s="9">
        <v>110.76177285318569</v>
      </c>
      <c r="S63" s="9">
        <v>112.3855388046502</v>
      </c>
    </row>
    <row r="64" spans="1:19" ht="24.95" customHeight="1" x14ac:dyDescent="0.25">
      <c r="A64" s="18"/>
      <c r="B64" s="18"/>
      <c r="C64" s="18" t="s">
        <v>61</v>
      </c>
      <c r="D64" s="6" t="s">
        <v>62</v>
      </c>
      <c r="E64" s="9">
        <v>100</v>
      </c>
      <c r="F64" s="9">
        <v>100</v>
      </c>
      <c r="G64" s="9">
        <v>103.33333333333334</v>
      </c>
      <c r="H64" s="9">
        <v>94.000000000000014</v>
      </c>
      <c r="I64" s="9">
        <v>96.521739130434682</v>
      </c>
      <c r="J64" s="9">
        <v>98.452173913043353</v>
      </c>
      <c r="K64" s="9">
        <v>99.333333333333357</v>
      </c>
      <c r="L64" s="9">
        <v>99.666666666666671</v>
      </c>
      <c r="M64" s="9">
        <v>96.666666666666686</v>
      </c>
      <c r="N64" s="9">
        <v>96.666666666666686</v>
      </c>
      <c r="O64" s="9">
        <v>100.00000000000001</v>
      </c>
      <c r="P64" s="9">
        <v>99.876543209876687</v>
      </c>
      <c r="Q64" s="9">
        <v>99.876543209876687</v>
      </c>
      <c r="R64" s="9">
        <v>102.29291119076079</v>
      </c>
      <c r="S64" s="9">
        <v>103.89478230254551</v>
      </c>
    </row>
    <row r="65" spans="1:19" ht="24.95" customHeight="1" x14ac:dyDescent="0.25">
      <c r="A65" s="18"/>
      <c r="B65" s="18"/>
      <c r="C65" s="18"/>
      <c r="D65" s="6" t="s">
        <v>185</v>
      </c>
      <c r="E65" s="9">
        <v>100</v>
      </c>
      <c r="F65" s="9">
        <v>105.55384615384614</v>
      </c>
      <c r="G65" s="9">
        <v>111.11153846153846</v>
      </c>
      <c r="H65" s="9">
        <v>101.53846153846152</v>
      </c>
      <c r="I65" s="9">
        <v>108.27759197324423</v>
      </c>
      <c r="J65" s="9">
        <v>111.52591973244154</v>
      </c>
      <c r="K65" s="9">
        <v>111.92307692307692</v>
      </c>
      <c r="L65" s="9">
        <v>112.30769230769229</v>
      </c>
      <c r="M65" s="9">
        <v>112.69230769230769</v>
      </c>
      <c r="N65" s="9">
        <v>112.69230769230769</v>
      </c>
      <c r="O65" s="9">
        <v>113.07692307692307</v>
      </c>
      <c r="P65" s="9">
        <v>112.98076923076921</v>
      </c>
      <c r="Q65" s="9">
        <v>112.98076923076921</v>
      </c>
      <c r="R65" s="9">
        <v>112.98076923076921</v>
      </c>
      <c r="S65" s="9">
        <v>112.92299482473483</v>
      </c>
    </row>
    <row r="66" spans="1:19" ht="24.95" customHeight="1" x14ac:dyDescent="0.25">
      <c r="A66" s="18"/>
      <c r="B66" s="18"/>
      <c r="C66" s="18"/>
      <c r="D66" s="6" t="s">
        <v>63</v>
      </c>
      <c r="E66" s="9">
        <v>100</v>
      </c>
      <c r="F66" s="9">
        <v>102.5</v>
      </c>
      <c r="G66" s="9">
        <v>108</v>
      </c>
      <c r="H66" s="9">
        <v>107.39999999999998</v>
      </c>
      <c r="I66" s="9">
        <v>107.39999999999998</v>
      </c>
      <c r="J66" s="9">
        <v>104.52391304347799</v>
      </c>
      <c r="K66" s="9">
        <v>107.49999999999999</v>
      </c>
      <c r="L66" s="9">
        <v>108.79999999999997</v>
      </c>
      <c r="M66" s="9">
        <v>107.49999999999999</v>
      </c>
      <c r="N66" s="9">
        <v>105.99999999999997</v>
      </c>
      <c r="O66" s="9">
        <v>104.99999999999999</v>
      </c>
      <c r="P66" s="9">
        <v>105.13461538461549</v>
      </c>
      <c r="Q66" s="9">
        <v>105.73538461538472</v>
      </c>
      <c r="R66" s="9">
        <v>108.85938461538473</v>
      </c>
      <c r="S66" s="9">
        <v>110.30446119461136</v>
      </c>
    </row>
    <row r="67" spans="1:19" ht="24.95" customHeight="1" x14ac:dyDescent="0.25">
      <c r="A67" s="18"/>
      <c r="B67" s="18"/>
      <c r="C67" s="18"/>
      <c r="D67" s="6" t="s">
        <v>186</v>
      </c>
      <c r="E67" s="9">
        <v>100</v>
      </c>
      <c r="F67" s="9">
        <v>100</v>
      </c>
      <c r="G67" s="9">
        <v>104</v>
      </c>
      <c r="H67" s="9">
        <v>100.8</v>
      </c>
      <c r="I67" s="9">
        <v>104</v>
      </c>
      <c r="J67" s="9">
        <v>104.8</v>
      </c>
      <c r="K67" s="9">
        <v>106.00000000000001</v>
      </c>
      <c r="L67" s="9">
        <v>106.00000000000001</v>
      </c>
      <c r="M67" s="9">
        <v>102</v>
      </c>
      <c r="N67" s="9">
        <v>101.2</v>
      </c>
      <c r="O67" s="9">
        <v>101.2</v>
      </c>
      <c r="P67" s="9">
        <v>101.68</v>
      </c>
      <c r="Q67" s="9">
        <v>101.68</v>
      </c>
      <c r="R67" s="9">
        <v>102.60436363636364</v>
      </c>
      <c r="S67" s="9">
        <v>103.7698054355224</v>
      </c>
    </row>
    <row r="68" spans="1:19" ht="24.95" customHeight="1" x14ac:dyDescent="0.25">
      <c r="A68" s="18" t="s">
        <v>187</v>
      </c>
      <c r="B68" s="18" t="s">
        <v>65</v>
      </c>
      <c r="C68" s="18" t="s">
        <v>66</v>
      </c>
      <c r="D68" s="6" t="s">
        <v>67</v>
      </c>
      <c r="E68" s="9">
        <v>100</v>
      </c>
      <c r="F68" s="9">
        <v>104.16666666666667</v>
      </c>
      <c r="G68" s="9">
        <v>104.16666666666667</v>
      </c>
      <c r="H68" s="9">
        <v>95.833333333333329</v>
      </c>
      <c r="I68" s="9">
        <v>104.33333333333333</v>
      </c>
      <c r="J68" s="9">
        <v>108.50666666666666</v>
      </c>
      <c r="K68" s="9">
        <v>110.41666666666666</v>
      </c>
      <c r="L68" s="9">
        <v>110.41666666666666</v>
      </c>
      <c r="M68" s="9">
        <v>111.66666666666666</v>
      </c>
      <c r="N68" s="9">
        <v>112.08333333333331</v>
      </c>
      <c r="O68" s="9">
        <v>112.49999999999999</v>
      </c>
      <c r="P68" s="9">
        <v>113.3564814814833</v>
      </c>
      <c r="Q68" s="9">
        <v>113.3564814814833</v>
      </c>
      <c r="R68" s="9">
        <v>112.9442760942779</v>
      </c>
      <c r="S68" s="9">
        <v>112.57712342738103</v>
      </c>
    </row>
    <row r="69" spans="1:19" ht="24.95" customHeight="1" x14ac:dyDescent="0.25">
      <c r="A69" s="18"/>
      <c r="B69" s="18"/>
      <c r="C69" s="18"/>
      <c r="D69" s="6" t="s">
        <v>68</v>
      </c>
      <c r="E69" s="9">
        <v>100</v>
      </c>
      <c r="F69" s="9">
        <v>104.76190476190476</v>
      </c>
      <c r="G69" s="9">
        <v>104.76190476190476</v>
      </c>
      <c r="H69" s="9">
        <v>95.238095238095227</v>
      </c>
      <c r="I69" s="9">
        <v>97.619047619047606</v>
      </c>
      <c r="J69" s="9">
        <v>98.571428571428555</v>
      </c>
      <c r="K69" s="9">
        <v>98.571428571428555</v>
      </c>
      <c r="L69" s="9">
        <v>100</v>
      </c>
      <c r="M69" s="9">
        <v>101.42857142857143</v>
      </c>
      <c r="N69" s="9">
        <v>102.43386243386192</v>
      </c>
      <c r="O69" s="9">
        <v>102.87037037037</v>
      </c>
      <c r="P69" s="9">
        <v>103.30687830687812</v>
      </c>
      <c r="Q69" s="9">
        <v>103.30687830687812</v>
      </c>
      <c r="R69" s="9">
        <v>104.24603174603155</v>
      </c>
      <c r="S69" s="9">
        <v>104.6349444281045</v>
      </c>
    </row>
    <row r="70" spans="1:19" ht="24.95" customHeight="1" x14ac:dyDescent="0.25">
      <c r="A70" s="18"/>
      <c r="B70" s="18"/>
      <c r="C70" s="18"/>
      <c r="D70" s="6" t="s">
        <v>69</v>
      </c>
      <c r="E70" s="9">
        <v>100</v>
      </c>
      <c r="F70" s="9">
        <v>105.88235294117648</v>
      </c>
      <c r="G70" s="9">
        <v>105.88235294117648</v>
      </c>
      <c r="H70" s="9">
        <v>100</v>
      </c>
      <c r="I70" s="9">
        <v>102.94117647058826</v>
      </c>
      <c r="J70" s="9">
        <v>106.24470588235297</v>
      </c>
      <c r="K70" s="9">
        <v>110.00000000000003</v>
      </c>
      <c r="L70" s="9">
        <v>110.00000000000003</v>
      </c>
      <c r="M70" s="9">
        <v>108.82352941176472</v>
      </c>
      <c r="N70" s="9">
        <v>108.82352941176472</v>
      </c>
      <c r="O70" s="9">
        <v>108.82352941176472</v>
      </c>
      <c r="P70" s="9">
        <v>107.56302521008415</v>
      </c>
      <c r="Q70" s="9">
        <v>107.56302521008415</v>
      </c>
      <c r="R70" s="9">
        <v>104.33613445378163</v>
      </c>
      <c r="S70" s="9">
        <v>102.63372324064774</v>
      </c>
    </row>
    <row r="71" spans="1:19" ht="24.95" customHeight="1" x14ac:dyDescent="0.25">
      <c r="A71" s="18"/>
      <c r="B71" s="18"/>
      <c r="C71" s="18" t="s">
        <v>70</v>
      </c>
      <c r="D71" s="6" t="s">
        <v>188</v>
      </c>
      <c r="E71" s="9">
        <v>100</v>
      </c>
      <c r="F71" s="9">
        <v>100</v>
      </c>
      <c r="G71" s="9">
        <v>107.14285714285714</v>
      </c>
      <c r="H71" s="9">
        <v>107.14285714285714</v>
      </c>
      <c r="I71" s="9">
        <v>102.85714285714285</v>
      </c>
      <c r="J71" s="9">
        <v>111.08571428571429</v>
      </c>
      <c r="K71" s="9">
        <v>110.71428571428571</v>
      </c>
      <c r="L71" s="9">
        <v>110.71428571428571</v>
      </c>
      <c r="M71" s="9">
        <v>111.42857142857142</v>
      </c>
      <c r="N71" s="9">
        <v>112.14285714285714</v>
      </c>
      <c r="O71" s="9">
        <v>112.14285714285714</v>
      </c>
      <c r="P71" s="9">
        <v>112.85714285714286</v>
      </c>
      <c r="Q71" s="9">
        <v>112.85714285714286</v>
      </c>
      <c r="R71" s="9">
        <v>115.5930735930736</v>
      </c>
      <c r="S71" s="9">
        <v>117.68573848335282</v>
      </c>
    </row>
    <row r="72" spans="1:19" ht="24.95" customHeight="1" x14ac:dyDescent="0.25">
      <c r="A72" s="18"/>
      <c r="B72" s="18"/>
      <c r="C72" s="18"/>
      <c r="D72" s="6" t="s">
        <v>189</v>
      </c>
      <c r="E72" s="9">
        <v>100</v>
      </c>
      <c r="F72" s="9">
        <v>100</v>
      </c>
      <c r="G72" s="9">
        <v>104.54545454545453</v>
      </c>
      <c r="H72" s="9">
        <v>104.54545454545453</v>
      </c>
      <c r="I72" s="9">
        <v>100</v>
      </c>
      <c r="J72" s="9">
        <v>107.23181818181818</v>
      </c>
      <c r="K72" s="9">
        <v>106.81818181818181</v>
      </c>
      <c r="L72" s="9">
        <v>110</v>
      </c>
      <c r="M72" s="9">
        <v>110.45454545454547</v>
      </c>
      <c r="N72" s="9">
        <v>111.36363636363637</v>
      </c>
      <c r="O72" s="9">
        <v>112.27272727272729</v>
      </c>
      <c r="P72" s="9">
        <v>113.66577540106913</v>
      </c>
      <c r="Q72" s="9">
        <v>113.66577540106913</v>
      </c>
      <c r="R72" s="9">
        <v>115.09853727587252</v>
      </c>
      <c r="S72" s="9">
        <v>116.07193357474388</v>
      </c>
    </row>
    <row r="73" spans="1:19" ht="24.95" customHeight="1" x14ac:dyDescent="0.25">
      <c r="A73" s="18"/>
      <c r="B73" s="18"/>
      <c r="C73" s="6" t="s">
        <v>71</v>
      </c>
      <c r="D73" s="6" t="s">
        <v>39</v>
      </c>
      <c r="E73" s="9">
        <v>100</v>
      </c>
      <c r="F73" s="9">
        <v>103.33333333333334</v>
      </c>
      <c r="G73" s="9">
        <v>105</v>
      </c>
      <c r="H73" s="9">
        <v>100</v>
      </c>
      <c r="I73" s="9">
        <v>101.66666666666667</v>
      </c>
      <c r="J73" s="9">
        <v>103.33333333333334</v>
      </c>
      <c r="K73" s="9">
        <v>105</v>
      </c>
      <c r="L73" s="9">
        <v>106.66666666666669</v>
      </c>
      <c r="M73" s="9">
        <v>107.50000000000001</v>
      </c>
      <c r="N73" s="9">
        <v>108.33333333333336</v>
      </c>
      <c r="O73" s="9">
        <v>109.16666666666669</v>
      </c>
      <c r="P73" s="9">
        <v>110</v>
      </c>
      <c r="Q73" s="9">
        <v>110</v>
      </c>
      <c r="R73" s="9">
        <v>110.47142857142858</v>
      </c>
      <c r="S73" s="9">
        <v>110.59132133736097</v>
      </c>
    </row>
    <row r="74" spans="1:19" ht="24.95" customHeight="1" x14ac:dyDescent="0.25">
      <c r="A74" s="18"/>
      <c r="B74" s="18"/>
      <c r="C74" s="6" t="s">
        <v>72</v>
      </c>
      <c r="D74" s="6" t="s">
        <v>39</v>
      </c>
      <c r="E74" s="9">
        <v>100</v>
      </c>
      <c r="F74" s="9">
        <v>100</v>
      </c>
      <c r="G74" s="9">
        <v>101.66666666666666</v>
      </c>
      <c r="H74" s="9">
        <v>103.33333333333331</v>
      </c>
      <c r="I74" s="9">
        <v>106.66666666666666</v>
      </c>
      <c r="J74" s="9">
        <v>108.33333333333331</v>
      </c>
      <c r="K74" s="9">
        <v>109.16666666666664</v>
      </c>
      <c r="L74" s="9">
        <v>109.66666666666664</v>
      </c>
      <c r="M74" s="9">
        <v>109.99999999999997</v>
      </c>
      <c r="N74" s="9">
        <v>110.33333333333333</v>
      </c>
      <c r="O74" s="9">
        <v>110.83333333333333</v>
      </c>
      <c r="P74" s="9">
        <v>111.5</v>
      </c>
      <c r="Q74" s="9">
        <v>111.5</v>
      </c>
      <c r="R74" s="9">
        <v>112.77428571428571</v>
      </c>
      <c r="S74" s="9">
        <v>113.75323093593045</v>
      </c>
    </row>
    <row r="75" spans="1:19" ht="24.95" customHeight="1" x14ac:dyDescent="0.25">
      <c r="A75" s="18"/>
      <c r="B75" s="18"/>
      <c r="C75" s="6" t="s">
        <v>73</v>
      </c>
      <c r="D75" s="6" t="s">
        <v>74</v>
      </c>
      <c r="E75" s="9">
        <v>100</v>
      </c>
      <c r="F75" s="9">
        <v>102.49999999999999</v>
      </c>
      <c r="G75" s="9">
        <v>107.49999999999999</v>
      </c>
      <c r="H75" s="9">
        <v>100.25</v>
      </c>
      <c r="I75" s="9">
        <v>102.39583333333326</v>
      </c>
      <c r="J75" s="9">
        <v>106.49166666666673</v>
      </c>
      <c r="K75" s="9">
        <v>107.04999999999998</v>
      </c>
      <c r="L75" s="9">
        <v>108.175</v>
      </c>
      <c r="M75" s="9">
        <v>106.24999999999999</v>
      </c>
      <c r="N75" s="9">
        <v>107.49999999999999</v>
      </c>
      <c r="O75" s="9">
        <v>108.74999999999997</v>
      </c>
      <c r="P75" s="9">
        <v>109.93055555555549</v>
      </c>
      <c r="Q75" s="9">
        <v>112.37345679012338</v>
      </c>
      <c r="R75" s="9">
        <v>113.44833333333325</v>
      </c>
      <c r="S75" s="9">
        <v>115.15751740553461</v>
      </c>
    </row>
    <row r="76" spans="1:19" ht="24.95" customHeight="1" x14ac:dyDescent="0.25">
      <c r="A76" s="17" t="s">
        <v>190</v>
      </c>
      <c r="B76" s="18" t="s">
        <v>75</v>
      </c>
      <c r="C76" s="18" t="s">
        <v>75</v>
      </c>
      <c r="D76" s="6" t="s">
        <v>76</v>
      </c>
      <c r="E76" s="9">
        <v>100</v>
      </c>
      <c r="F76" s="9">
        <v>100</v>
      </c>
      <c r="G76" s="9">
        <v>110.00000000000001</v>
      </c>
      <c r="H76" s="9">
        <v>97.222222222222229</v>
      </c>
      <c r="I76" s="9">
        <v>98.421717171717248</v>
      </c>
      <c r="J76" s="9">
        <v>101.37436868686892</v>
      </c>
      <c r="K76" s="9">
        <v>104.44444444444447</v>
      </c>
      <c r="L76" s="9">
        <v>106.11111111111114</v>
      </c>
      <c r="M76" s="9">
        <v>105.55555555555559</v>
      </c>
      <c r="N76" s="9">
        <v>106.6666666666667</v>
      </c>
      <c r="O76" s="9">
        <v>108.33333333333336</v>
      </c>
      <c r="P76" s="9">
        <v>108.92473118279561</v>
      </c>
      <c r="Q76" s="9">
        <v>111.6478494623655</v>
      </c>
      <c r="R76" s="9">
        <v>113.33618279569883</v>
      </c>
      <c r="S76" s="9">
        <v>115.59342543498812</v>
      </c>
    </row>
    <row r="77" spans="1:19" ht="24.95" customHeight="1" x14ac:dyDescent="0.25">
      <c r="A77" s="17"/>
      <c r="B77" s="18"/>
      <c r="C77" s="18"/>
      <c r="D77" s="6" t="s">
        <v>77</v>
      </c>
      <c r="E77" s="9">
        <v>100.00000000000001</v>
      </c>
      <c r="F77" s="9">
        <v>110.00000000000001</v>
      </c>
      <c r="G77" s="9">
        <v>110.00000000000001</v>
      </c>
      <c r="H77" s="9">
        <v>103.68932038834953</v>
      </c>
      <c r="I77" s="9">
        <v>105.41924095322136</v>
      </c>
      <c r="J77" s="9">
        <v>106.79611650485437</v>
      </c>
      <c r="K77" s="9">
        <v>107.96116504854371</v>
      </c>
      <c r="L77" s="9">
        <v>109.12621359223301</v>
      </c>
      <c r="M77" s="9">
        <v>110.29126213592231</v>
      </c>
      <c r="N77" s="9">
        <v>111.06796116504853</v>
      </c>
      <c r="O77" s="9">
        <v>112.23300970873785</v>
      </c>
      <c r="P77" s="9">
        <v>112.90379523389241</v>
      </c>
      <c r="Q77" s="9">
        <v>112.90379523389241</v>
      </c>
      <c r="R77" s="9">
        <v>114.4468137687556</v>
      </c>
      <c r="S77" s="9">
        <v>115.39246779980047</v>
      </c>
    </row>
    <row r="78" spans="1:19" ht="24.95" customHeight="1" x14ac:dyDescent="0.25">
      <c r="A78" s="17"/>
      <c r="B78" s="18"/>
      <c r="C78" s="6" t="s">
        <v>78</v>
      </c>
      <c r="D78" s="6" t="s">
        <v>191</v>
      </c>
      <c r="E78" s="9">
        <v>100</v>
      </c>
      <c r="F78" s="9">
        <v>103.125</v>
      </c>
      <c r="G78" s="9">
        <v>103.125</v>
      </c>
      <c r="H78" s="9">
        <v>106.25</v>
      </c>
      <c r="I78" s="9">
        <v>106.9602272727272</v>
      </c>
      <c r="J78" s="9">
        <v>111.23863636363626</v>
      </c>
      <c r="K78" s="9">
        <v>111.56250000000003</v>
      </c>
      <c r="L78" s="9">
        <v>111.87500000000001</v>
      </c>
      <c r="M78" s="9">
        <v>113.12500000000003</v>
      </c>
      <c r="N78" s="9">
        <v>114.06250000000001</v>
      </c>
      <c r="O78" s="9">
        <v>115</v>
      </c>
      <c r="P78" s="9">
        <v>115.92741935483876</v>
      </c>
      <c r="Q78" s="9">
        <v>115.92741935483876</v>
      </c>
      <c r="R78" s="9">
        <v>115.92741935483876</v>
      </c>
      <c r="S78" s="9">
        <v>115.63482646513039</v>
      </c>
    </row>
    <row r="79" spans="1:19" ht="24.95" customHeight="1" x14ac:dyDescent="0.25">
      <c r="A79" s="17"/>
      <c r="B79" s="18"/>
      <c r="C79" s="6" t="s">
        <v>79</v>
      </c>
      <c r="D79" s="6" t="s">
        <v>80</v>
      </c>
      <c r="E79" s="9">
        <v>100</v>
      </c>
      <c r="F79" s="9">
        <v>100</v>
      </c>
      <c r="G79" s="9">
        <v>100</v>
      </c>
      <c r="H79" s="9">
        <v>108.75</v>
      </c>
      <c r="I79" s="9">
        <v>106.25000000000001</v>
      </c>
      <c r="J79" s="9">
        <v>111.5625</v>
      </c>
      <c r="K79" s="9">
        <v>113.125</v>
      </c>
      <c r="L79" s="9">
        <v>113.90624999999999</v>
      </c>
      <c r="M79" s="9">
        <v>112.49999999999999</v>
      </c>
      <c r="N79" s="9">
        <v>112.49999999999999</v>
      </c>
      <c r="O79" s="9">
        <v>114.68749999999999</v>
      </c>
      <c r="P79" s="9">
        <v>115.32258064516122</v>
      </c>
      <c r="Q79" s="9">
        <v>118.4394071490845</v>
      </c>
      <c r="R79" s="9">
        <v>119.21861377506532</v>
      </c>
      <c r="S79" s="9">
        <v>121.35736286702326</v>
      </c>
    </row>
    <row r="80" spans="1:19" ht="24.95" customHeight="1" x14ac:dyDescent="0.25">
      <c r="A80" s="17"/>
      <c r="B80" s="18"/>
      <c r="C80" s="6" t="s">
        <v>81</v>
      </c>
      <c r="D80" s="6" t="s">
        <v>82</v>
      </c>
      <c r="E80" s="9">
        <v>100</v>
      </c>
      <c r="F80" s="9">
        <v>102.85714285714288</v>
      </c>
      <c r="G80" s="9">
        <v>107.14285714285715</v>
      </c>
      <c r="H80" s="9">
        <v>100.00000000000001</v>
      </c>
      <c r="I80" s="9">
        <v>101.94805194805187</v>
      </c>
      <c r="J80" s="9">
        <v>105.00649350649344</v>
      </c>
      <c r="K80" s="9">
        <v>107.5714285714286</v>
      </c>
      <c r="L80" s="9">
        <v>108.28571428571431</v>
      </c>
      <c r="M80" s="9">
        <v>108.57142857142858</v>
      </c>
      <c r="N80" s="9">
        <v>108.57142857142858</v>
      </c>
      <c r="O80" s="9">
        <v>110.00000000000003</v>
      </c>
      <c r="P80" s="9">
        <v>112.23214285714289</v>
      </c>
      <c r="Q80" s="9">
        <v>112.23214285714289</v>
      </c>
      <c r="R80" s="9">
        <v>115.17823660714291</v>
      </c>
      <c r="S80" s="9">
        <v>116.76109104057073</v>
      </c>
    </row>
    <row r="81" spans="1:19" ht="24.95" customHeight="1" x14ac:dyDescent="0.25">
      <c r="A81" s="17"/>
      <c r="B81" s="18" t="s">
        <v>19</v>
      </c>
      <c r="C81" s="6" t="s">
        <v>20</v>
      </c>
      <c r="D81" s="6" t="s">
        <v>192</v>
      </c>
      <c r="E81" s="9">
        <v>100</v>
      </c>
      <c r="F81" s="9">
        <v>103.125</v>
      </c>
      <c r="G81" s="9">
        <v>109.37500000000001</v>
      </c>
      <c r="H81" s="9">
        <v>107.50000000000001</v>
      </c>
      <c r="I81" s="9">
        <v>105.93750000000001</v>
      </c>
      <c r="J81" s="9">
        <v>112.29375000000002</v>
      </c>
      <c r="K81" s="9">
        <v>110.93750000000003</v>
      </c>
      <c r="L81" s="9">
        <v>112.31250000000001</v>
      </c>
      <c r="M81" s="9">
        <v>109.37500000000001</v>
      </c>
      <c r="N81" s="9">
        <v>109.37500000000001</v>
      </c>
      <c r="O81" s="9">
        <v>109.37500000000001</v>
      </c>
      <c r="P81" s="9">
        <v>114.15865384615375</v>
      </c>
      <c r="Q81" s="9">
        <v>115.70133835758826</v>
      </c>
      <c r="R81" s="9">
        <v>116.47268061330551</v>
      </c>
      <c r="S81" s="9">
        <v>118.89966179042925</v>
      </c>
    </row>
    <row r="82" spans="1:19" ht="24.95" customHeight="1" x14ac:dyDescent="0.25">
      <c r="A82" s="17"/>
      <c r="B82" s="18"/>
      <c r="C82" s="6" t="s">
        <v>21</v>
      </c>
      <c r="D82" s="6" t="s">
        <v>193</v>
      </c>
      <c r="E82" s="9">
        <v>100</v>
      </c>
      <c r="F82" s="9">
        <v>102.56410256410254</v>
      </c>
      <c r="G82" s="9">
        <v>102.56410256410254</v>
      </c>
      <c r="H82" s="9">
        <v>96.153846153846132</v>
      </c>
      <c r="I82" s="9">
        <v>89.999999999999986</v>
      </c>
      <c r="J82" s="9">
        <v>93.556410256410246</v>
      </c>
      <c r="K82" s="9">
        <v>94.871794871794847</v>
      </c>
      <c r="L82" s="9">
        <v>97.153846153846132</v>
      </c>
      <c r="M82" s="9">
        <v>94.871794871794847</v>
      </c>
      <c r="N82" s="9">
        <v>97.435897435897417</v>
      </c>
      <c r="O82" s="9">
        <v>97.435897435897417</v>
      </c>
      <c r="P82" s="9">
        <v>95.956607495068951</v>
      </c>
      <c r="Q82" s="9">
        <v>98.481781376518128</v>
      </c>
      <c r="R82" s="9">
        <v>100.37566178760501</v>
      </c>
      <c r="S82" s="9">
        <v>101.85070844238949</v>
      </c>
    </row>
    <row r="83" spans="1:19" ht="24.95" customHeight="1" x14ac:dyDescent="0.25">
      <c r="A83" s="17"/>
      <c r="B83" s="18" t="s">
        <v>83</v>
      </c>
      <c r="C83" s="18" t="s">
        <v>194</v>
      </c>
      <c r="D83" s="6" t="s">
        <v>195</v>
      </c>
      <c r="E83" s="9">
        <v>100</v>
      </c>
      <c r="F83" s="9">
        <v>101.42857142857142</v>
      </c>
      <c r="G83" s="9">
        <v>101.42857142857142</v>
      </c>
      <c r="H83" s="9">
        <v>104.99999999999997</v>
      </c>
      <c r="I83" s="9">
        <v>100.32967032967025</v>
      </c>
      <c r="J83" s="9">
        <v>104.34285714285713</v>
      </c>
      <c r="K83" s="9">
        <v>106.61428571428569</v>
      </c>
      <c r="L83" s="9">
        <v>106.97142857142855</v>
      </c>
      <c r="M83" s="9">
        <v>106.61428571428569</v>
      </c>
      <c r="N83" s="9">
        <v>106.97142857142855</v>
      </c>
      <c r="O83" s="9">
        <v>108.57142857142856</v>
      </c>
      <c r="P83" s="9">
        <v>110.4962406015037</v>
      </c>
      <c r="Q83" s="9">
        <v>111.82752060875073</v>
      </c>
      <c r="R83" s="9">
        <v>112.26684301114226</v>
      </c>
      <c r="S83" s="9">
        <v>113.37570146113789</v>
      </c>
    </row>
    <row r="84" spans="1:19" ht="24.95" customHeight="1" x14ac:dyDescent="0.25">
      <c r="A84" s="17"/>
      <c r="B84" s="18"/>
      <c r="C84" s="18"/>
      <c r="D84" s="6" t="s">
        <v>196</v>
      </c>
      <c r="E84" s="9">
        <v>100</v>
      </c>
      <c r="F84" s="9">
        <v>103.84615384615385</v>
      </c>
      <c r="G84" s="9">
        <v>103.84615384615385</v>
      </c>
      <c r="H84" s="9">
        <v>97.461538461538467</v>
      </c>
      <c r="I84" s="9">
        <v>96.449704142011541</v>
      </c>
      <c r="J84" s="9">
        <v>97.414201183432311</v>
      </c>
      <c r="K84" s="9">
        <v>100.76923076923079</v>
      </c>
      <c r="L84" s="9">
        <v>102.38461538461542</v>
      </c>
      <c r="M84" s="9">
        <v>100.76923076923079</v>
      </c>
      <c r="N84" s="9">
        <v>102.38461538461542</v>
      </c>
      <c r="O84" s="9">
        <v>102.30769230769232</v>
      </c>
      <c r="P84" s="9">
        <v>101.98380566801617</v>
      </c>
      <c r="Q84" s="9">
        <v>101.98380566801617</v>
      </c>
      <c r="R84" s="9">
        <v>103.41015260043598</v>
      </c>
      <c r="S84" s="9">
        <v>103.84639526556631</v>
      </c>
    </row>
    <row r="85" spans="1:19" ht="24.95" customHeight="1" x14ac:dyDescent="0.25">
      <c r="A85" s="17"/>
      <c r="B85" s="18"/>
      <c r="C85" s="18" t="s">
        <v>85</v>
      </c>
      <c r="D85" s="6" t="s">
        <v>197</v>
      </c>
      <c r="E85" s="9">
        <v>100.00000000000001</v>
      </c>
      <c r="F85" s="9">
        <v>105.26315789473685</v>
      </c>
      <c r="G85" s="9">
        <v>107.36842105263159</v>
      </c>
      <c r="H85" s="9">
        <v>103.68421052631579</v>
      </c>
      <c r="I85" s="9">
        <v>101.86234817813769</v>
      </c>
      <c r="J85" s="9">
        <v>106.95546558704422</v>
      </c>
      <c r="K85" s="9">
        <v>107.89473684210526</v>
      </c>
      <c r="L85" s="9">
        <v>108.31578947368421</v>
      </c>
      <c r="M85" s="9">
        <v>107.89473684210526</v>
      </c>
      <c r="N85" s="9">
        <v>108.31578947368421</v>
      </c>
      <c r="O85" s="9">
        <v>110.52631578947368</v>
      </c>
      <c r="P85" s="9">
        <v>110.2493074792242</v>
      </c>
      <c r="Q85" s="9">
        <v>111.233676296003</v>
      </c>
      <c r="R85" s="9">
        <v>112.54288682231878</v>
      </c>
      <c r="S85" s="9">
        <v>113.64323774204432</v>
      </c>
    </row>
    <row r="86" spans="1:19" ht="24.95" customHeight="1" x14ac:dyDescent="0.25">
      <c r="A86" s="17"/>
      <c r="B86" s="18"/>
      <c r="C86" s="18"/>
      <c r="D86" s="6" t="s">
        <v>198</v>
      </c>
      <c r="E86" s="9">
        <v>100.00000000000001</v>
      </c>
      <c r="F86" s="9">
        <v>102.43902439024392</v>
      </c>
      <c r="G86" s="9">
        <v>103.04878048780488</v>
      </c>
      <c r="H86" s="9">
        <v>99.390243902439025</v>
      </c>
      <c r="I86" s="9">
        <v>98.733583489681081</v>
      </c>
      <c r="J86" s="9">
        <v>101.32973733583474</v>
      </c>
      <c r="K86" s="9">
        <v>102.84756097560975</v>
      </c>
      <c r="L86" s="9">
        <v>103.09756097560977</v>
      </c>
      <c r="M86" s="9">
        <v>102.84756097560977</v>
      </c>
      <c r="N86" s="9">
        <v>103.0975609756098</v>
      </c>
      <c r="O86" s="9">
        <v>103.65853658536588</v>
      </c>
      <c r="P86" s="9">
        <v>104.46084724005125</v>
      </c>
      <c r="Q86" s="9">
        <v>104.46084724005125</v>
      </c>
      <c r="R86" s="9">
        <v>104.83511872481506</v>
      </c>
      <c r="S86" s="9">
        <v>105.13891662560857</v>
      </c>
    </row>
    <row r="87" spans="1:19" ht="24.95" customHeight="1" x14ac:dyDescent="0.25">
      <c r="A87" s="17"/>
      <c r="B87" s="18"/>
      <c r="C87" s="18"/>
      <c r="D87" s="6" t="s">
        <v>199</v>
      </c>
      <c r="E87" s="9">
        <v>100</v>
      </c>
      <c r="F87" s="9">
        <v>102.29885057471265</v>
      </c>
      <c r="G87" s="9">
        <v>102.87356321839079</v>
      </c>
      <c r="H87" s="9">
        <v>99.597701149425291</v>
      </c>
      <c r="I87" s="9">
        <v>99.027409372236775</v>
      </c>
      <c r="J87" s="9">
        <v>101.00795755968161</v>
      </c>
      <c r="K87" s="9">
        <v>102.48850574712644</v>
      </c>
      <c r="L87" s="9">
        <v>103.12643678160921</v>
      </c>
      <c r="M87" s="9">
        <v>102.48850574712644</v>
      </c>
      <c r="N87" s="9">
        <v>103.12643678160921</v>
      </c>
      <c r="O87" s="9">
        <v>103.44827586206898</v>
      </c>
      <c r="P87" s="9">
        <v>104.44646098003624</v>
      </c>
      <c r="Q87" s="9">
        <v>104.44646098003624</v>
      </c>
      <c r="R87" s="9">
        <v>103.55197077574567</v>
      </c>
      <c r="S87" s="9">
        <v>102.75220725098193</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95"/>
  <sheetViews>
    <sheetView view="pageBreakPreview" topLeftCell="A71" zoomScale="90" zoomScaleNormal="125" zoomScaleSheetLayoutView="90" workbookViewId="0">
      <selection activeCell="A95" sqref="A95:C95"/>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229</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108.96916316409738</v>
      </c>
      <c r="G4" s="9">
        <v>107.61755966050114</v>
      </c>
      <c r="H4" s="9">
        <v>107.85210834161903</v>
      </c>
      <c r="I4" s="9">
        <v>113.97591856074756</v>
      </c>
      <c r="J4" s="9">
        <v>116.87433069624326</v>
      </c>
      <c r="K4" s="9">
        <v>119.09914055979498</v>
      </c>
      <c r="L4" s="9">
        <v>121.21672464948639</v>
      </c>
      <c r="M4" s="9">
        <v>122.12260269139399</v>
      </c>
      <c r="N4" s="9">
        <v>123.38552346723795</v>
      </c>
      <c r="O4" s="9">
        <v>119.33121449912487</v>
      </c>
      <c r="P4" s="9">
        <v>120.18608338896225</v>
      </c>
      <c r="Q4" s="9">
        <v>119.73666929258596</v>
      </c>
      <c r="R4" s="9">
        <v>118.53016704580324</v>
      </c>
    </row>
    <row r="5" spans="1:18" ht="21.95" customHeight="1" x14ac:dyDescent="0.25">
      <c r="A5" s="23"/>
      <c r="B5" s="29"/>
      <c r="C5" s="6" t="s">
        <v>2</v>
      </c>
      <c r="D5" s="9">
        <v>100</v>
      </c>
      <c r="E5" s="9">
        <v>102.72727272727272</v>
      </c>
      <c r="F5" s="9">
        <v>106</v>
      </c>
      <c r="G5" s="9">
        <v>104.18181818181816</v>
      </c>
      <c r="H5" s="9">
        <v>104.22159090909089</v>
      </c>
      <c r="I5" s="9">
        <v>110.16517045454546</v>
      </c>
      <c r="J5" s="9">
        <v>112.4</v>
      </c>
      <c r="K5" s="9">
        <v>115.85454545454544</v>
      </c>
      <c r="L5" s="9">
        <v>116.72727272727272</v>
      </c>
      <c r="M5" s="9">
        <v>116.72727272727272</v>
      </c>
      <c r="N5" s="9">
        <v>116.81818181818184</v>
      </c>
      <c r="O5" s="9">
        <v>118.65800865800864</v>
      </c>
      <c r="P5" s="9">
        <v>121.36302815641658</v>
      </c>
      <c r="Q5" s="9">
        <v>122.92784157990769</v>
      </c>
      <c r="R5" s="9">
        <v>125.0815331295029</v>
      </c>
    </row>
    <row r="6" spans="1:18" ht="21.95" customHeight="1" x14ac:dyDescent="0.25">
      <c r="A6" s="23"/>
      <c r="B6" s="29"/>
      <c r="C6" s="6" t="s">
        <v>129</v>
      </c>
      <c r="D6" s="9">
        <v>100</v>
      </c>
      <c r="E6" s="9">
        <v>101.67662524602684</v>
      </c>
      <c r="F6" s="9">
        <v>98.095238095238102</v>
      </c>
      <c r="G6" s="9">
        <v>107.22563966980994</v>
      </c>
      <c r="H6" s="9">
        <v>98.500602214976055</v>
      </c>
      <c r="I6" s="9">
        <v>104.93039129285272</v>
      </c>
      <c r="J6" s="9">
        <v>108.40605152610088</v>
      </c>
      <c r="K6" s="9">
        <v>110.41454716371436</v>
      </c>
      <c r="L6" s="9">
        <v>115.49073176463673</v>
      </c>
      <c r="M6" s="9">
        <v>117.19554654681119</v>
      </c>
      <c r="N6" s="9">
        <v>117.68536470726472</v>
      </c>
      <c r="O6" s="9">
        <v>115.24254365533993</v>
      </c>
      <c r="P6" s="9">
        <v>117.8599755756713</v>
      </c>
      <c r="Q6" s="9">
        <v>118.14789308690774</v>
      </c>
      <c r="R6" s="9">
        <v>118.36991666545089</v>
      </c>
    </row>
    <row r="7" spans="1:18" ht="21.95" customHeight="1" x14ac:dyDescent="0.25">
      <c r="A7" s="23"/>
      <c r="B7" s="29"/>
      <c r="C7" s="8" t="s">
        <v>132</v>
      </c>
      <c r="D7" s="9">
        <v>100</v>
      </c>
      <c r="E7" s="9">
        <v>102.06617452799188</v>
      </c>
      <c r="F7" s="9">
        <v>104.46984795517913</v>
      </c>
      <c r="G7" s="9">
        <v>97.769100940730098</v>
      </c>
      <c r="H7" s="9">
        <v>92.63410138105192</v>
      </c>
      <c r="I7" s="9">
        <v>94.986281779482169</v>
      </c>
      <c r="J7" s="9">
        <v>97.920572953536038</v>
      </c>
      <c r="K7" s="9">
        <v>99.176750123458973</v>
      </c>
      <c r="L7" s="9">
        <v>102.69999119356315</v>
      </c>
      <c r="M7" s="9">
        <v>105.48234465276531</v>
      </c>
      <c r="N7" s="9">
        <v>106.91470251518589</v>
      </c>
      <c r="O7" s="9">
        <v>107.8387771870905</v>
      </c>
      <c r="P7" s="9">
        <v>109.20382499958531</v>
      </c>
      <c r="Q7" s="9">
        <v>111.03298906832836</v>
      </c>
      <c r="R7" s="9">
        <v>112.06964499834547</v>
      </c>
    </row>
    <row r="8" spans="1:18" ht="21.95" customHeight="1" x14ac:dyDescent="0.25">
      <c r="A8" s="23"/>
      <c r="B8" s="29"/>
      <c r="C8" s="6" t="s">
        <v>3</v>
      </c>
      <c r="D8" s="9">
        <v>100</v>
      </c>
      <c r="E8" s="9">
        <v>109.52333333333331</v>
      </c>
      <c r="F8" s="9">
        <v>126.18999999999997</v>
      </c>
      <c r="G8" s="9">
        <v>116.66666666666663</v>
      </c>
      <c r="H8" s="9">
        <v>120.83333333333331</v>
      </c>
      <c r="I8" s="9">
        <v>119.625</v>
      </c>
      <c r="J8" s="9">
        <v>119.99999999999997</v>
      </c>
      <c r="K8" s="9">
        <v>121.73333333333332</v>
      </c>
      <c r="L8" s="9">
        <v>114.44444444444444</v>
      </c>
      <c r="M8" s="9">
        <v>111.1111111111111</v>
      </c>
      <c r="N8" s="9">
        <v>111.11111111111111</v>
      </c>
      <c r="O8" s="9">
        <v>116.0185185185189</v>
      </c>
      <c r="P8" s="9">
        <v>114.99180596525767</v>
      </c>
      <c r="Q8" s="9">
        <v>115.67970337594268</v>
      </c>
      <c r="R8" s="9">
        <v>118.09101836971877</v>
      </c>
    </row>
    <row r="9" spans="1:18" ht="21.95" customHeight="1" x14ac:dyDescent="0.25">
      <c r="A9" s="23"/>
      <c r="B9" s="30"/>
      <c r="C9" s="6" t="s">
        <v>4</v>
      </c>
      <c r="D9" s="9">
        <v>100</v>
      </c>
      <c r="E9" s="9">
        <v>100</v>
      </c>
      <c r="F9" s="9">
        <v>100</v>
      </c>
      <c r="G9" s="9">
        <v>102.08749999999999</v>
      </c>
      <c r="H9" s="9">
        <v>97.749999999999986</v>
      </c>
      <c r="I9" s="9">
        <v>101.66</v>
      </c>
      <c r="J9" s="9">
        <v>103.25</v>
      </c>
      <c r="K9" s="9">
        <v>103.12499999999999</v>
      </c>
      <c r="L9" s="9">
        <v>103.24999999999999</v>
      </c>
      <c r="M9" s="9">
        <v>103.12499999999997</v>
      </c>
      <c r="N9" s="9">
        <v>103.33749999999998</v>
      </c>
      <c r="O9" s="9">
        <v>104.49999999999997</v>
      </c>
      <c r="P9" s="9">
        <v>107.48571428571425</v>
      </c>
      <c r="Q9" s="9">
        <v>108.67999999999996</v>
      </c>
      <c r="R9" s="9">
        <v>110.38657088661769</v>
      </c>
    </row>
    <row r="10" spans="1:18" ht="21.95" customHeight="1" x14ac:dyDescent="0.25">
      <c r="A10" s="23"/>
      <c r="B10" s="23" t="s">
        <v>201</v>
      </c>
      <c r="C10" s="23"/>
      <c r="D10" s="11">
        <v>100</v>
      </c>
      <c r="E10" s="11">
        <v>103.78967262387283</v>
      </c>
      <c r="F10" s="11">
        <v>110.69796315015134</v>
      </c>
      <c r="G10" s="11">
        <v>107.84817695171986</v>
      </c>
      <c r="H10" s="11">
        <v>108.08073415034731</v>
      </c>
      <c r="I10" s="11">
        <v>111.99209548464326</v>
      </c>
      <c r="J10" s="11">
        <v>113.87498333545433</v>
      </c>
      <c r="K10" s="11">
        <v>116.08568048732309</v>
      </c>
      <c r="L10" s="11">
        <v>115.25972509991317</v>
      </c>
      <c r="M10" s="11">
        <v>114.69746169427583</v>
      </c>
      <c r="N10" s="11">
        <v>114.11715525141099</v>
      </c>
      <c r="O10" s="11">
        <v>114.88863818071313</v>
      </c>
      <c r="P10" s="11">
        <v>116.20778538667645</v>
      </c>
      <c r="Q10" s="11">
        <v>116.90511786878409</v>
      </c>
      <c r="R10" s="11">
        <v>118.0677926929306</v>
      </c>
    </row>
    <row r="11" spans="1:18" ht="21.95" customHeight="1" x14ac:dyDescent="0.25">
      <c r="A11" s="23"/>
      <c r="B11" s="28" t="s">
        <v>5</v>
      </c>
      <c r="C11" s="6" t="s">
        <v>96</v>
      </c>
      <c r="D11" s="9">
        <v>100</v>
      </c>
      <c r="E11" s="9">
        <v>103.8</v>
      </c>
      <c r="F11" s="9">
        <v>109.4</v>
      </c>
      <c r="G11" s="9">
        <v>113.72000000000001</v>
      </c>
      <c r="H11" s="9">
        <v>121.068181818182</v>
      </c>
      <c r="I11" s="9">
        <v>123.489545454545</v>
      </c>
      <c r="J11" s="9">
        <v>124</v>
      </c>
      <c r="K11" s="9">
        <v>124</v>
      </c>
      <c r="L11" s="9">
        <v>125.00000000000001</v>
      </c>
      <c r="M11" s="9">
        <v>127</v>
      </c>
      <c r="N11" s="9">
        <v>128.29999999999998</v>
      </c>
      <c r="O11" s="9">
        <v>129.44999999999996</v>
      </c>
      <c r="P11" s="9">
        <v>129.17698933649285</v>
      </c>
      <c r="Q11" s="9">
        <v>131.13714454976298</v>
      </c>
      <c r="R11" s="9">
        <v>131.85235276921063</v>
      </c>
    </row>
    <row r="12" spans="1:18" ht="21.95" customHeight="1" x14ac:dyDescent="0.25">
      <c r="A12" s="23"/>
      <c r="B12" s="30"/>
      <c r="C12" s="6" t="s">
        <v>97</v>
      </c>
      <c r="D12" s="9">
        <v>100</v>
      </c>
      <c r="E12" s="9">
        <v>104.71874999999999</v>
      </c>
      <c r="F12" s="9">
        <v>109.21685606060605</v>
      </c>
      <c r="G12" s="9">
        <v>118.16287878787877</v>
      </c>
      <c r="H12" s="9">
        <v>117.8451178451174</v>
      </c>
      <c r="I12" s="9">
        <v>120.20202020201985</v>
      </c>
      <c r="J12" s="9">
        <v>121.75284090909088</v>
      </c>
      <c r="K12" s="9">
        <v>122.15909090909086</v>
      </c>
      <c r="L12" s="9">
        <v>124.99999999999996</v>
      </c>
      <c r="M12" s="9">
        <v>127.84090909090904</v>
      </c>
      <c r="N12" s="9">
        <v>129.73484848484844</v>
      </c>
      <c r="O12" s="9">
        <v>130.89488636363632</v>
      </c>
      <c r="P12" s="9">
        <v>130.89488636363632</v>
      </c>
      <c r="Q12" s="9">
        <v>133.39141194723831</v>
      </c>
      <c r="R12" s="9">
        <v>134.2550054824016</v>
      </c>
    </row>
    <row r="13" spans="1:18" ht="21.95" customHeight="1" x14ac:dyDescent="0.25">
      <c r="A13" s="23"/>
      <c r="B13" s="23" t="s">
        <v>98</v>
      </c>
      <c r="C13" s="23"/>
      <c r="D13" s="11">
        <v>100</v>
      </c>
      <c r="E13" s="11">
        <v>104.07562499999999</v>
      </c>
      <c r="F13" s="11">
        <v>109.3450568181818</v>
      </c>
      <c r="G13" s="11">
        <v>115.05286363636363</v>
      </c>
      <c r="H13" s="11">
        <v>120.10126262626261</v>
      </c>
      <c r="I13" s="11">
        <v>122.50328787878746</v>
      </c>
      <c r="J13" s="11">
        <v>123.32585227272726</v>
      </c>
      <c r="K13" s="11">
        <v>123.44772727272726</v>
      </c>
      <c r="L13" s="11">
        <v>124.99999999999999</v>
      </c>
      <c r="M13" s="11">
        <v>127.2522727272727</v>
      </c>
      <c r="N13" s="11">
        <v>129.16090909090906</v>
      </c>
      <c r="O13" s="11">
        <v>130.31693181818179</v>
      </c>
      <c r="P13" s="11">
        <v>130.20772755277892</v>
      </c>
      <c r="Q13" s="11">
        <v>132.48970498824818</v>
      </c>
      <c r="R13" s="11">
        <v>133.29394439712519</v>
      </c>
    </row>
    <row r="14" spans="1:18" ht="21.95" customHeight="1" x14ac:dyDescent="0.25">
      <c r="A14" s="23"/>
      <c r="B14" s="28" t="s">
        <v>10</v>
      </c>
      <c r="C14" s="6" t="s">
        <v>11</v>
      </c>
      <c r="D14" s="9">
        <v>100</v>
      </c>
      <c r="E14" s="9">
        <v>105.43417366946778</v>
      </c>
      <c r="F14" s="9">
        <v>105.15406162464987</v>
      </c>
      <c r="G14" s="9">
        <v>103.52941176470588</v>
      </c>
      <c r="H14" s="9">
        <v>104.92135315664721</v>
      </c>
      <c r="I14" s="9">
        <v>102.21646196940321</v>
      </c>
      <c r="J14" s="9">
        <v>112.79551820728292</v>
      </c>
      <c r="K14" s="9">
        <v>115.35014005602243</v>
      </c>
      <c r="L14" s="9">
        <v>115.35014005602243</v>
      </c>
      <c r="M14" s="9">
        <v>115.35014005602243</v>
      </c>
      <c r="N14" s="9">
        <v>115.92436974789916</v>
      </c>
      <c r="O14" s="9">
        <v>118.49562324929985</v>
      </c>
      <c r="P14" s="9">
        <v>119.22571997549034</v>
      </c>
      <c r="Q14" s="9">
        <v>118.93368128501415</v>
      </c>
      <c r="R14" s="9">
        <v>119.60552226109363</v>
      </c>
    </row>
    <row r="15" spans="1:18" ht="21.95" customHeight="1" x14ac:dyDescent="0.25">
      <c r="A15" s="23"/>
      <c r="B15" s="30"/>
      <c r="C15" s="6" t="s">
        <v>13</v>
      </c>
      <c r="D15" s="9">
        <v>100</v>
      </c>
      <c r="E15" s="9">
        <v>109.58891013384321</v>
      </c>
      <c r="F15" s="9">
        <v>109.58891013384321</v>
      </c>
      <c r="G15" s="9">
        <v>106.66666666666666</v>
      </c>
      <c r="H15" s="9">
        <v>116.31380728895073</v>
      </c>
      <c r="I15" s="9">
        <v>116.27809258937368</v>
      </c>
      <c r="J15" s="9">
        <v>116.63926067558954</v>
      </c>
      <c r="K15" s="9">
        <v>116.58444869343532</v>
      </c>
      <c r="L15" s="9">
        <v>116.63926067558954</v>
      </c>
      <c r="M15" s="9">
        <v>116.58444869343532</v>
      </c>
      <c r="N15" s="9">
        <v>120.00000000000001</v>
      </c>
      <c r="O15" s="9">
        <v>113.75079668578712</v>
      </c>
      <c r="P15" s="9">
        <v>115.05080579076755</v>
      </c>
      <c r="Q15" s="9">
        <v>118.95083310570882</v>
      </c>
      <c r="R15" s="9">
        <v>118.46430904501632</v>
      </c>
    </row>
    <row r="16" spans="1:18" ht="21.95" customHeight="1" x14ac:dyDescent="0.25">
      <c r="A16" s="23"/>
      <c r="B16" s="23" t="s">
        <v>99</v>
      </c>
      <c r="C16" s="23"/>
      <c r="D16" s="11">
        <v>100</v>
      </c>
      <c r="E16" s="11">
        <v>105.51726839875528</v>
      </c>
      <c r="F16" s="11">
        <v>105.24275859483373</v>
      </c>
      <c r="G16" s="11">
        <v>103.5921568627451</v>
      </c>
      <c r="H16" s="11">
        <v>105.14920223929329</v>
      </c>
      <c r="I16" s="11">
        <v>102.49769458180262</v>
      </c>
      <c r="J16" s="11">
        <v>112.87239305664906</v>
      </c>
      <c r="K16" s="11">
        <v>115.37482622877069</v>
      </c>
      <c r="L16" s="11">
        <v>115.37592246841376</v>
      </c>
      <c r="M16" s="11">
        <v>115.37482622877069</v>
      </c>
      <c r="N16" s="11">
        <v>115.96512605042017</v>
      </c>
      <c r="O16" s="11">
        <v>118.44817498366473</v>
      </c>
      <c r="P16" s="11">
        <v>119.1839708336431</v>
      </c>
      <c r="Q16" s="11">
        <v>118.93385280322109</v>
      </c>
      <c r="R16" s="11">
        <v>119.59411012893285</v>
      </c>
    </row>
    <row r="17" spans="1:18" ht="21.95" customHeight="1" x14ac:dyDescent="0.25">
      <c r="A17" s="23"/>
      <c r="B17" s="28" t="s">
        <v>14</v>
      </c>
      <c r="C17" s="6" t="s">
        <v>15</v>
      </c>
      <c r="D17" s="9">
        <v>100</v>
      </c>
      <c r="E17" s="9">
        <v>102.86729999044717</v>
      </c>
      <c r="F17" s="9">
        <v>107.02155800214172</v>
      </c>
      <c r="G17" s="9">
        <v>111.77593803434036</v>
      </c>
      <c r="H17" s="9">
        <v>108.36650268286118</v>
      </c>
      <c r="I17" s="9">
        <v>110.63458033328533</v>
      </c>
      <c r="J17" s="9">
        <v>111.05211777614046</v>
      </c>
      <c r="K17" s="9">
        <v>111.60209463656918</v>
      </c>
      <c r="L17" s="9">
        <v>109.64557656763279</v>
      </c>
      <c r="M17" s="9">
        <v>110.75816991146459</v>
      </c>
      <c r="N17" s="9">
        <v>110.95671988243527</v>
      </c>
      <c r="O17" s="9">
        <v>112.45683374438703</v>
      </c>
      <c r="P17" s="9">
        <v>112.97506800127357</v>
      </c>
      <c r="Q17" s="9">
        <v>114.5297707719333</v>
      </c>
      <c r="R17" s="9">
        <v>115.90008865361914</v>
      </c>
    </row>
    <row r="18" spans="1:18" ht="21.95" customHeight="1" x14ac:dyDescent="0.25">
      <c r="A18" s="23"/>
      <c r="B18" s="29"/>
      <c r="C18" s="6" t="s">
        <v>16</v>
      </c>
      <c r="D18" s="9">
        <v>100</v>
      </c>
      <c r="E18" s="9">
        <v>101.47062500000001</v>
      </c>
      <c r="F18" s="9">
        <v>102.94125</v>
      </c>
      <c r="G18" s="9">
        <v>105.50000000000003</v>
      </c>
      <c r="H18" s="9">
        <v>101.87500000000001</v>
      </c>
      <c r="I18" s="9">
        <v>106.96875000000003</v>
      </c>
      <c r="J18" s="9">
        <v>107.81250000000003</v>
      </c>
      <c r="K18" s="9">
        <v>108.62500000000003</v>
      </c>
      <c r="L18" s="9">
        <v>103.75</v>
      </c>
      <c r="M18" s="9">
        <v>106.25</v>
      </c>
      <c r="N18" s="9">
        <v>106.25</v>
      </c>
      <c r="O18" s="9">
        <v>105.2777777777775</v>
      </c>
      <c r="P18" s="9">
        <v>107.79940119760451</v>
      </c>
      <c r="Q18" s="9">
        <v>107.95700266134369</v>
      </c>
      <c r="R18" s="9">
        <v>108.13804860287215</v>
      </c>
    </row>
    <row r="19" spans="1:18" ht="21.95" customHeight="1" x14ac:dyDescent="0.25">
      <c r="A19" s="23"/>
      <c r="B19" s="30"/>
      <c r="C19" s="6" t="s">
        <v>17</v>
      </c>
      <c r="D19" s="9">
        <v>100</v>
      </c>
      <c r="E19" s="9">
        <v>100</v>
      </c>
      <c r="F19" s="9">
        <v>104.13793103448278</v>
      </c>
      <c r="G19" s="9">
        <v>117.93103448275862</v>
      </c>
      <c r="H19" s="9">
        <v>113.30049261083725</v>
      </c>
      <c r="I19" s="9">
        <v>118.96551724137932</v>
      </c>
      <c r="J19" s="9">
        <v>119.31034482758621</v>
      </c>
      <c r="K19" s="9">
        <v>120.00000000000003</v>
      </c>
      <c r="L19" s="9">
        <v>103.44827586206897</v>
      </c>
      <c r="M19" s="9">
        <v>110.3448275862069</v>
      </c>
      <c r="N19" s="9">
        <v>110.3448275862069</v>
      </c>
      <c r="O19" s="9">
        <v>112.93103448275863</v>
      </c>
      <c r="P19" s="9">
        <v>114.29989550679207</v>
      </c>
      <c r="Q19" s="9">
        <v>114.64211076280043</v>
      </c>
      <c r="R19" s="9">
        <v>113.09176525668266</v>
      </c>
    </row>
    <row r="20" spans="1:18" ht="21.95" customHeight="1" x14ac:dyDescent="0.25">
      <c r="A20" s="23"/>
      <c r="B20" s="23" t="s">
        <v>100</v>
      </c>
      <c r="C20" s="23"/>
      <c r="D20" s="11">
        <v>100</v>
      </c>
      <c r="E20" s="11">
        <v>102.26007424369513</v>
      </c>
      <c r="F20" s="11">
        <v>105.741954574517</v>
      </c>
      <c r="G20" s="11">
        <v>110.76091220611292</v>
      </c>
      <c r="H20" s="11">
        <v>107.18768610566374</v>
      </c>
      <c r="I20" s="11">
        <v>110.46790707169247</v>
      </c>
      <c r="J20" s="11">
        <v>110.98545376673547</v>
      </c>
      <c r="K20" s="11">
        <v>111.61363246013566</v>
      </c>
      <c r="L20" s="11">
        <v>107.61392536222385</v>
      </c>
      <c r="M20" s="11">
        <v>109.59392662432525</v>
      </c>
      <c r="N20" s="11">
        <v>109.51410930289327</v>
      </c>
      <c r="O20" s="11">
        <v>110.32682699132275</v>
      </c>
      <c r="P20" s="11">
        <v>111.48860933544877</v>
      </c>
      <c r="Q20" s="11">
        <v>112.56355733829977</v>
      </c>
      <c r="R20" s="11">
        <v>113.43106046854821</v>
      </c>
    </row>
    <row r="21" spans="1:18" ht="21.95" customHeight="1" x14ac:dyDescent="0.25">
      <c r="A21" s="23"/>
      <c r="B21" s="28" t="s">
        <v>18</v>
      </c>
      <c r="C21" s="6" t="s">
        <v>94</v>
      </c>
      <c r="D21" s="9">
        <v>100</v>
      </c>
      <c r="E21" s="9">
        <v>102.63355327649383</v>
      </c>
      <c r="F21" s="9">
        <v>106.46422347572863</v>
      </c>
      <c r="G21" s="9">
        <v>118.28472491245046</v>
      </c>
      <c r="H21" s="9">
        <v>108.58043126694437</v>
      </c>
      <c r="I21" s="9">
        <v>113.55953223898257</v>
      </c>
      <c r="J21" s="9">
        <v>115.2850927910347</v>
      </c>
      <c r="K21" s="9">
        <v>116.02602766427445</v>
      </c>
      <c r="L21" s="9">
        <v>107.28089014239529</v>
      </c>
      <c r="M21" s="9">
        <v>108.47059342826356</v>
      </c>
      <c r="N21" s="9">
        <v>107.9292856282662</v>
      </c>
      <c r="O21" s="9">
        <v>110.8521512015256</v>
      </c>
      <c r="P21" s="9">
        <v>111.49427794755839</v>
      </c>
      <c r="Q21" s="9">
        <v>112.37908736967634</v>
      </c>
      <c r="R21" s="9">
        <v>113.24175777445589</v>
      </c>
    </row>
    <row r="22" spans="1:18" ht="21.95" customHeight="1" x14ac:dyDescent="0.25">
      <c r="A22" s="23"/>
      <c r="B22" s="30"/>
      <c r="C22" s="6" t="s">
        <v>92</v>
      </c>
      <c r="D22" s="9">
        <v>100</v>
      </c>
      <c r="E22" s="9">
        <v>101.25</v>
      </c>
      <c r="F22" s="9">
        <v>102.5</v>
      </c>
      <c r="G22" s="9">
        <v>101.25</v>
      </c>
      <c r="H22" s="9">
        <v>97.426470588235247</v>
      </c>
      <c r="I22" s="9">
        <v>101.32352941176475</v>
      </c>
      <c r="J22" s="9">
        <v>101.5</v>
      </c>
      <c r="K22" s="9">
        <v>102.875</v>
      </c>
      <c r="L22" s="9">
        <v>102.49999999999999</v>
      </c>
      <c r="M22" s="9">
        <v>102.49999999999999</v>
      </c>
      <c r="N22" s="9">
        <v>104.99999999999997</v>
      </c>
      <c r="O22" s="9">
        <v>107.49999999999997</v>
      </c>
      <c r="P22" s="9">
        <v>107.49999999999997</v>
      </c>
      <c r="Q22" s="9">
        <v>108.76470588235291</v>
      </c>
      <c r="R22" s="9">
        <v>110.04102110284569</v>
      </c>
    </row>
    <row r="23" spans="1:18" ht="21.95" customHeight="1" x14ac:dyDescent="0.25">
      <c r="A23" s="23"/>
      <c r="B23" s="23" t="s">
        <v>101</v>
      </c>
      <c r="C23" s="23"/>
      <c r="D23" s="11">
        <v>100</v>
      </c>
      <c r="E23" s="11">
        <v>102.41218475225482</v>
      </c>
      <c r="F23" s="11">
        <v>105.82994771961205</v>
      </c>
      <c r="G23" s="11">
        <v>115.55916892645838</v>
      </c>
      <c r="H23" s="11">
        <v>106.79579755835091</v>
      </c>
      <c r="I23" s="11">
        <v>111.60177178662771</v>
      </c>
      <c r="J23" s="11">
        <v>113.07947794446915</v>
      </c>
      <c r="K23" s="11">
        <v>113.92186323799055</v>
      </c>
      <c r="L23" s="11">
        <v>106.51594771961203</v>
      </c>
      <c r="M23" s="11">
        <v>107.51529847974138</v>
      </c>
      <c r="N23" s="11">
        <v>107.48989278402627</v>
      </c>
      <c r="O23" s="11">
        <v>110.34932852129675</v>
      </c>
      <c r="P23" s="11">
        <v>110.89513625542463</v>
      </c>
      <c r="Q23" s="11">
        <v>111.83693014657783</v>
      </c>
      <c r="R23" s="11">
        <v>112.76164727371436</v>
      </c>
    </row>
    <row r="24" spans="1:18" ht="21.95" customHeight="1" x14ac:dyDescent="0.25">
      <c r="A24" s="31" t="s">
        <v>103</v>
      </c>
      <c r="B24" s="31"/>
      <c r="C24" s="31"/>
      <c r="D24" s="12">
        <v>100</v>
      </c>
      <c r="E24" s="12">
        <v>103.42350425265982</v>
      </c>
      <c r="F24" s="12">
        <v>107.43646543993812</v>
      </c>
      <c r="G24" s="12">
        <v>111.28053040842028</v>
      </c>
      <c r="H24" s="12">
        <v>109.30956502918936</v>
      </c>
      <c r="I24" s="12">
        <v>112.18258808656539</v>
      </c>
      <c r="J24" s="12">
        <v>114.71386051506282</v>
      </c>
      <c r="K24" s="12">
        <v>115.9235741455702</v>
      </c>
      <c r="L24" s="12">
        <v>113.19376081782437</v>
      </c>
      <c r="M24" s="12">
        <v>114.10173042093795</v>
      </c>
      <c r="N24" s="12">
        <v>115.46396991772426</v>
      </c>
      <c r="O24" s="12">
        <v>117.12940831723682</v>
      </c>
      <c r="P24" s="12">
        <v>117.7996777067394</v>
      </c>
      <c r="Q24" s="12">
        <v>118.89367990118886</v>
      </c>
      <c r="R24" s="12">
        <v>119.81918399733439</v>
      </c>
    </row>
    <row r="25" spans="1:18" ht="21.95" customHeight="1" x14ac:dyDescent="0.25">
      <c r="A25" s="23" t="s">
        <v>22</v>
      </c>
      <c r="B25" s="28" t="s">
        <v>23</v>
      </c>
      <c r="C25" s="6" t="s">
        <v>24</v>
      </c>
      <c r="D25" s="9">
        <v>100</v>
      </c>
      <c r="E25" s="9">
        <v>105.55555555555557</v>
      </c>
      <c r="F25" s="9">
        <v>105.55555555555557</v>
      </c>
      <c r="G25" s="9">
        <v>102.22222222222221</v>
      </c>
      <c r="H25" s="9">
        <v>98.14814814814811</v>
      </c>
      <c r="I25" s="9">
        <v>105.99999999999999</v>
      </c>
      <c r="J25" s="9">
        <v>108.33333333333334</v>
      </c>
      <c r="K25" s="9">
        <v>109.00000000000001</v>
      </c>
      <c r="L25" s="9">
        <v>113.33333333333333</v>
      </c>
      <c r="M25" s="9">
        <v>115.55555555555557</v>
      </c>
      <c r="N25" s="9">
        <v>116.66666666666669</v>
      </c>
      <c r="O25" s="9">
        <v>115.22222222222223</v>
      </c>
      <c r="P25" s="9">
        <v>115.22222222222223</v>
      </c>
      <c r="Q25" s="9">
        <v>118.10277777777777</v>
      </c>
      <c r="R25" s="9">
        <v>119.13253170024419</v>
      </c>
    </row>
    <row r="26" spans="1:18" ht="21.95" customHeight="1" x14ac:dyDescent="0.25">
      <c r="A26" s="23"/>
      <c r="B26" s="34"/>
      <c r="C26" s="6" t="s">
        <v>25</v>
      </c>
      <c r="D26" s="9">
        <v>100</v>
      </c>
      <c r="E26" s="9">
        <v>101.57822009569379</v>
      </c>
      <c r="F26" s="9">
        <v>106.99840510366829</v>
      </c>
      <c r="G26" s="9">
        <v>108.39553429027116</v>
      </c>
      <c r="H26" s="9">
        <v>106.57575757575759</v>
      </c>
      <c r="I26" s="9">
        <v>108.70727272727275</v>
      </c>
      <c r="J26" s="9">
        <v>109.30424242424243</v>
      </c>
      <c r="K26" s="9">
        <v>109.70105263157896</v>
      </c>
      <c r="L26" s="9">
        <v>112.10207336523126</v>
      </c>
      <c r="M26" s="9">
        <v>114.44976076555024</v>
      </c>
      <c r="N26" s="9">
        <v>111.1004784688995</v>
      </c>
      <c r="O26" s="9">
        <v>114.0845295055822</v>
      </c>
      <c r="P26" s="9">
        <v>117.69045142500525</v>
      </c>
      <c r="Q26" s="9">
        <v>118.07279314888015</v>
      </c>
      <c r="R26" s="9">
        <v>120.17827721310846</v>
      </c>
    </row>
    <row r="27" spans="1:18" ht="21.95" customHeight="1" x14ac:dyDescent="0.25">
      <c r="A27" s="23"/>
      <c r="B27" s="23" t="s">
        <v>104</v>
      </c>
      <c r="C27" s="23"/>
      <c r="D27" s="11">
        <v>100</v>
      </c>
      <c r="E27" s="11">
        <v>102.41346054226477</v>
      </c>
      <c r="F27" s="11">
        <v>106.69540669856463</v>
      </c>
      <c r="G27" s="11">
        <v>107.09913875598089</v>
      </c>
      <c r="H27" s="11">
        <v>104.80595959595961</v>
      </c>
      <c r="I27" s="11">
        <v>108.13874545454547</v>
      </c>
      <c r="J27" s="11">
        <v>109.10035151515153</v>
      </c>
      <c r="K27" s="11">
        <v>109.55383157894738</v>
      </c>
      <c r="L27" s="11">
        <v>112.36063795853269</v>
      </c>
      <c r="M27" s="11">
        <v>114.68197767145136</v>
      </c>
      <c r="N27" s="11">
        <v>113.32695374800636</v>
      </c>
      <c r="O27" s="11">
        <v>114.53960659223821</v>
      </c>
      <c r="P27" s="11">
        <v>116.70315974389203</v>
      </c>
      <c r="Q27" s="11">
        <v>118.08478700043919</v>
      </c>
      <c r="R27" s="11">
        <v>119.75997900796274</v>
      </c>
    </row>
    <row r="28" spans="1:18" ht="21.95" customHeight="1" x14ac:dyDescent="0.25">
      <c r="A28" s="24" t="s">
        <v>202</v>
      </c>
      <c r="B28" s="24"/>
      <c r="C28" s="24"/>
      <c r="D28" s="13">
        <v>100</v>
      </c>
      <c r="E28" s="13">
        <v>102.41346054226477</v>
      </c>
      <c r="F28" s="13">
        <v>106.69540669856463</v>
      </c>
      <c r="G28" s="13">
        <v>107.09913875598089</v>
      </c>
      <c r="H28" s="13">
        <v>104.80595959595961</v>
      </c>
      <c r="I28" s="13">
        <v>108.13874545454547</v>
      </c>
      <c r="J28" s="13">
        <v>109.10035151515153</v>
      </c>
      <c r="K28" s="13">
        <v>109.55383157894738</v>
      </c>
      <c r="L28" s="13">
        <v>112.36063795853269</v>
      </c>
      <c r="M28" s="13">
        <v>114.68197767145136</v>
      </c>
      <c r="N28" s="13">
        <v>113.32695374800636</v>
      </c>
      <c r="O28" s="13">
        <v>114.53960659223821</v>
      </c>
      <c r="P28" s="13">
        <v>116.70315974389203</v>
      </c>
      <c r="Q28" s="13">
        <v>118.08478700043919</v>
      </c>
      <c r="R28" s="13">
        <v>119.75997900796274</v>
      </c>
    </row>
    <row r="29" spans="1:18" ht="21.95" customHeight="1" x14ac:dyDescent="0.25">
      <c r="A29" s="23" t="s">
        <v>95</v>
      </c>
      <c r="B29" s="28" t="s">
        <v>148</v>
      </c>
      <c r="C29" s="6" t="s">
        <v>89</v>
      </c>
      <c r="D29" s="9">
        <v>100</v>
      </c>
      <c r="E29" s="9">
        <v>101.37714330789206</v>
      </c>
      <c r="F29" s="9">
        <v>102.75428661578411</v>
      </c>
      <c r="G29" s="9">
        <v>99.206688227503307</v>
      </c>
      <c r="H29" s="9">
        <v>99.012606866843484</v>
      </c>
      <c r="I29" s="9">
        <v>100.0027329355119</v>
      </c>
      <c r="J29" s="9">
        <v>100.7880444864013</v>
      </c>
      <c r="K29" s="9">
        <v>101.38833157547207</v>
      </c>
      <c r="L29" s="9">
        <v>102.64954649723344</v>
      </c>
      <c r="M29" s="9">
        <v>103.34859216303454</v>
      </c>
      <c r="N29" s="9">
        <v>105.62821042935497</v>
      </c>
      <c r="O29" s="9">
        <v>102.57389060716821</v>
      </c>
      <c r="P29" s="9">
        <v>103.94611656846813</v>
      </c>
      <c r="Q29" s="9">
        <v>104.46070130395559</v>
      </c>
      <c r="R29" s="9">
        <v>104.45179350077373</v>
      </c>
    </row>
    <row r="30" spans="1:18" ht="21.95" customHeight="1" x14ac:dyDescent="0.25">
      <c r="A30" s="23"/>
      <c r="B30" s="29"/>
      <c r="C30" s="6" t="s">
        <v>90</v>
      </c>
      <c r="D30" s="9">
        <v>100</v>
      </c>
      <c r="E30" s="9">
        <v>100.62111801242236</v>
      </c>
      <c r="F30" s="9">
        <v>103.1055900621118</v>
      </c>
      <c r="G30" s="9">
        <v>99.130434782608702</v>
      </c>
      <c r="H30" s="9">
        <v>91.097308488612811</v>
      </c>
      <c r="I30" s="9">
        <v>92.008281573499033</v>
      </c>
      <c r="J30" s="9">
        <v>98.136645962732928</v>
      </c>
      <c r="K30" s="9">
        <v>99.689440993788835</v>
      </c>
      <c r="L30" s="9">
        <v>99.378881987577657</v>
      </c>
      <c r="M30" s="9">
        <v>101.86335403726711</v>
      </c>
      <c r="N30" s="9">
        <v>99.751552795031074</v>
      </c>
      <c r="O30" s="9">
        <v>99.585921325051814</v>
      </c>
      <c r="P30" s="9">
        <v>99.585921325051814</v>
      </c>
      <c r="Q30" s="9">
        <v>100.53135728699851</v>
      </c>
      <c r="R30" s="9">
        <v>100.4646064198128</v>
      </c>
    </row>
    <row r="31" spans="1:18" ht="21.95" customHeight="1" x14ac:dyDescent="0.25">
      <c r="A31" s="23"/>
      <c r="B31" s="29"/>
      <c r="C31" s="6" t="s">
        <v>151</v>
      </c>
      <c r="D31" s="9">
        <v>100.00000000000001</v>
      </c>
      <c r="E31" s="9">
        <v>100.00000000000001</v>
      </c>
      <c r="F31" s="9">
        <v>100.00000000000001</v>
      </c>
      <c r="G31" s="9">
        <v>114</v>
      </c>
      <c r="H31" s="9">
        <v>117.30769230769251</v>
      </c>
      <c r="I31" s="9">
        <v>111.44230769230752</v>
      </c>
      <c r="J31" s="9">
        <v>116.89999999999999</v>
      </c>
      <c r="K31" s="9">
        <v>119.39999999999998</v>
      </c>
      <c r="L31" s="9">
        <v>114.99999999999997</v>
      </c>
      <c r="M31" s="9">
        <v>114.99999999999997</v>
      </c>
      <c r="N31" s="9">
        <v>118.49999999999997</v>
      </c>
      <c r="O31" s="9">
        <v>124.54545454545449</v>
      </c>
      <c r="P31" s="9">
        <v>125.72041166380784</v>
      </c>
      <c r="Q31" s="9">
        <v>128.07032590051452</v>
      </c>
      <c r="R31" s="9">
        <v>130.2257587974311</v>
      </c>
    </row>
    <row r="32" spans="1:18" ht="21.95" customHeight="1" x14ac:dyDescent="0.25">
      <c r="A32" s="23"/>
      <c r="B32" s="29"/>
      <c r="C32" s="6" t="s">
        <v>26</v>
      </c>
      <c r="D32" s="9">
        <v>99.999999999999986</v>
      </c>
      <c r="E32" s="9">
        <v>101.46870790960507</v>
      </c>
      <c r="F32" s="9">
        <v>103.63980423729888</v>
      </c>
      <c r="G32" s="9">
        <v>100.45118221282465</v>
      </c>
      <c r="H32" s="9">
        <v>103.2129155885511</v>
      </c>
      <c r="I32" s="9">
        <v>104.27426209838264</v>
      </c>
      <c r="J32" s="9">
        <v>104.64845614503916</v>
      </c>
      <c r="K32" s="9">
        <v>105.77893502827888</v>
      </c>
      <c r="L32" s="9">
        <v>104.32088229757841</v>
      </c>
      <c r="M32" s="9">
        <v>106.90710390774417</v>
      </c>
      <c r="N32" s="9">
        <v>108.72700602639361</v>
      </c>
      <c r="O32" s="9">
        <v>107.65559365195159</v>
      </c>
      <c r="P32" s="9">
        <v>108.44140090488554</v>
      </c>
      <c r="Q32" s="9">
        <v>108.44140090488554</v>
      </c>
      <c r="R32" s="9">
        <v>107.93554236401962</v>
      </c>
    </row>
    <row r="33" spans="1:18" ht="21.95" customHeight="1" x14ac:dyDescent="0.25">
      <c r="A33" s="23"/>
      <c r="B33" s="29"/>
      <c r="C33" s="6" t="s">
        <v>154</v>
      </c>
      <c r="D33" s="9">
        <v>100</v>
      </c>
      <c r="E33" s="9">
        <v>100.93981991765811</v>
      </c>
      <c r="F33" s="9">
        <v>102.79869193114403</v>
      </c>
      <c r="G33" s="9">
        <v>96.087028317178337</v>
      </c>
      <c r="H33" s="9">
        <v>91.692981783995478</v>
      </c>
      <c r="I33" s="9">
        <v>92.609911601835464</v>
      </c>
      <c r="J33" s="9">
        <v>95.843920194832592</v>
      </c>
      <c r="K33" s="9">
        <v>96.717486708594052</v>
      </c>
      <c r="L33" s="9">
        <v>97.793241644244191</v>
      </c>
      <c r="M33" s="9">
        <v>99.652113657730098</v>
      </c>
      <c r="N33" s="9">
        <v>99.877459720556303</v>
      </c>
      <c r="O33" s="9">
        <v>98.236457354037668</v>
      </c>
      <c r="P33" s="9">
        <v>98.858207084126519</v>
      </c>
      <c r="Q33" s="9">
        <v>99.635394246737576</v>
      </c>
      <c r="R33" s="9">
        <v>99.473157689334769</v>
      </c>
    </row>
    <row r="34" spans="1:18" ht="21.95" customHeight="1" x14ac:dyDescent="0.25">
      <c r="A34" s="23"/>
      <c r="B34" s="30"/>
      <c r="C34" s="6" t="s">
        <v>27</v>
      </c>
      <c r="D34" s="9">
        <v>100</v>
      </c>
      <c r="E34" s="9">
        <v>112.49999999999999</v>
      </c>
      <c r="F34" s="9">
        <v>112.49999999999999</v>
      </c>
      <c r="G34" s="9">
        <v>95.714285714285722</v>
      </c>
      <c r="H34" s="9">
        <v>100.89285714285717</v>
      </c>
      <c r="I34" s="9">
        <v>101.90178571428574</v>
      </c>
      <c r="J34" s="9">
        <v>106.3571428571429</v>
      </c>
      <c r="K34" s="9">
        <v>107.73214285714289</v>
      </c>
      <c r="L34" s="9">
        <v>107.14285714285717</v>
      </c>
      <c r="M34" s="9">
        <v>110.71428571428575</v>
      </c>
      <c r="N34" s="9">
        <v>110.71428571428575</v>
      </c>
      <c r="O34" s="9">
        <v>111.3095238095238</v>
      </c>
      <c r="P34" s="9">
        <v>111.3095238095238</v>
      </c>
      <c r="Q34" s="9">
        <v>113.45009157509156</v>
      </c>
      <c r="R34" s="9">
        <v>113.8047990574355</v>
      </c>
    </row>
    <row r="35" spans="1:18" ht="21.95" customHeight="1" x14ac:dyDescent="0.25">
      <c r="A35" s="23"/>
      <c r="B35" s="23" t="s">
        <v>105</v>
      </c>
      <c r="C35" s="23"/>
      <c r="D35" s="11">
        <v>100</v>
      </c>
      <c r="E35" s="11">
        <v>102.13625661331812</v>
      </c>
      <c r="F35" s="11">
        <v>103.91813516574429</v>
      </c>
      <c r="G35" s="11">
        <v>100.16780569733535</v>
      </c>
      <c r="H35" s="11">
        <v>96.605221795835078</v>
      </c>
      <c r="I35" s="11">
        <v>96.869765248262965</v>
      </c>
      <c r="J35" s="11">
        <v>101.64437538710847</v>
      </c>
      <c r="K35" s="11">
        <v>103.11708307886342</v>
      </c>
      <c r="L35" s="11">
        <v>102.48310862095585</v>
      </c>
      <c r="M35" s="11">
        <v>104.66573983676304</v>
      </c>
      <c r="N35" s="11">
        <v>104.20407798894439</v>
      </c>
      <c r="O35" s="11">
        <v>103.13788819462485</v>
      </c>
      <c r="P35" s="11">
        <v>103.81767083529977</v>
      </c>
      <c r="Q35" s="11">
        <v>104.63092089577655</v>
      </c>
      <c r="R35" s="11">
        <v>104.66313787028405</v>
      </c>
    </row>
    <row r="36" spans="1:18" ht="21.95" customHeight="1" x14ac:dyDescent="0.25">
      <c r="A36" s="23"/>
      <c r="B36" s="28" t="s">
        <v>29</v>
      </c>
      <c r="C36" s="6" t="s">
        <v>91</v>
      </c>
      <c r="D36" s="9">
        <v>100</v>
      </c>
      <c r="E36" s="9">
        <v>104.606936737003</v>
      </c>
      <c r="F36" s="9">
        <v>108.94215472665219</v>
      </c>
      <c r="G36" s="9">
        <v>104.39272171928683</v>
      </c>
      <c r="H36" s="9">
        <v>110.65128343735898</v>
      </c>
      <c r="I36" s="9">
        <v>112.34407542172474</v>
      </c>
      <c r="J36" s="9">
        <v>112.30323118122774</v>
      </c>
      <c r="K36" s="9">
        <v>112.83378124561443</v>
      </c>
      <c r="L36" s="9">
        <v>111.68036302406394</v>
      </c>
      <c r="M36" s="9">
        <v>111.90131657950917</v>
      </c>
      <c r="N36" s="9">
        <v>113.20769195618003</v>
      </c>
      <c r="O36" s="9">
        <v>110.05902579759766</v>
      </c>
      <c r="P36" s="9">
        <v>110.05902579759766</v>
      </c>
      <c r="Q36" s="9">
        <v>110.88879801113762</v>
      </c>
      <c r="R36" s="9">
        <v>111.00519056183917</v>
      </c>
    </row>
    <row r="37" spans="1:18" ht="21.95" customHeight="1" x14ac:dyDescent="0.25">
      <c r="A37" s="23"/>
      <c r="B37" s="33"/>
      <c r="C37" s="6" t="s">
        <v>30</v>
      </c>
      <c r="D37" s="9">
        <v>100</v>
      </c>
      <c r="E37" s="9">
        <v>103.92864825859864</v>
      </c>
      <c r="F37" s="9">
        <v>106.4617988543329</v>
      </c>
      <c r="G37" s="9">
        <v>100.6079792109973</v>
      </c>
      <c r="H37" s="9">
        <v>104.38754077984515</v>
      </c>
      <c r="I37" s="9">
        <v>106.80672247316252</v>
      </c>
      <c r="J37" s="9">
        <v>106.9804100674264</v>
      </c>
      <c r="K37" s="9">
        <v>107.76321337546254</v>
      </c>
      <c r="L37" s="9">
        <v>105.93878118033408</v>
      </c>
      <c r="M37" s="9">
        <v>105.93878118033408</v>
      </c>
      <c r="N37" s="9">
        <v>106.86044292687741</v>
      </c>
      <c r="O37" s="9">
        <v>106.45481191871193</v>
      </c>
      <c r="P37" s="9">
        <v>106.45481191871193</v>
      </c>
      <c r="Q37" s="9">
        <v>107.14908243122527</v>
      </c>
      <c r="R37" s="9">
        <v>107.55967422118138</v>
      </c>
    </row>
    <row r="38" spans="1:18" ht="21.95" customHeight="1" x14ac:dyDescent="0.25">
      <c r="A38" s="23"/>
      <c r="B38" s="34"/>
      <c r="C38" s="6" t="s">
        <v>31</v>
      </c>
      <c r="D38" s="9">
        <v>100</v>
      </c>
      <c r="E38" s="9">
        <v>104.15151515151513</v>
      </c>
      <c r="F38" s="9">
        <v>107.19696969696969</v>
      </c>
      <c r="G38" s="9">
        <v>105.5022727272727</v>
      </c>
      <c r="H38" s="9">
        <v>101.33806818181817</v>
      </c>
      <c r="I38" s="9">
        <v>100.70067234848483</v>
      </c>
      <c r="J38" s="9">
        <v>101.67381818181818</v>
      </c>
      <c r="K38" s="9">
        <v>103.69328030303026</v>
      </c>
      <c r="L38" s="9">
        <v>103.14772727272725</v>
      </c>
      <c r="M38" s="9">
        <v>103.35606060606058</v>
      </c>
      <c r="N38" s="9">
        <v>101.52777777777777</v>
      </c>
      <c r="O38" s="9">
        <v>103.4252525252525</v>
      </c>
      <c r="P38" s="9">
        <v>103.4252525252525</v>
      </c>
      <c r="Q38" s="9">
        <v>104.20260599415204</v>
      </c>
      <c r="R38" s="9">
        <v>105.30037622230076</v>
      </c>
    </row>
    <row r="39" spans="1:18" ht="21.95" customHeight="1" x14ac:dyDescent="0.25">
      <c r="A39" s="32"/>
      <c r="B39" s="23" t="s">
        <v>106</v>
      </c>
      <c r="C39" s="23"/>
      <c r="D39" s="11">
        <v>100</v>
      </c>
      <c r="E39" s="11">
        <v>104.38019472422455</v>
      </c>
      <c r="F39" s="11">
        <v>108.09704654625183</v>
      </c>
      <c r="G39" s="11">
        <v>103.85768341922609</v>
      </c>
      <c r="H39" s="11">
        <v>107.53589185474804</v>
      </c>
      <c r="I39" s="11">
        <v>108.90792421736433</v>
      </c>
      <c r="J39" s="11">
        <v>109.11278435858556</v>
      </c>
      <c r="K39" s="11">
        <v>109.99156748306723</v>
      </c>
      <c r="L39" s="11">
        <v>108.82551950505062</v>
      </c>
      <c r="M39" s="11">
        <v>108.99975830498444</v>
      </c>
      <c r="N39" s="11">
        <v>111.0876131839444</v>
      </c>
      <c r="O39" s="11">
        <v>108.85501638853027</v>
      </c>
      <c r="P39" s="11">
        <v>108.85501638853027</v>
      </c>
      <c r="Q39" s="11">
        <v>109.6592214724522</v>
      </c>
      <c r="R39" s="11">
        <v>109.91788167678666</v>
      </c>
    </row>
    <row r="40" spans="1:18" ht="21.95" customHeight="1" x14ac:dyDescent="0.25">
      <c r="A40" s="24" t="s">
        <v>203</v>
      </c>
      <c r="B40" s="24"/>
      <c r="C40" s="24"/>
      <c r="D40" s="13">
        <v>100</v>
      </c>
      <c r="E40" s="13">
        <v>102.69724114104474</v>
      </c>
      <c r="F40" s="13">
        <v>104.96286301087117</v>
      </c>
      <c r="G40" s="13">
        <v>101.09027512780804</v>
      </c>
      <c r="H40" s="13">
        <v>99.337889310563327</v>
      </c>
      <c r="I40" s="13">
        <v>99.879304990538301</v>
      </c>
      <c r="J40" s="13">
        <v>103.51147762997773</v>
      </c>
      <c r="K40" s="13">
        <v>104.83570417991437</v>
      </c>
      <c r="L40" s="13">
        <v>104.06871134197955</v>
      </c>
      <c r="M40" s="13">
        <v>105.74924445381839</v>
      </c>
      <c r="N40" s="13">
        <v>105.23660826819439</v>
      </c>
      <c r="O40" s="13">
        <v>103.99545742371066</v>
      </c>
      <c r="P40" s="13">
        <v>104.57327266828433</v>
      </c>
      <c r="Q40" s="13">
        <v>105.3851659822779</v>
      </c>
      <c r="R40" s="13">
        <v>105.45134944125944</v>
      </c>
    </row>
    <row r="41" spans="1:18" ht="21.95" customHeight="1" x14ac:dyDescent="0.25">
      <c r="A41" s="26" t="s">
        <v>107</v>
      </c>
      <c r="B41" s="28" t="s">
        <v>34</v>
      </c>
      <c r="C41" s="6" t="s">
        <v>159</v>
      </c>
      <c r="D41" s="9">
        <v>100</v>
      </c>
      <c r="E41" s="9">
        <v>103.22579999999998</v>
      </c>
      <c r="F41" s="9">
        <v>104.83871666666666</v>
      </c>
      <c r="G41" s="9">
        <v>99.523333333333298</v>
      </c>
      <c r="H41" s="9">
        <v>100.80952380952382</v>
      </c>
      <c r="I41" s="9">
        <v>103.83380952380951</v>
      </c>
      <c r="J41" s="9">
        <v>104.16666666666666</v>
      </c>
      <c r="K41" s="9">
        <v>105.64816666666665</v>
      </c>
      <c r="L41" s="9">
        <v>108.3333333333333</v>
      </c>
      <c r="M41" s="9">
        <v>108.3333333333333</v>
      </c>
      <c r="N41" s="9">
        <v>108.3333333333333</v>
      </c>
      <c r="O41" s="9">
        <v>104.64285714285715</v>
      </c>
      <c r="P41" s="9">
        <v>105.4478021978022</v>
      </c>
      <c r="Q41" s="9">
        <v>107.05769230769231</v>
      </c>
      <c r="R41" s="9">
        <v>108.04762347312113</v>
      </c>
    </row>
    <row r="42" spans="1:18" ht="21.95" customHeight="1" x14ac:dyDescent="0.25">
      <c r="A42" s="27"/>
      <c r="B42" s="29"/>
      <c r="C42" s="6" t="s">
        <v>161</v>
      </c>
      <c r="D42" s="9">
        <v>100</v>
      </c>
      <c r="E42" s="9">
        <v>104</v>
      </c>
      <c r="F42" s="9">
        <v>113.40000000000002</v>
      </c>
      <c r="G42" s="9">
        <v>117.20000000000002</v>
      </c>
      <c r="H42" s="9">
        <v>113.1428571428572</v>
      </c>
      <c r="I42" s="9">
        <v>118.79999999999998</v>
      </c>
      <c r="J42" s="9">
        <v>120.66</v>
      </c>
      <c r="K42" s="9">
        <v>121.12000000000002</v>
      </c>
      <c r="L42" s="9">
        <v>120.00000000000001</v>
      </c>
      <c r="M42" s="9">
        <v>120.00000000000001</v>
      </c>
      <c r="N42" s="9">
        <v>120.00000000000001</v>
      </c>
      <c r="O42" s="9">
        <v>119.85714285714282</v>
      </c>
      <c r="P42" s="9">
        <v>121.8220140515222</v>
      </c>
      <c r="Q42" s="9">
        <v>124.76932084309129</v>
      </c>
      <c r="R42" s="9">
        <v>126.92951008551415</v>
      </c>
    </row>
    <row r="43" spans="1:18" ht="21.95" customHeight="1" x14ac:dyDescent="0.25">
      <c r="A43" s="27"/>
      <c r="B43" s="29"/>
      <c r="C43" s="6" t="s">
        <v>35</v>
      </c>
      <c r="D43" s="9">
        <v>100</v>
      </c>
      <c r="E43" s="9">
        <v>100.63291428571428</v>
      </c>
      <c r="F43" s="9">
        <v>101.26582857142857</v>
      </c>
      <c r="G43" s="9">
        <v>98</v>
      </c>
      <c r="H43" s="9">
        <v>101.83673469387756</v>
      </c>
      <c r="I43" s="9">
        <v>102.85510204081628</v>
      </c>
      <c r="J43" s="9">
        <v>103.49199999999999</v>
      </c>
      <c r="K43" s="9">
        <v>104.76185714285712</v>
      </c>
      <c r="L43" s="9">
        <v>109.99999999999999</v>
      </c>
      <c r="M43" s="9">
        <v>112.85714285714285</v>
      </c>
      <c r="N43" s="9">
        <v>114.28571428571428</v>
      </c>
      <c r="O43" s="9">
        <v>115.20408163265299</v>
      </c>
      <c r="P43" s="9">
        <v>115.20408163265299</v>
      </c>
      <c r="Q43" s="9">
        <v>116.51321892393314</v>
      </c>
      <c r="R43" s="9">
        <v>116.40167135551158</v>
      </c>
    </row>
    <row r="44" spans="1:18" ht="21.95" customHeight="1" x14ac:dyDescent="0.25">
      <c r="A44" s="27"/>
      <c r="B44" s="30"/>
      <c r="C44" s="6" t="s">
        <v>36</v>
      </c>
      <c r="D44" s="9">
        <v>100.00000000000001</v>
      </c>
      <c r="E44" s="9">
        <v>104.54545454545455</v>
      </c>
      <c r="F44" s="9">
        <v>109.09090909090908</v>
      </c>
      <c r="G44" s="9">
        <v>98.590909090909079</v>
      </c>
      <c r="H44" s="9">
        <v>107.90909090909091</v>
      </c>
      <c r="I44" s="9">
        <v>103.59272727272729</v>
      </c>
      <c r="J44" s="9">
        <v>108.28281818181819</v>
      </c>
      <c r="K44" s="9">
        <v>109.09090909090909</v>
      </c>
      <c r="L44" s="9">
        <v>109.09090909090909</v>
      </c>
      <c r="M44" s="9">
        <v>109.09090909090909</v>
      </c>
      <c r="N44" s="9">
        <v>110.60636363636364</v>
      </c>
      <c r="O44" s="9">
        <v>110.74675324675364</v>
      </c>
      <c r="P44" s="9">
        <v>110.74675324675364</v>
      </c>
      <c r="Q44" s="9">
        <v>112.04456676136402</v>
      </c>
      <c r="R44" s="9">
        <v>112.96777901382525</v>
      </c>
    </row>
    <row r="45" spans="1:18" ht="21.95" customHeight="1" x14ac:dyDescent="0.25">
      <c r="A45" s="27"/>
      <c r="B45" s="23" t="s">
        <v>108</v>
      </c>
      <c r="C45" s="23"/>
      <c r="D45" s="11">
        <v>100</v>
      </c>
      <c r="E45" s="11">
        <v>103.36944688311688</v>
      </c>
      <c r="F45" s="11">
        <v>107.90309626623377</v>
      </c>
      <c r="G45" s="11">
        <v>105.4645909090909</v>
      </c>
      <c r="H45" s="11">
        <v>105.93886827458259</v>
      </c>
      <c r="I45" s="11">
        <v>108.94999721706863</v>
      </c>
      <c r="J45" s="11">
        <v>110.28348181818181</v>
      </c>
      <c r="K45" s="11">
        <v>111.31895162337662</v>
      </c>
      <c r="L45" s="11">
        <v>112.65909090909089</v>
      </c>
      <c r="M45" s="11">
        <v>112.94480519480518</v>
      </c>
      <c r="N45" s="11">
        <v>113.41127056277055</v>
      </c>
      <c r="O45" s="11">
        <v>111.56182745825603</v>
      </c>
      <c r="P45" s="11">
        <v>112.75024846348032</v>
      </c>
      <c r="Q45" s="11">
        <v>114.86446377534753</v>
      </c>
      <c r="R45" s="11">
        <v>116.26408828923309</v>
      </c>
    </row>
    <row r="46" spans="1:18" ht="21.95" customHeight="1" x14ac:dyDescent="0.25">
      <c r="A46" s="27"/>
      <c r="B46" s="28" t="s">
        <v>37</v>
      </c>
      <c r="C46" s="6" t="s">
        <v>38</v>
      </c>
      <c r="D46" s="9">
        <v>100</v>
      </c>
      <c r="E46" s="9">
        <v>100</v>
      </c>
      <c r="F46" s="9">
        <v>100</v>
      </c>
      <c r="G46" s="9">
        <v>105.41666666666669</v>
      </c>
      <c r="H46" s="9">
        <v>104.76190476190459</v>
      </c>
      <c r="I46" s="9">
        <v>107.90476190476208</v>
      </c>
      <c r="J46" s="9">
        <v>109.25</v>
      </c>
      <c r="K46" s="9">
        <v>110.16666666666667</v>
      </c>
      <c r="L46" s="9">
        <v>104.16666666666666</v>
      </c>
      <c r="M46" s="9">
        <v>104.16666666666666</v>
      </c>
      <c r="N46" s="9">
        <v>104.16666666666666</v>
      </c>
      <c r="O46" s="9">
        <v>108.95833333333333</v>
      </c>
      <c r="P46" s="9">
        <v>112.99382716049382</v>
      </c>
      <c r="Q46" s="9">
        <v>115.01157407407408</v>
      </c>
      <c r="R46" s="9">
        <v>116.39219978444054</v>
      </c>
    </row>
    <row r="47" spans="1:18" ht="21.95" customHeight="1" x14ac:dyDescent="0.25">
      <c r="A47" s="27"/>
      <c r="B47" s="29"/>
      <c r="C47" s="6" t="s">
        <v>40</v>
      </c>
      <c r="D47" s="9">
        <v>100</v>
      </c>
      <c r="E47" s="9">
        <v>106.66666666666667</v>
      </c>
      <c r="F47" s="9">
        <v>113.33333333333333</v>
      </c>
      <c r="G47" s="9">
        <v>101.33333333333331</v>
      </c>
      <c r="H47" s="9">
        <v>96.249999999999986</v>
      </c>
      <c r="I47" s="9">
        <v>98.174999999999983</v>
      </c>
      <c r="J47" s="9">
        <v>99.266666666666666</v>
      </c>
      <c r="K47" s="9">
        <v>100.73333333333333</v>
      </c>
      <c r="L47" s="9">
        <v>100</v>
      </c>
      <c r="M47" s="9">
        <v>106.66666666666667</v>
      </c>
      <c r="N47" s="9">
        <v>110</v>
      </c>
      <c r="O47" s="9">
        <v>107.77777777777767</v>
      </c>
      <c r="P47" s="9">
        <v>111.04377104377093</v>
      </c>
      <c r="Q47" s="9">
        <v>110.48855218855208</v>
      </c>
      <c r="R47" s="9">
        <v>111.88960841283195</v>
      </c>
    </row>
    <row r="48" spans="1:18" ht="21.95" customHeight="1" x14ac:dyDescent="0.25">
      <c r="A48" s="27"/>
      <c r="B48" s="30"/>
      <c r="C48" s="6" t="s">
        <v>41</v>
      </c>
      <c r="D48" s="9">
        <v>100</v>
      </c>
      <c r="E48" s="9">
        <v>100</v>
      </c>
      <c r="F48" s="9">
        <v>107.14285714285714</v>
      </c>
      <c r="G48" s="9">
        <v>109.52380952380952</v>
      </c>
      <c r="H48" s="9">
        <v>111.90476190476191</v>
      </c>
      <c r="I48" s="9">
        <v>113.09523809523812</v>
      </c>
      <c r="J48" s="9">
        <v>113.09523809523812</v>
      </c>
      <c r="K48" s="9">
        <v>113.09523809523812</v>
      </c>
      <c r="L48" s="9">
        <v>111.90476190476194</v>
      </c>
      <c r="M48" s="9">
        <v>111.90476190476194</v>
      </c>
      <c r="N48" s="9">
        <v>109.52380952380953</v>
      </c>
      <c r="O48" s="9">
        <v>107.61904761904762</v>
      </c>
      <c r="P48" s="9">
        <v>107.61904761904762</v>
      </c>
      <c r="Q48" s="9">
        <v>109.20501253132832</v>
      </c>
      <c r="R48" s="9">
        <v>110.3449897213944</v>
      </c>
    </row>
    <row r="49" spans="1:18" ht="21.95" customHeight="1" x14ac:dyDescent="0.25">
      <c r="A49" s="27"/>
      <c r="B49" s="23" t="s">
        <v>109</v>
      </c>
      <c r="C49" s="23"/>
      <c r="D49" s="11">
        <v>100</v>
      </c>
      <c r="E49" s="11">
        <v>103.06666666666666</v>
      </c>
      <c r="F49" s="11">
        <v>107.84761904761903</v>
      </c>
      <c r="G49" s="11">
        <v>104.52404761904762</v>
      </c>
      <c r="H49" s="11">
        <v>102.56071428571423</v>
      </c>
      <c r="I49" s="11">
        <v>104.67478571428575</v>
      </c>
      <c r="J49" s="11">
        <v>105.58052380952381</v>
      </c>
      <c r="K49" s="11">
        <v>106.53019047619048</v>
      </c>
      <c r="L49" s="11">
        <v>104.10714285714286</v>
      </c>
      <c r="M49" s="11">
        <v>107.17380952380952</v>
      </c>
      <c r="N49" s="11">
        <v>107.83928571428571</v>
      </c>
      <c r="O49" s="11">
        <v>108.15128968253964</v>
      </c>
      <c r="P49" s="11">
        <v>110.87010982844311</v>
      </c>
      <c r="Q49" s="11">
        <v>111.75072493417883</v>
      </c>
      <c r="R49" s="11">
        <v>113.07936072003557</v>
      </c>
    </row>
    <row r="50" spans="1:18" ht="21.95" customHeight="1" x14ac:dyDescent="0.25">
      <c r="A50" s="27"/>
      <c r="B50" s="28" t="s">
        <v>164</v>
      </c>
      <c r="C50" s="6" t="s">
        <v>165</v>
      </c>
      <c r="D50" s="9">
        <v>100</v>
      </c>
      <c r="E50" s="9">
        <v>100</v>
      </c>
      <c r="F50" s="9">
        <v>103.63636363636365</v>
      </c>
      <c r="G50" s="9">
        <v>107.87272727272727</v>
      </c>
      <c r="H50" s="9">
        <v>107.27272727272727</v>
      </c>
      <c r="I50" s="9">
        <v>112.63636363636364</v>
      </c>
      <c r="J50" s="9">
        <v>111.81818181818184</v>
      </c>
      <c r="K50" s="9">
        <v>112.72727272727273</v>
      </c>
      <c r="L50" s="9">
        <v>109.09090909090911</v>
      </c>
      <c r="M50" s="9">
        <v>107.27272727272727</v>
      </c>
      <c r="N50" s="9">
        <v>105.45454545454545</v>
      </c>
      <c r="O50" s="9">
        <v>103.57219251336892</v>
      </c>
      <c r="P50" s="9">
        <v>103.57219251336892</v>
      </c>
      <c r="Q50" s="9">
        <v>104.19927506076806</v>
      </c>
      <c r="R50" s="9">
        <v>105.20325993464496</v>
      </c>
    </row>
    <row r="51" spans="1:18" ht="21.95" customHeight="1" x14ac:dyDescent="0.25">
      <c r="A51" s="27"/>
      <c r="B51" s="30"/>
      <c r="C51" s="6" t="s">
        <v>167</v>
      </c>
      <c r="D51" s="9">
        <v>100</v>
      </c>
      <c r="E51" s="9">
        <v>100</v>
      </c>
      <c r="F51" s="9">
        <v>101.33333333333334</v>
      </c>
      <c r="G51" s="9">
        <v>96.000000000000014</v>
      </c>
      <c r="H51" s="9">
        <v>98.250000000000014</v>
      </c>
      <c r="I51" s="9">
        <v>104.14500000000002</v>
      </c>
      <c r="J51" s="9">
        <v>104.66666666666667</v>
      </c>
      <c r="K51" s="9">
        <v>105.33333333333336</v>
      </c>
      <c r="L51" s="9">
        <v>104.00000000000001</v>
      </c>
      <c r="M51" s="9">
        <v>103.33333333333334</v>
      </c>
      <c r="N51" s="9">
        <v>102.66666666666669</v>
      </c>
      <c r="O51" s="9">
        <v>102.45098039215682</v>
      </c>
      <c r="P51" s="9">
        <v>105.07792860734034</v>
      </c>
      <c r="Q51" s="9">
        <v>106.17205253896427</v>
      </c>
      <c r="R51" s="9">
        <v>107.65204939643476</v>
      </c>
    </row>
    <row r="52" spans="1:18" ht="21.95" customHeight="1" x14ac:dyDescent="0.25">
      <c r="A52" s="27"/>
      <c r="B52" s="23" t="s">
        <v>110</v>
      </c>
      <c r="C52" s="23"/>
      <c r="D52" s="11">
        <v>100</v>
      </c>
      <c r="E52" s="11">
        <v>100</v>
      </c>
      <c r="F52" s="11">
        <v>102.94545454545455</v>
      </c>
      <c r="G52" s="11">
        <v>104.31090909090909</v>
      </c>
      <c r="H52" s="11">
        <v>104.56590909090909</v>
      </c>
      <c r="I52" s="11">
        <v>110.08895454545456</v>
      </c>
      <c r="J52" s="11">
        <v>109.67272727272729</v>
      </c>
      <c r="K52" s="11">
        <v>110.50909090909092</v>
      </c>
      <c r="L52" s="11">
        <v>107.56363636363638</v>
      </c>
      <c r="M52" s="11">
        <v>106.09090909090908</v>
      </c>
      <c r="N52" s="11">
        <v>104.33939393939394</v>
      </c>
      <c r="O52" s="11">
        <v>103.12370766488408</v>
      </c>
      <c r="P52" s="11">
        <v>104.17448695095749</v>
      </c>
      <c r="Q52" s="11">
        <v>104.98838605204654</v>
      </c>
      <c r="R52" s="11">
        <v>106.18277571936088</v>
      </c>
    </row>
    <row r="53" spans="1:18" ht="21.95" customHeight="1" x14ac:dyDescent="0.25">
      <c r="A53" s="27"/>
      <c r="B53" s="18" t="s">
        <v>42</v>
      </c>
      <c r="C53" s="6" t="s">
        <v>169</v>
      </c>
      <c r="D53" s="9">
        <v>100</v>
      </c>
      <c r="E53" s="9">
        <v>105.55555555555556</v>
      </c>
      <c r="F53" s="9">
        <v>111.1111111111111</v>
      </c>
      <c r="G53" s="9">
        <v>110.66666666666666</v>
      </c>
      <c r="H53" s="9">
        <v>109.44444444444444</v>
      </c>
      <c r="I53" s="9">
        <v>116.01111111111108</v>
      </c>
      <c r="J53" s="9">
        <v>115.11111111111109</v>
      </c>
      <c r="K53" s="9">
        <v>115.99999999999997</v>
      </c>
      <c r="L53" s="9">
        <v>115.55555555555553</v>
      </c>
      <c r="M53" s="9">
        <v>115.55555555555553</v>
      </c>
      <c r="N53" s="9">
        <v>115.55555555555553</v>
      </c>
      <c r="O53" s="9">
        <v>114.55197132616483</v>
      </c>
      <c r="P53" s="9">
        <v>116.88976665935188</v>
      </c>
      <c r="Q53" s="9">
        <v>116.88976665935188</v>
      </c>
      <c r="R53" s="9">
        <v>117.87948504621791</v>
      </c>
    </row>
    <row r="54" spans="1:18" ht="21.95" customHeight="1" x14ac:dyDescent="0.25">
      <c r="A54" s="27"/>
      <c r="B54" s="18"/>
      <c r="C54" s="6" t="s">
        <v>171</v>
      </c>
      <c r="D54" s="9">
        <v>100</v>
      </c>
      <c r="E54" s="9">
        <v>105</v>
      </c>
      <c r="F54" s="9">
        <v>106.24999999999999</v>
      </c>
      <c r="G54" s="9">
        <v>102.5</v>
      </c>
      <c r="H54" s="9">
        <v>100.78125</v>
      </c>
      <c r="I54" s="9">
        <v>103.80468750000001</v>
      </c>
      <c r="J54" s="9">
        <v>108.75000000000001</v>
      </c>
      <c r="K54" s="9">
        <v>110.25</v>
      </c>
      <c r="L54" s="9">
        <v>111.25</v>
      </c>
      <c r="M54" s="9">
        <v>111.25</v>
      </c>
      <c r="N54" s="9">
        <v>111.25</v>
      </c>
      <c r="O54" s="9">
        <v>113.08823529411751</v>
      </c>
      <c r="P54" s="9">
        <v>113.08823529411751</v>
      </c>
      <c r="Q54" s="9">
        <v>113.98486344537801</v>
      </c>
      <c r="R54" s="9">
        <v>115.08453809264746</v>
      </c>
    </row>
    <row r="55" spans="1:18" ht="21.95" customHeight="1" x14ac:dyDescent="0.25">
      <c r="A55" s="27"/>
      <c r="B55" s="23" t="s">
        <v>111</v>
      </c>
      <c r="C55" s="23"/>
      <c r="D55" s="11">
        <v>100</v>
      </c>
      <c r="E55" s="11">
        <v>105.19444444444444</v>
      </c>
      <c r="F55" s="11">
        <v>107.95138888888889</v>
      </c>
      <c r="G55" s="11">
        <v>105.35833333333332</v>
      </c>
      <c r="H55" s="11">
        <v>103.81336805555554</v>
      </c>
      <c r="I55" s="11">
        <v>108.07693576388888</v>
      </c>
      <c r="J55" s="11">
        <v>110.97638888888889</v>
      </c>
      <c r="K55" s="11">
        <v>112.26249999999999</v>
      </c>
      <c r="L55" s="11">
        <v>112.75694444444443</v>
      </c>
      <c r="M55" s="11">
        <v>112.75694444444443</v>
      </c>
      <c r="N55" s="11">
        <v>112.54166666666666</v>
      </c>
      <c r="O55" s="11">
        <v>113.52735610373171</v>
      </c>
      <c r="P55" s="11">
        <v>114.22869470368781</v>
      </c>
      <c r="Q55" s="11">
        <v>114.85633440957017</v>
      </c>
      <c r="R55" s="11">
        <v>115.9230221787186</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108.81158844461838</v>
      </c>
      <c r="J56" s="13">
        <v>109.98966169119768</v>
      </c>
      <c r="K56" s="13">
        <v>111.02188108116884</v>
      </c>
      <c r="L56" s="13">
        <v>110.74175306637807</v>
      </c>
      <c r="M56" s="13">
        <v>110.63624657287156</v>
      </c>
      <c r="N56" s="13">
        <v>109.13986632034631</v>
      </c>
      <c r="O56" s="13">
        <v>108.26005127180389</v>
      </c>
      <c r="P56" s="13">
        <v>109.36489540691244</v>
      </c>
      <c r="Q56" s="13">
        <v>110.55911702268943</v>
      </c>
      <c r="R56" s="13">
        <v>111.79907674821884</v>
      </c>
    </row>
    <row r="57" spans="1:18" ht="21.95" customHeight="1" x14ac:dyDescent="0.25">
      <c r="A57" s="23" t="s">
        <v>44</v>
      </c>
      <c r="B57" s="6" t="s">
        <v>45</v>
      </c>
      <c r="C57" s="6" t="s">
        <v>46</v>
      </c>
      <c r="D57" s="9">
        <v>100</v>
      </c>
      <c r="E57" s="9">
        <v>100</v>
      </c>
      <c r="F57" s="9">
        <v>107.69230769230769</v>
      </c>
      <c r="G57" s="9">
        <v>103.07692307692308</v>
      </c>
      <c r="H57" s="9">
        <v>104.89510489510492</v>
      </c>
      <c r="I57" s="9">
        <v>111.18881118881121</v>
      </c>
      <c r="J57" s="9">
        <v>112.15384615384613</v>
      </c>
      <c r="K57" s="9">
        <v>113.23076923076923</v>
      </c>
      <c r="L57" s="9">
        <v>112.15384615384616</v>
      </c>
      <c r="M57" s="9">
        <v>113.23076923076924</v>
      </c>
      <c r="N57" s="9">
        <v>113.84615384615384</v>
      </c>
      <c r="O57" s="9">
        <v>114.792899408284</v>
      </c>
      <c r="P57" s="9">
        <v>116.32347140039445</v>
      </c>
      <c r="Q57" s="9">
        <v>118.31321499013804</v>
      </c>
      <c r="R57" s="9">
        <v>120.39904415983628</v>
      </c>
    </row>
    <row r="58" spans="1:18" ht="21.95" customHeight="1" x14ac:dyDescent="0.25">
      <c r="A58" s="23"/>
      <c r="B58" s="23" t="s">
        <v>112</v>
      </c>
      <c r="C58" s="23"/>
      <c r="D58" s="11">
        <v>100</v>
      </c>
      <c r="E58" s="11">
        <v>100</v>
      </c>
      <c r="F58" s="11">
        <v>107.69230769230769</v>
      </c>
      <c r="G58" s="11">
        <v>103.07692307692308</v>
      </c>
      <c r="H58" s="11">
        <v>104.89510489510492</v>
      </c>
      <c r="I58" s="11">
        <v>111.18881118881121</v>
      </c>
      <c r="J58" s="11">
        <v>112.15384615384613</v>
      </c>
      <c r="K58" s="11">
        <v>113.23076923076923</v>
      </c>
      <c r="L58" s="11">
        <v>112.15384615384616</v>
      </c>
      <c r="M58" s="11">
        <v>113.23076923076924</v>
      </c>
      <c r="N58" s="11">
        <v>113.84615384615384</v>
      </c>
      <c r="O58" s="11">
        <v>114.792899408284</v>
      </c>
      <c r="P58" s="11">
        <v>116.32347140039445</v>
      </c>
      <c r="Q58" s="11">
        <v>118.31321499013804</v>
      </c>
      <c r="R58" s="11">
        <v>120.39904415983628</v>
      </c>
    </row>
    <row r="59" spans="1:18" ht="21.95" customHeight="1" x14ac:dyDescent="0.25">
      <c r="A59" s="23"/>
      <c r="B59" s="6" t="s">
        <v>175</v>
      </c>
      <c r="C59" s="6" t="s">
        <v>176</v>
      </c>
      <c r="D59" s="9">
        <v>99.999999999999986</v>
      </c>
      <c r="E59" s="9">
        <v>107.25961538461539</v>
      </c>
      <c r="F59" s="9">
        <v>111.82692307692307</v>
      </c>
      <c r="G59" s="9">
        <v>97.447115384615387</v>
      </c>
      <c r="H59" s="9">
        <v>102.22355769230769</v>
      </c>
      <c r="I59" s="9">
        <v>104.10901442307693</v>
      </c>
      <c r="J59" s="9">
        <v>100.67788461538463</v>
      </c>
      <c r="K59" s="9">
        <v>100.67788461538463</v>
      </c>
      <c r="L59" s="9">
        <v>100.30288461538464</v>
      </c>
      <c r="M59" s="9">
        <v>99.225961538461547</v>
      </c>
      <c r="N59" s="9">
        <v>99</v>
      </c>
      <c r="O59" s="9">
        <v>96.996794871795075</v>
      </c>
      <c r="P59" s="9">
        <v>93.197898351648533</v>
      </c>
      <c r="Q59" s="9">
        <v>85.237212728937891</v>
      </c>
      <c r="R59" s="9">
        <v>83.842129979741273</v>
      </c>
    </row>
    <row r="60" spans="1:18" ht="21.95" customHeight="1" x14ac:dyDescent="0.25">
      <c r="A60" s="23"/>
      <c r="B60" s="23" t="s">
        <v>205</v>
      </c>
      <c r="C60" s="23"/>
      <c r="D60" s="11">
        <v>99.999999999999986</v>
      </c>
      <c r="E60" s="11">
        <v>107.25961538461539</v>
      </c>
      <c r="F60" s="11">
        <v>111.82692307692307</v>
      </c>
      <c r="G60" s="11">
        <v>97.447115384615387</v>
      </c>
      <c r="H60" s="11">
        <v>102.22355769230769</v>
      </c>
      <c r="I60" s="11">
        <v>104.10901442307693</v>
      </c>
      <c r="J60" s="11">
        <v>100.67788461538463</v>
      </c>
      <c r="K60" s="11">
        <v>100.67788461538463</v>
      </c>
      <c r="L60" s="11">
        <v>100.30288461538464</v>
      </c>
      <c r="M60" s="11">
        <v>99.225961538461547</v>
      </c>
      <c r="N60" s="11">
        <v>99</v>
      </c>
      <c r="O60" s="11">
        <v>96.996794871795075</v>
      </c>
      <c r="P60" s="11">
        <v>93.197898351648533</v>
      </c>
      <c r="Q60" s="11">
        <v>85.237212728937891</v>
      </c>
      <c r="R60" s="11">
        <v>83.842129979741273</v>
      </c>
    </row>
    <row r="61" spans="1:18" ht="21.95" customHeight="1" x14ac:dyDescent="0.25">
      <c r="A61" s="23"/>
      <c r="B61" s="14" t="s">
        <v>47</v>
      </c>
      <c r="C61" s="14" t="s">
        <v>48</v>
      </c>
      <c r="D61" s="9">
        <v>100</v>
      </c>
      <c r="E61" s="9">
        <v>107.83333333333333</v>
      </c>
      <c r="F61" s="9">
        <v>115.83333333333334</v>
      </c>
      <c r="G61" s="9">
        <v>114.18333333333335</v>
      </c>
      <c r="H61" s="9">
        <v>114.51282051282047</v>
      </c>
      <c r="I61" s="9">
        <v>116.80307692307704</v>
      </c>
      <c r="J61" s="9">
        <v>115.64833333333334</v>
      </c>
      <c r="K61" s="9">
        <v>116.21499999999997</v>
      </c>
      <c r="L61" s="9">
        <v>115.64833333333331</v>
      </c>
      <c r="M61" s="9">
        <v>116.21499999999997</v>
      </c>
      <c r="N61" s="9">
        <v>116.74999999999997</v>
      </c>
      <c r="O61" s="9">
        <v>116.99122807017555</v>
      </c>
      <c r="P61" s="9">
        <v>117.11930199430211</v>
      </c>
      <c r="Q61" s="9">
        <v>119.32388921689919</v>
      </c>
      <c r="R61" s="9">
        <v>120.96409978868969</v>
      </c>
    </row>
    <row r="62" spans="1:18" ht="21.95" customHeight="1" x14ac:dyDescent="0.25">
      <c r="A62" s="23"/>
      <c r="B62" s="23" t="s">
        <v>113</v>
      </c>
      <c r="C62" s="23"/>
      <c r="D62" s="11">
        <v>100</v>
      </c>
      <c r="E62" s="11">
        <v>107.83333333333333</v>
      </c>
      <c r="F62" s="11">
        <v>115.83333333333334</v>
      </c>
      <c r="G62" s="11">
        <v>114.18333333333335</v>
      </c>
      <c r="H62" s="11">
        <v>114.51282051282047</v>
      </c>
      <c r="I62" s="11">
        <v>116.80307692307704</v>
      </c>
      <c r="J62" s="11">
        <v>115.64833333333334</v>
      </c>
      <c r="K62" s="11">
        <v>116.21499999999997</v>
      </c>
      <c r="L62" s="11">
        <v>115.64833333333331</v>
      </c>
      <c r="M62" s="11">
        <v>116.21499999999997</v>
      </c>
      <c r="N62" s="11">
        <v>116.74999999999997</v>
      </c>
      <c r="O62" s="11">
        <v>116.99122807017555</v>
      </c>
      <c r="P62" s="11">
        <v>117.11930199430211</v>
      </c>
      <c r="Q62" s="11">
        <v>119.32388921689919</v>
      </c>
      <c r="R62" s="11">
        <v>120.96409978868969</v>
      </c>
    </row>
    <row r="63" spans="1:18" ht="21.95" customHeight="1" x14ac:dyDescent="0.25">
      <c r="A63" s="23"/>
      <c r="B63" s="14" t="s">
        <v>51</v>
      </c>
      <c r="C63" s="14" t="s">
        <v>52</v>
      </c>
      <c r="D63" s="9">
        <v>100</v>
      </c>
      <c r="E63" s="9">
        <v>101.6416032771279</v>
      </c>
      <c r="F63" s="9">
        <v>105.75866734940165</v>
      </c>
      <c r="G63" s="9">
        <v>112.7276002048205</v>
      </c>
      <c r="H63" s="9">
        <v>109.59193395690475</v>
      </c>
      <c r="I63" s="9">
        <v>111.32316509387081</v>
      </c>
      <c r="J63" s="9">
        <v>115.10672944749433</v>
      </c>
      <c r="K63" s="9">
        <v>118.04194777688991</v>
      </c>
      <c r="L63" s="9">
        <v>113.91760532533284</v>
      </c>
      <c r="M63" s="9">
        <v>113.91760532533284</v>
      </c>
      <c r="N63" s="9">
        <v>117.26609955395566</v>
      </c>
      <c r="O63" s="9">
        <v>117.09267705026537</v>
      </c>
      <c r="P63" s="9">
        <v>117.33614968086827</v>
      </c>
      <c r="Q63" s="9">
        <v>117.53877539164131</v>
      </c>
      <c r="R63" s="9">
        <v>117.48938479881811</v>
      </c>
    </row>
    <row r="64" spans="1:18" ht="21.95" customHeight="1" x14ac:dyDescent="0.25">
      <c r="A64" s="23"/>
      <c r="B64" s="23" t="s">
        <v>114</v>
      </c>
      <c r="C64" s="23"/>
      <c r="D64" s="11">
        <v>100</v>
      </c>
      <c r="E64" s="11">
        <v>101.6416032771279</v>
      </c>
      <c r="F64" s="11">
        <v>105.75866734940165</v>
      </c>
      <c r="G64" s="11">
        <v>112.7276002048205</v>
      </c>
      <c r="H64" s="11">
        <v>109.59193395690475</v>
      </c>
      <c r="I64" s="11">
        <v>111.32316509387081</v>
      </c>
      <c r="J64" s="11">
        <v>115.10672944749433</v>
      </c>
      <c r="K64" s="11">
        <v>118.04194777688991</v>
      </c>
      <c r="L64" s="11">
        <v>113.91760532533284</v>
      </c>
      <c r="M64" s="11">
        <v>113.91760532533284</v>
      </c>
      <c r="N64" s="11">
        <v>117.26609955395566</v>
      </c>
      <c r="O64" s="11">
        <v>117.09267705026537</v>
      </c>
      <c r="P64" s="11">
        <v>117.33614968086827</v>
      </c>
      <c r="Q64" s="11">
        <v>117.53877539164131</v>
      </c>
      <c r="R64" s="11">
        <v>117.48938479881811</v>
      </c>
    </row>
    <row r="65" spans="1:18" ht="21.95" customHeight="1" x14ac:dyDescent="0.25">
      <c r="A65" s="23"/>
      <c r="B65" s="23" t="s">
        <v>53</v>
      </c>
      <c r="C65" s="14" t="s">
        <v>54</v>
      </c>
      <c r="D65" s="9">
        <v>100</v>
      </c>
      <c r="E65" s="9">
        <v>110</v>
      </c>
      <c r="F65" s="9">
        <v>110.50000000000003</v>
      </c>
      <c r="G65" s="9">
        <v>102.75000000000003</v>
      </c>
      <c r="H65" s="9">
        <v>101.55681818181826</v>
      </c>
      <c r="I65" s="9">
        <v>105.61909090909103</v>
      </c>
      <c r="J65" s="9">
        <v>106.07250000000003</v>
      </c>
      <c r="K65" s="9">
        <v>105.03500000000004</v>
      </c>
      <c r="L65" s="9">
        <v>104.25000000000006</v>
      </c>
      <c r="M65" s="9">
        <v>103.75000000000004</v>
      </c>
      <c r="N65" s="9">
        <v>102.50000000000004</v>
      </c>
      <c r="O65" s="9">
        <v>99.640625000000043</v>
      </c>
      <c r="P65" s="9">
        <v>102.01302083333339</v>
      </c>
      <c r="Q65" s="9">
        <v>102.72473958333337</v>
      </c>
      <c r="R65" s="9">
        <v>104.26871023850435</v>
      </c>
    </row>
    <row r="66" spans="1:18" ht="21.95" customHeight="1" x14ac:dyDescent="0.25">
      <c r="A66" s="23"/>
      <c r="B66" s="25"/>
      <c r="C66" s="14" t="s">
        <v>115</v>
      </c>
      <c r="D66" s="9">
        <v>100</v>
      </c>
      <c r="E66" s="9">
        <v>105.00000000000001</v>
      </c>
      <c r="F66" s="9">
        <v>105.25</v>
      </c>
      <c r="G66" s="9">
        <v>103.50000000000001</v>
      </c>
      <c r="H66" s="9">
        <v>105.675</v>
      </c>
      <c r="I66" s="9">
        <v>106.83833333333324</v>
      </c>
      <c r="J66" s="9">
        <v>107.1425</v>
      </c>
      <c r="K66" s="9">
        <v>108.92749999999999</v>
      </c>
      <c r="L66" s="9">
        <v>110</v>
      </c>
      <c r="M66" s="9">
        <v>110</v>
      </c>
      <c r="N66" s="9">
        <v>110.825</v>
      </c>
      <c r="O66" s="9">
        <v>112.81896551724125</v>
      </c>
      <c r="P66" s="9">
        <v>112.81896551724125</v>
      </c>
      <c r="Q66" s="9">
        <v>113.05400502873552</v>
      </c>
      <c r="R66" s="9">
        <v>113.56445183033891</v>
      </c>
    </row>
    <row r="67" spans="1:18" ht="21.95" customHeight="1" x14ac:dyDescent="0.25">
      <c r="A67" s="23"/>
      <c r="B67" s="25"/>
      <c r="C67" s="14" t="s">
        <v>56</v>
      </c>
      <c r="D67" s="9">
        <v>100</v>
      </c>
      <c r="E67" s="9">
        <v>101.8181818181818</v>
      </c>
      <c r="F67" s="9">
        <v>105.45454545454545</v>
      </c>
      <c r="G67" s="9">
        <v>99.490909090909085</v>
      </c>
      <c r="H67" s="9">
        <v>101.32231404958692</v>
      </c>
      <c r="I67" s="9">
        <v>105.50082644628108</v>
      </c>
      <c r="J67" s="9">
        <v>107.01454545454546</v>
      </c>
      <c r="K67" s="9">
        <v>107.53090909090908</v>
      </c>
      <c r="L67" s="9">
        <v>109.09090909090909</v>
      </c>
      <c r="M67" s="9">
        <v>109.09090909090909</v>
      </c>
      <c r="N67" s="9">
        <v>109.09090909090909</v>
      </c>
      <c r="O67" s="9">
        <v>109.97628458498035</v>
      </c>
      <c r="P67" s="9">
        <v>109.97628458498035</v>
      </c>
      <c r="Q67" s="9">
        <v>110.88643314706293</v>
      </c>
      <c r="R67" s="9">
        <v>111.8005673805432</v>
      </c>
    </row>
    <row r="68" spans="1:18" ht="21.95" customHeight="1" x14ac:dyDescent="0.25">
      <c r="A68" s="23"/>
      <c r="B68" s="25"/>
      <c r="C68" s="14" t="s">
        <v>57</v>
      </c>
      <c r="D68" s="9">
        <v>100</v>
      </c>
      <c r="E68" s="9">
        <v>100.89974293059126</v>
      </c>
      <c r="F68" s="9">
        <v>102.44215938303341</v>
      </c>
      <c r="G68" s="9">
        <v>103.72750642673522</v>
      </c>
      <c r="H68" s="9">
        <v>104.11311053984574</v>
      </c>
      <c r="I68" s="9">
        <v>106.19537275064266</v>
      </c>
      <c r="J68" s="9">
        <v>106.5</v>
      </c>
      <c r="K68" s="9">
        <v>107.4177377892031</v>
      </c>
      <c r="L68" s="9">
        <v>102.82776349614396</v>
      </c>
      <c r="M68" s="9">
        <v>102.82776349614396</v>
      </c>
      <c r="N68" s="9">
        <v>104.11311053984575</v>
      </c>
      <c r="O68" s="9">
        <v>105.31441566145938</v>
      </c>
      <c r="P68" s="9">
        <v>105.64455489550785</v>
      </c>
      <c r="Q68" s="9">
        <v>105.83339453738357</v>
      </c>
      <c r="R68" s="9">
        <v>106.26255852240939</v>
      </c>
    </row>
    <row r="69" spans="1:18" ht="21.95" customHeight="1" x14ac:dyDescent="0.25">
      <c r="A69" s="23"/>
      <c r="B69" s="25"/>
      <c r="C69" s="14" t="s">
        <v>58</v>
      </c>
      <c r="D69" s="9">
        <v>100</v>
      </c>
      <c r="E69" s="9">
        <v>100</v>
      </c>
      <c r="F69" s="9">
        <v>101</v>
      </c>
      <c r="G69" s="9">
        <v>97.1</v>
      </c>
      <c r="H69" s="9">
        <v>97.886363636363498</v>
      </c>
      <c r="I69" s="9">
        <v>101.80181818181801</v>
      </c>
      <c r="J69" s="9">
        <v>104.285</v>
      </c>
      <c r="K69" s="9">
        <v>105.00000000000003</v>
      </c>
      <c r="L69" s="9">
        <v>100.00000000000001</v>
      </c>
      <c r="M69" s="9">
        <v>100.00000000000001</v>
      </c>
      <c r="N69" s="9">
        <v>100.00000000000001</v>
      </c>
      <c r="O69" s="9">
        <v>99.962962962963033</v>
      </c>
      <c r="P69" s="9">
        <v>99.962962962963033</v>
      </c>
      <c r="Q69" s="9">
        <v>101.17751296296302</v>
      </c>
      <c r="R69" s="9">
        <v>102.15346375837319</v>
      </c>
    </row>
    <row r="70" spans="1:18" ht="21.95" customHeight="1" x14ac:dyDescent="0.25">
      <c r="A70" s="23"/>
      <c r="B70" s="25"/>
      <c r="C70" s="14" t="s">
        <v>59</v>
      </c>
      <c r="D70" s="9">
        <v>100</v>
      </c>
      <c r="E70" s="9">
        <v>103.54504759585433</v>
      </c>
      <c r="F70" s="9">
        <v>104.77149784393177</v>
      </c>
      <c r="G70" s="9">
        <v>101.44401704511556</v>
      </c>
      <c r="H70" s="9">
        <v>100.5324770920806</v>
      </c>
      <c r="I70" s="9">
        <v>102.5431266339222</v>
      </c>
      <c r="J70" s="9">
        <v>103.42858195357681</v>
      </c>
      <c r="K70" s="9">
        <v>103.84245158015497</v>
      </c>
      <c r="L70" s="9">
        <v>103.42858195357681</v>
      </c>
      <c r="M70" s="9">
        <v>103.84245158015497</v>
      </c>
      <c r="N70" s="9">
        <v>104.70434626974277</v>
      </c>
      <c r="O70" s="9">
        <v>106.1594893898361</v>
      </c>
      <c r="P70" s="9">
        <v>107.29488499828355</v>
      </c>
      <c r="Q70" s="9">
        <v>107.57873390039541</v>
      </c>
      <c r="R70" s="9">
        <v>108.43613321190074</v>
      </c>
    </row>
    <row r="71" spans="1:18" ht="21.95" customHeight="1" x14ac:dyDescent="0.25">
      <c r="A71" s="23"/>
      <c r="B71" s="25"/>
      <c r="C71" s="14" t="s">
        <v>60</v>
      </c>
      <c r="D71" s="9">
        <v>100</v>
      </c>
      <c r="E71" s="9">
        <v>103.15789473684214</v>
      </c>
      <c r="F71" s="9">
        <v>103.15789473684214</v>
      </c>
      <c r="G71" s="9">
        <v>98.684210526315809</v>
      </c>
      <c r="H71" s="9">
        <v>102.23684210526319</v>
      </c>
      <c r="I71" s="9">
        <v>103.25921052631581</v>
      </c>
      <c r="J71" s="9">
        <v>104.21052631578949</v>
      </c>
      <c r="K71" s="9">
        <v>104.81578947368425</v>
      </c>
      <c r="L71" s="9">
        <v>104.21052631578952</v>
      </c>
      <c r="M71" s="9">
        <v>104.81578947368428</v>
      </c>
      <c r="N71" s="9">
        <v>105.26315789473688</v>
      </c>
      <c r="O71" s="9">
        <v>106.28654970760243</v>
      </c>
      <c r="P71" s="9">
        <v>109.08356417359197</v>
      </c>
      <c r="Q71" s="9">
        <v>110.76177285318569</v>
      </c>
      <c r="R71" s="9">
        <v>112.3855388046502</v>
      </c>
    </row>
    <row r="72" spans="1:18" ht="21.95" customHeight="1" x14ac:dyDescent="0.25">
      <c r="A72" s="23"/>
      <c r="B72" s="25"/>
      <c r="C72" s="14" t="s">
        <v>61</v>
      </c>
      <c r="D72" s="9">
        <v>100</v>
      </c>
      <c r="E72" s="9">
        <v>101.61076923076922</v>
      </c>
      <c r="F72" s="9">
        <v>105.95564102564104</v>
      </c>
      <c r="G72" s="9">
        <v>99.547692307692301</v>
      </c>
      <c r="H72" s="9">
        <v>102.54421404682272</v>
      </c>
      <c r="I72" s="9">
        <v>103.55083612040124</v>
      </c>
      <c r="J72" s="9">
        <v>104.81794871794874</v>
      </c>
      <c r="K72" s="9">
        <v>105.28820512820513</v>
      </c>
      <c r="L72" s="9">
        <v>103.10512820512822</v>
      </c>
      <c r="M72" s="9">
        <v>102.64512820512823</v>
      </c>
      <c r="N72" s="9">
        <v>102.92769230769231</v>
      </c>
      <c r="O72" s="9">
        <v>102.94473314339992</v>
      </c>
      <c r="P72" s="9">
        <v>103.12496391263068</v>
      </c>
      <c r="Q72" s="9">
        <v>105.3627842667091</v>
      </c>
      <c r="R72" s="9">
        <v>106.70800953568188</v>
      </c>
    </row>
    <row r="73" spans="1:18" ht="21.95" customHeight="1" x14ac:dyDescent="0.25">
      <c r="A73" s="23"/>
      <c r="B73" s="23" t="s">
        <v>116</v>
      </c>
      <c r="C73" s="23"/>
      <c r="D73" s="11">
        <v>100</v>
      </c>
      <c r="E73" s="11">
        <v>103.04090634000666</v>
      </c>
      <c r="F73" s="11">
        <v>104.57080928443941</v>
      </c>
      <c r="G73" s="11">
        <v>100.96610195280108</v>
      </c>
      <c r="H73" s="11">
        <v>101.88661082542613</v>
      </c>
      <c r="I73" s="11">
        <v>104.3293947774757</v>
      </c>
      <c r="J73" s="11">
        <v>105.32282986145515</v>
      </c>
      <c r="K73" s="11">
        <v>105.88698224001151</v>
      </c>
      <c r="L73" s="11">
        <v>104.38285944600941</v>
      </c>
      <c r="M73" s="11">
        <v>104.43475968711454</v>
      </c>
      <c r="N73" s="11">
        <v>104.97528334367949</v>
      </c>
      <c r="O73" s="11">
        <v>105.62839451176555</v>
      </c>
      <c r="P73" s="11">
        <v>106.51785602909146</v>
      </c>
      <c r="Q73" s="11">
        <v>107.29495130913207</v>
      </c>
      <c r="R73" s="11">
        <v>108.24970377390076</v>
      </c>
    </row>
    <row r="74" spans="1:18" ht="21.95" customHeight="1" x14ac:dyDescent="0.25">
      <c r="A74" s="24" t="s">
        <v>206</v>
      </c>
      <c r="B74" s="24"/>
      <c r="C74" s="24"/>
      <c r="D74" s="13">
        <v>100</v>
      </c>
      <c r="E74" s="13">
        <v>103.14713324499336</v>
      </c>
      <c r="F74" s="13">
        <v>106.60958883273227</v>
      </c>
      <c r="G74" s="13">
        <v>104.67525752526112</v>
      </c>
      <c r="H74" s="13">
        <v>105.00799317077326</v>
      </c>
      <c r="I74" s="13">
        <v>107.65043967872847</v>
      </c>
      <c r="J74" s="13">
        <v>108.76301449278638</v>
      </c>
      <c r="K74" s="13">
        <v>109.82470094123047</v>
      </c>
      <c r="L74" s="13">
        <v>107.98945593985893</v>
      </c>
      <c r="M74" s="13">
        <v>108.12851389297958</v>
      </c>
      <c r="N74" s="13">
        <v>107.69720032391643</v>
      </c>
      <c r="O74" s="13">
        <v>107.96946909611583</v>
      </c>
      <c r="P74" s="13">
        <v>108.31923814450451</v>
      </c>
      <c r="Q74" s="13">
        <v>108.32902432697799</v>
      </c>
      <c r="R74" s="13">
        <v>109.0455523875554</v>
      </c>
    </row>
    <row r="75" spans="1:18" ht="21.95" customHeight="1" x14ac:dyDescent="0.25">
      <c r="A75" s="23" t="s">
        <v>64</v>
      </c>
      <c r="B75" s="23" t="s">
        <v>65</v>
      </c>
      <c r="C75" s="14" t="s">
        <v>66</v>
      </c>
      <c r="D75" s="9">
        <v>100</v>
      </c>
      <c r="E75" s="9">
        <v>104.51680672268908</v>
      </c>
      <c r="F75" s="9">
        <v>104.51680672268908</v>
      </c>
      <c r="G75" s="9">
        <v>96.071428571428555</v>
      </c>
      <c r="H75" s="9">
        <v>102.1798319327731</v>
      </c>
      <c r="I75" s="9">
        <v>105.29989915966387</v>
      </c>
      <c r="J75" s="9">
        <v>106.82142857142856</v>
      </c>
      <c r="K75" s="9">
        <v>107.24999999999999</v>
      </c>
      <c r="L75" s="9">
        <v>108.31092436974789</v>
      </c>
      <c r="M75" s="9">
        <v>108.86251167133504</v>
      </c>
      <c r="N75" s="9">
        <v>108.5781590413942</v>
      </c>
      <c r="O75" s="9">
        <v>108.97010192966161</v>
      </c>
      <c r="P75" s="9">
        <v>108.97010192966161</v>
      </c>
      <c r="Q75" s="9">
        <v>108.60866932631723</v>
      </c>
      <c r="R75" s="9">
        <v>108.30585074962424</v>
      </c>
    </row>
    <row r="76" spans="1:18" ht="21.95" customHeight="1" x14ac:dyDescent="0.25">
      <c r="A76" s="23"/>
      <c r="B76" s="25"/>
      <c r="C76" s="14" t="s">
        <v>70</v>
      </c>
      <c r="D76" s="9">
        <v>100</v>
      </c>
      <c r="E76" s="9">
        <v>100</v>
      </c>
      <c r="F76" s="9">
        <v>105.84415584415584</v>
      </c>
      <c r="G76" s="9">
        <v>105.84415584415584</v>
      </c>
      <c r="H76" s="9">
        <v>101.42857142857142</v>
      </c>
      <c r="I76" s="9">
        <v>109.15876623376624</v>
      </c>
      <c r="J76" s="9">
        <v>108.76623376623377</v>
      </c>
      <c r="K76" s="9">
        <v>110.35714285714286</v>
      </c>
      <c r="L76" s="9">
        <v>110.94155844155844</v>
      </c>
      <c r="M76" s="9">
        <v>111.75324675324676</v>
      </c>
      <c r="N76" s="9">
        <v>112.22077922077924</v>
      </c>
      <c r="O76" s="9">
        <v>113.34232238349861</v>
      </c>
      <c r="P76" s="9">
        <v>113.34232238349861</v>
      </c>
      <c r="Q76" s="9">
        <v>115.29635180275295</v>
      </c>
      <c r="R76" s="9">
        <v>116.71745553818745</v>
      </c>
    </row>
    <row r="77" spans="1:18" ht="21.95" customHeight="1" x14ac:dyDescent="0.25">
      <c r="A77" s="23"/>
      <c r="B77" s="25"/>
      <c r="C77" s="14" t="s">
        <v>71</v>
      </c>
      <c r="D77" s="9">
        <v>100</v>
      </c>
      <c r="E77" s="9">
        <v>103.33333333333334</v>
      </c>
      <c r="F77" s="9">
        <v>105</v>
      </c>
      <c r="G77" s="9">
        <v>100</v>
      </c>
      <c r="H77" s="9">
        <v>101.66666666666667</v>
      </c>
      <c r="I77" s="9">
        <v>103.33333333333334</v>
      </c>
      <c r="J77" s="9">
        <v>105</v>
      </c>
      <c r="K77" s="9">
        <v>106.66666666666669</v>
      </c>
      <c r="L77" s="9">
        <v>107.50000000000001</v>
      </c>
      <c r="M77" s="9">
        <v>108.33333333333336</v>
      </c>
      <c r="N77" s="9">
        <v>109.16666666666669</v>
      </c>
      <c r="O77" s="9">
        <v>110</v>
      </c>
      <c r="P77" s="9">
        <v>110</v>
      </c>
      <c r="Q77" s="9">
        <v>110.47142857142858</v>
      </c>
      <c r="R77" s="9">
        <v>110.59132133736097</v>
      </c>
    </row>
    <row r="78" spans="1:18" ht="21.95" customHeight="1" x14ac:dyDescent="0.25">
      <c r="A78" s="23"/>
      <c r="B78" s="25"/>
      <c r="C78" s="14" t="s">
        <v>72</v>
      </c>
      <c r="D78" s="9">
        <v>100</v>
      </c>
      <c r="E78" s="9">
        <v>100</v>
      </c>
      <c r="F78" s="9">
        <v>101.66666666666666</v>
      </c>
      <c r="G78" s="9">
        <v>103.33333333333331</v>
      </c>
      <c r="H78" s="9">
        <v>106.66666666666666</v>
      </c>
      <c r="I78" s="9">
        <v>108.33333333333331</v>
      </c>
      <c r="J78" s="9">
        <v>109.16666666666664</v>
      </c>
      <c r="K78" s="9">
        <v>109.66666666666664</v>
      </c>
      <c r="L78" s="9">
        <v>109.99999999999997</v>
      </c>
      <c r="M78" s="9">
        <v>110.33333333333333</v>
      </c>
      <c r="N78" s="9">
        <v>110.83333333333333</v>
      </c>
      <c r="O78" s="9">
        <v>111.5</v>
      </c>
      <c r="P78" s="9">
        <v>111.5</v>
      </c>
      <c r="Q78" s="9">
        <v>112.77428571428571</v>
      </c>
      <c r="R78" s="9">
        <v>113.75323093593045</v>
      </c>
    </row>
    <row r="79" spans="1:18" ht="21.95" customHeight="1" x14ac:dyDescent="0.25">
      <c r="A79" s="23"/>
      <c r="B79" s="25"/>
      <c r="C79" s="14" t="s">
        <v>73</v>
      </c>
      <c r="D79" s="9">
        <v>100</v>
      </c>
      <c r="E79" s="9">
        <v>102.49999999999999</v>
      </c>
      <c r="F79" s="9">
        <v>107.49999999999999</v>
      </c>
      <c r="G79" s="9">
        <v>100.25</v>
      </c>
      <c r="H79" s="9">
        <v>102.39583333333326</v>
      </c>
      <c r="I79" s="9">
        <v>106.49166666666673</v>
      </c>
      <c r="J79" s="9">
        <v>107.04999999999998</v>
      </c>
      <c r="K79" s="9">
        <v>108.175</v>
      </c>
      <c r="L79" s="9">
        <v>106.24999999999999</v>
      </c>
      <c r="M79" s="9">
        <v>107.49999999999999</v>
      </c>
      <c r="N79" s="9">
        <v>108.74999999999997</v>
      </c>
      <c r="O79" s="9">
        <v>109.93055555555549</v>
      </c>
      <c r="P79" s="9">
        <v>112.37345679012338</v>
      </c>
      <c r="Q79" s="9">
        <v>113.44833333333325</v>
      </c>
      <c r="R79" s="9">
        <v>115.15751740553461</v>
      </c>
    </row>
    <row r="80" spans="1:18" ht="21.95" customHeight="1" x14ac:dyDescent="0.25">
      <c r="A80" s="23"/>
      <c r="B80" s="23" t="s">
        <v>117</v>
      </c>
      <c r="C80" s="23"/>
      <c r="D80" s="11">
        <v>100</v>
      </c>
      <c r="E80" s="11">
        <v>102.05252100840335</v>
      </c>
      <c r="F80" s="11">
        <v>105.68022663610898</v>
      </c>
      <c r="G80" s="11">
        <v>101.29258658008658</v>
      </c>
      <c r="H80" s="11">
        <v>102.43932598039211</v>
      </c>
      <c r="I80" s="11">
        <v>106.69009309905783</v>
      </c>
      <c r="J80" s="11">
        <v>107.34893939393939</v>
      </c>
      <c r="K80" s="11">
        <v>108.50470238095238</v>
      </c>
      <c r="L80" s="11">
        <v>108.2945282658518</v>
      </c>
      <c r="M80" s="11">
        <v>109.17602177234528</v>
      </c>
      <c r="N80" s="11">
        <v>109.99677188552187</v>
      </c>
      <c r="O80" s="11">
        <v>110.91993426208873</v>
      </c>
      <c r="P80" s="11">
        <v>111.65280463245909</v>
      </c>
      <c r="Q80" s="11">
        <v>112.67515229024474</v>
      </c>
      <c r="R80" s="11">
        <v>113.66739688595757</v>
      </c>
    </row>
    <row r="81" spans="1:18" ht="21.95" customHeight="1" x14ac:dyDescent="0.25">
      <c r="A81" s="24" t="s">
        <v>207</v>
      </c>
      <c r="B81" s="24"/>
      <c r="C81" s="24"/>
      <c r="D81" s="13">
        <v>100</v>
      </c>
      <c r="E81" s="13">
        <v>102.05252100840335</v>
      </c>
      <c r="F81" s="13">
        <v>105.68022663610898</v>
      </c>
      <c r="G81" s="13">
        <v>101.29258658008658</v>
      </c>
      <c r="H81" s="13">
        <v>102.43932598039211</v>
      </c>
      <c r="I81" s="13">
        <v>106.69009309905783</v>
      </c>
      <c r="J81" s="13">
        <v>107.34893939393939</v>
      </c>
      <c r="K81" s="13">
        <v>108.50470238095238</v>
      </c>
      <c r="L81" s="13">
        <v>108.2945282658518</v>
      </c>
      <c r="M81" s="13">
        <v>109.17602177234528</v>
      </c>
      <c r="N81" s="13">
        <v>109.99677188552187</v>
      </c>
      <c r="O81" s="13">
        <v>110.91993426208873</v>
      </c>
      <c r="P81" s="13">
        <v>111.65280463245909</v>
      </c>
      <c r="Q81" s="13">
        <v>112.67515229024474</v>
      </c>
      <c r="R81" s="13">
        <v>113.66739688595757</v>
      </c>
    </row>
    <row r="82" spans="1:18" ht="21.95" customHeight="1" x14ac:dyDescent="0.25">
      <c r="A82" s="23" t="s">
        <v>208</v>
      </c>
      <c r="B82" s="23" t="s">
        <v>75</v>
      </c>
      <c r="C82" s="14" t="s">
        <v>75</v>
      </c>
      <c r="D82" s="9">
        <v>100</v>
      </c>
      <c r="E82" s="9">
        <v>105</v>
      </c>
      <c r="F82" s="9">
        <v>110.00000000000001</v>
      </c>
      <c r="G82" s="9">
        <v>100.45577130528588</v>
      </c>
      <c r="H82" s="9">
        <v>101.9204790624693</v>
      </c>
      <c r="I82" s="9">
        <v>104.08524259586164</v>
      </c>
      <c r="J82" s="9">
        <v>106.20280474649408</v>
      </c>
      <c r="K82" s="9">
        <v>107.61866235167207</v>
      </c>
      <c r="L82" s="9">
        <v>107.92340884573895</v>
      </c>
      <c r="M82" s="9">
        <v>108.86731391585761</v>
      </c>
      <c r="N82" s="9">
        <v>110.67313915857605</v>
      </c>
      <c r="O82" s="9">
        <v>111.31216961345369</v>
      </c>
      <c r="P82" s="9">
        <v>112.40141692528165</v>
      </c>
      <c r="Q82" s="9">
        <v>114.00256137953289</v>
      </c>
      <c r="R82" s="9">
        <v>115.47285085387554</v>
      </c>
    </row>
    <row r="83" spans="1:18" ht="21.95" customHeight="1" x14ac:dyDescent="0.25">
      <c r="A83" s="23"/>
      <c r="B83" s="25"/>
      <c r="C83" s="14" t="s">
        <v>78</v>
      </c>
      <c r="D83" s="9">
        <v>100</v>
      </c>
      <c r="E83" s="9">
        <v>103.125</v>
      </c>
      <c r="F83" s="9">
        <v>103.125</v>
      </c>
      <c r="G83" s="9">
        <v>106.25</v>
      </c>
      <c r="H83" s="9">
        <v>106.9602272727272</v>
      </c>
      <c r="I83" s="9">
        <v>111.23863636363626</v>
      </c>
      <c r="J83" s="9">
        <v>111.56250000000003</v>
      </c>
      <c r="K83" s="9">
        <v>111.87500000000001</v>
      </c>
      <c r="L83" s="9">
        <v>113.12500000000003</v>
      </c>
      <c r="M83" s="9">
        <v>114.06250000000001</v>
      </c>
      <c r="N83" s="9">
        <v>115</v>
      </c>
      <c r="O83" s="9">
        <v>115.92741935483876</v>
      </c>
      <c r="P83" s="9">
        <v>115.92741935483876</v>
      </c>
      <c r="Q83" s="9">
        <v>115.92741935483876</v>
      </c>
      <c r="R83" s="9">
        <v>115.63482646513039</v>
      </c>
    </row>
    <row r="84" spans="1:18" ht="21.95" customHeight="1" x14ac:dyDescent="0.25">
      <c r="A84" s="23"/>
      <c r="B84" s="25"/>
      <c r="C84" s="14" t="s">
        <v>79</v>
      </c>
      <c r="D84" s="9">
        <v>100</v>
      </c>
      <c r="E84" s="9">
        <v>100</v>
      </c>
      <c r="F84" s="9">
        <v>100</v>
      </c>
      <c r="G84" s="9">
        <v>108.75</v>
      </c>
      <c r="H84" s="9">
        <v>106.25000000000001</v>
      </c>
      <c r="I84" s="9">
        <v>111.5625</v>
      </c>
      <c r="J84" s="9">
        <v>113.125</v>
      </c>
      <c r="K84" s="9">
        <v>113.90624999999999</v>
      </c>
      <c r="L84" s="9">
        <v>112.49999999999999</v>
      </c>
      <c r="M84" s="9">
        <v>112.49999999999999</v>
      </c>
      <c r="N84" s="9">
        <v>114.68749999999999</v>
      </c>
      <c r="O84" s="9">
        <v>115.32258064516122</v>
      </c>
      <c r="P84" s="9">
        <v>118.4394071490845</v>
      </c>
      <c r="Q84" s="9">
        <v>119.21861377506532</v>
      </c>
      <c r="R84" s="9">
        <v>121.35736286702326</v>
      </c>
    </row>
    <row r="85" spans="1:18" ht="21.95" customHeight="1" x14ac:dyDescent="0.25">
      <c r="A85" s="23"/>
      <c r="B85" s="25"/>
      <c r="C85" s="14" t="s">
        <v>81</v>
      </c>
      <c r="D85" s="9">
        <v>100</v>
      </c>
      <c r="E85" s="9">
        <v>102.85714285714288</v>
      </c>
      <c r="F85" s="9">
        <v>107.14285714285715</v>
      </c>
      <c r="G85" s="9">
        <v>100.00000000000001</v>
      </c>
      <c r="H85" s="9">
        <v>101.94805194805187</v>
      </c>
      <c r="I85" s="9">
        <v>105.00649350649344</v>
      </c>
      <c r="J85" s="9">
        <v>107.5714285714286</v>
      </c>
      <c r="K85" s="9">
        <v>108.28571428571431</v>
      </c>
      <c r="L85" s="9">
        <v>108.57142857142858</v>
      </c>
      <c r="M85" s="9">
        <v>108.57142857142858</v>
      </c>
      <c r="N85" s="9">
        <v>110.00000000000003</v>
      </c>
      <c r="O85" s="9">
        <v>112.23214285714289</v>
      </c>
      <c r="P85" s="9">
        <v>112.23214285714289</v>
      </c>
      <c r="Q85" s="9">
        <v>115.17823660714291</v>
      </c>
      <c r="R85" s="9">
        <v>116.76109104057073</v>
      </c>
    </row>
    <row r="86" spans="1:18" ht="21.95" customHeight="1" x14ac:dyDescent="0.25">
      <c r="A86" s="23"/>
      <c r="B86" s="23" t="s">
        <v>118</v>
      </c>
      <c r="C86" s="23"/>
      <c r="D86" s="11">
        <v>100</v>
      </c>
      <c r="E86" s="11">
        <v>103.38392857142858</v>
      </c>
      <c r="F86" s="11">
        <v>106.74107142857143</v>
      </c>
      <c r="G86" s="11">
        <v>102.60288565264294</v>
      </c>
      <c r="H86" s="11">
        <v>103.29587264811775</v>
      </c>
      <c r="I86" s="11">
        <v>106.48028363559314</v>
      </c>
      <c r="J86" s="11">
        <v>108.39693808753276</v>
      </c>
      <c r="K86" s="11">
        <v>109.43522403297889</v>
      </c>
      <c r="L86" s="11">
        <v>109.4884901371552</v>
      </c>
      <c r="M86" s="11">
        <v>110.05419267221453</v>
      </c>
      <c r="N86" s="11">
        <v>111.32335153721684</v>
      </c>
      <c r="O86" s="11">
        <v>112.37448706620137</v>
      </c>
      <c r="P86" s="11">
        <v>113.44109706329525</v>
      </c>
      <c r="Q86" s="11">
        <v>115.17513094453057</v>
      </c>
      <c r="R86" s="11">
        <v>116.68568648308425</v>
      </c>
    </row>
    <row r="87" spans="1:18" ht="21.95" customHeight="1" x14ac:dyDescent="0.25">
      <c r="A87" s="23"/>
      <c r="B87" s="23" t="s">
        <v>19</v>
      </c>
      <c r="C87" s="14" t="s">
        <v>20</v>
      </c>
      <c r="D87" s="9">
        <v>100</v>
      </c>
      <c r="E87" s="9">
        <v>103.125</v>
      </c>
      <c r="F87" s="9">
        <v>109.37500000000001</v>
      </c>
      <c r="G87" s="9">
        <v>107.50000000000001</v>
      </c>
      <c r="H87" s="9">
        <v>105.93750000000001</v>
      </c>
      <c r="I87" s="9">
        <v>112.29375000000002</v>
      </c>
      <c r="J87" s="9">
        <v>110.93750000000003</v>
      </c>
      <c r="K87" s="9">
        <v>112.31250000000001</v>
      </c>
      <c r="L87" s="9">
        <v>109.37500000000001</v>
      </c>
      <c r="M87" s="9">
        <v>109.37500000000001</v>
      </c>
      <c r="N87" s="9">
        <v>109.37500000000001</v>
      </c>
      <c r="O87" s="9">
        <v>114.15865384615375</v>
      </c>
      <c r="P87" s="9">
        <v>115.70133835758826</v>
      </c>
      <c r="Q87" s="9">
        <v>116.47268061330551</v>
      </c>
      <c r="R87" s="9">
        <v>118.89966179042925</v>
      </c>
    </row>
    <row r="88" spans="1:18" ht="21.95" customHeight="1" x14ac:dyDescent="0.25">
      <c r="A88" s="23"/>
      <c r="B88" s="25"/>
      <c r="C88" s="14" t="s">
        <v>21</v>
      </c>
      <c r="D88" s="9">
        <v>100</v>
      </c>
      <c r="E88" s="9">
        <v>102.56410256410254</v>
      </c>
      <c r="F88" s="9">
        <v>102.56410256410254</v>
      </c>
      <c r="G88" s="9">
        <v>96.153846153846132</v>
      </c>
      <c r="H88" s="9">
        <v>89.999999999999986</v>
      </c>
      <c r="I88" s="9">
        <v>93.556410256410246</v>
      </c>
      <c r="J88" s="9">
        <v>94.871794871794847</v>
      </c>
      <c r="K88" s="9">
        <v>97.153846153846132</v>
      </c>
      <c r="L88" s="9">
        <v>94.871794871794847</v>
      </c>
      <c r="M88" s="9">
        <v>97.435897435897417</v>
      </c>
      <c r="N88" s="9">
        <v>97.435897435897417</v>
      </c>
      <c r="O88" s="9">
        <v>95.956607495068951</v>
      </c>
      <c r="P88" s="9">
        <v>98.481781376518128</v>
      </c>
      <c r="Q88" s="9">
        <v>100.37566178760501</v>
      </c>
      <c r="R88" s="9">
        <v>101.85070844238949</v>
      </c>
    </row>
    <row r="89" spans="1:18" ht="21.95" customHeight="1" x14ac:dyDescent="0.25">
      <c r="A89" s="23"/>
      <c r="B89" s="23" t="s">
        <v>102</v>
      </c>
      <c r="C89" s="23"/>
      <c r="D89" s="11">
        <v>100</v>
      </c>
      <c r="E89" s="11">
        <v>102.95673076923076</v>
      </c>
      <c r="F89" s="11">
        <v>107.33173076923076</v>
      </c>
      <c r="G89" s="11">
        <v>104.09615384615384</v>
      </c>
      <c r="H89" s="11">
        <v>101.15625</v>
      </c>
      <c r="I89" s="11">
        <v>106.67254807692308</v>
      </c>
      <c r="J89" s="11">
        <v>106.11778846153847</v>
      </c>
      <c r="K89" s="11">
        <v>107.76490384615384</v>
      </c>
      <c r="L89" s="11">
        <v>105.02403846153845</v>
      </c>
      <c r="M89" s="11">
        <v>105.79326923076923</v>
      </c>
      <c r="N89" s="11">
        <v>106.9871794871795</v>
      </c>
      <c r="O89" s="11">
        <v>110.51824457593681</v>
      </c>
      <c r="P89" s="11">
        <v>112.25742696137424</v>
      </c>
      <c r="Q89" s="11">
        <v>113.25327684816541</v>
      </c>
      <c r="R89" s="11">
        <v>115.48987112082131</v>
      </c>
    </row>
    <row r="90" spans="1:18" ht="21.95" customHeight="1" x14ac:dyDescent="0.25">
      <c r="A90" s="23"/>
      <c r="B90" s="23" t="s">
        <v>83</v>
      </c>
      <c r="C90" s="14" t="s">
        <v>84</v>
      </c>
      <c r="D90" s="9">
        <v>100</v>
      </c>
      <c r="E90" s="9">
        <v>102.39560439560439</v>
      </c>
      <c r="F90" s="9">
        <v>102.39560439560439</v>
      </c>
      <c r="G90" s="9">
        <v>101.98461538461537</v>
      </c>
      <c r="H90" s="9">
        <v>98.777683854606764</v>
      </c>
      <c r="I90" s="9">
        <v>101.5713947590872</v>
      </c>
      <c r="J90" s="9">
        <v>104.27626373626373</v>
      </c>
      <c r="K90" s="9">
        <v>105.1367032967033</v>
      </c>
      <c r="L90" s="9">
        <v>104.27626373626373</v>
      </c>
      <c r="M90" s="9">
        <v>105.1367032967033</v>
      </c>
      <c r="N90" s="9">
        <v>106.69230769230768</v>
      </c>
      <c r="O90" s="9">
        <v>107.94251012145743</v>
      </c>
      <c r="P90" s="9">
        <v>108.87440612653036</v>
      </c>
      <c r="Q90" s="9">
        <v>109.60983588793036</v>
      </c>
      <c r="R90" s="9">
        <v>110.51690960246641</v>
      </c>
    </row>
    <row r="91" spans="1:18" ht="21.95" customHeight="1" x14ac:dyDescent="0.25">
      <c r="A91" s="23"/>
      <c r="B91" s="25"/>
      <c r="C91" s="14" t="s">
        <v>85</v>
      </c>
      <c r="D91" s="9">
        <v>100.00000000000001</v>
      </c>
      <c r="E91" s="9">
        <v>103.52662564738171</v>
      </c>
      <c r="F91" s="9">
        <v>104.72407153291134</v>
      </c>
      <c r="G91" s="9">
        <v>101.17006772608562</v>
      </c>
      <c r="H91" s="9">
        <v>100.07323712983043</v>
      </c>
      <c r="I91" s="9">
        <v>103.48349470347259</v>
      </c>
      <c r="J91" s="9">
        <v>104.75871475366296</v>
      </c>
      <c r="K91" s="9">
        <v>105.19351511663938</v>
      </c>
      <c r="L91" s="9">
        <v>104.75871475366297</v>
      </c>
      <c r="M91" s="9">
        <v>105.19351511663938</v>
      </c>
      <c r="N91" s="9">
        <v>108.44495595591165</v>
      </c>
      <c r="O91" s="9">
        <v>108.5113307814708</v>
      </c>
      <c r="P91" s="9">
        <v>109.20038895321596</v>
      </c>
      <c r="Q91" s="9">
        <v>110.10224159816073</v>
      </c>
      <c r="R91" s="9">
        <v>110.85327046965094</v>
      </c>
    </row>
    <row r="92" spans="1:18" ht="21.95" customHeight="1" x14ac:dyDescent="0.25">
      <c r="A92" s="23"/>
      <c r="B92" s="23" t="s">
        <v>119</v>
      </c>
      <c r="C92" s="23"/>
      <c r="D92" s="11">
        <v>100</v>
      </c>
      <c r="E92" s="11">
        <v>102.79146183372646</v>
      </c>
      <c r="F92" s="11">
        <v>103.21056789366183</v>
      </c>
      <c r="G92" s="11">
        <v>101.69952370412996</v>
      </c>
      <c r="H92" s="11">
        <v>99.231127500935045</v>
      </c>
      <c r="I92" s="11">
        <v>102.24062973962208</v>
      </c>
      <c r="J92" s="11">
        <v>104.44512159235346</v>
      </c>
      <c r="K92" s="11">
        <v>105.15658743368093</v>
      </c>
      <c r="L92" s="11">
        <v>104.44512159235347</v>
      </c>
      <c r="M92" s="11">
        <v>105.15658743368093</v>
      </c>
      <c r="N92" s="11">
        <v>107.48099941092947</v>
      </c>
      <c r="O92" s="11">
        <v>108.19847941846345</v>
      </c>
      <c r="P92" s="11">
        <v>109.0210983985389</v>
      </c>
      <c r="Q92" s="11">
        <v>109.83141845753403</v>
      </c>
      <c r="R92" s="11">
        <v>110.66827199269946</v>
      </c>
    </row>
    <row r="93" spans="1:18" ht="21.95" customHeight="1" x14ac:dyDescent="0.25">
      <c r="A93" s="24" t="s">
        <v>209</v>
      </c>
      <c r="B93" s="24"/>
      <c r="C93" s="24"/>
      <c r="D93" s="13">
        <v>100</v>
      </c>
      <c r="E93" s="13">
        <v>103.29078658275128</v>
      </c>
      <c r="F93" s="13">
        <v>106.21740249174158</v>
      </c>
      <c r="G93" s="13">
        <v>102.48231404230111</v>
      </c>
      <c r="H93" s="13">
        <v>102.66476464955915</v>
      </c>
      <c r="I93" s="13">
        <v>105.84625819561079</v>
      </c>
      <c r="J93" s="13">
        <v>107.78137411699593</v>
      </c>
      <c r="K93" s="13">
        <v>108.77672534121595</v>
      </c>
      <c r="L93" s="13">
        <v>108.68734033867877</v>
      </c>
      <c r="M93" s="13">
        <v>109.27694265202001</v>
      </c>
      <c r="N93" s="13">
        <v>110.46815767095862</v>
      </c>
      <c r="O93" s="13">
        <v>111.5021606868485</v>
      </c>
      <c r="P93" s="13">
        <v>112.53342392830557</v>
      </c>
      <c r="Q93" s="13">
        <v>114.06795136520395</v>
      </c>
      <c r="R93" s="13">
        <v>115.45828727776204</v>
      </c>
    </row>
    <row r="94" spans="1:18" ht="21.95" customHeight="1" x14ac:dyDescent="0.25">
      <c r="A94" s="31" t="s">
        <v>120</v>
      </c>
      <c r="B94" s="31"/>
      <c r="C94" s="31"/>
      <c r="D94" s="12">
        <v>100</v>
      </c>
      <c r="E94" s="12">
        <v>102.79481603441106</v>
      </c>
      <c r="F94" s="12">
        <v>106.11311497902739</v>
      </c>
      <c r="G94" s="12">
        <v>103.58533289245185</v>
      </c>
      <c r="H94" s="12">
        <v>103.26166857714786</v>
      </c>
      <c r="I94" s="12">
        <v>106.17354039583778</v>
      </c>
      <c r="J94" s="12">
        <v>107.80951111428392</v>
      </c>
      <c r="K94" s="12">
        <v>108.86903195914385</v>
      </c>
      <c r="L94" s="12">
        <v>108.43321181088818</v>
      </c>
      <c r="M94" s="12">
        <v>109.12672777399101</v>
      </c>
      <c r="N94" s="12">
        <v>108.65256708747295</v>
      </c>
      <c r="O94" s="12">
        <v>108.56166621641847</v>
      </c>
      <c r="P94" s="12">
        <v>109.42926101035445</v>
      </c>
      <c r="Q94" s="12">
        <v>110.35026621396601</v>
      </c>
      <c r="R94" s="12">
        <v>111.27257746354104</v>
      </c>
    </row>
    <row r="95" spans="1:18" ht="21.95" customHeight="1" x14ac:dyDescent="0.25">
      <c r="A95" s="31" t="s">
        <v>121</v>
      </c>
      <c r="B95" s="31"/>
      <c r="C95" s="31"/>
      <c r="D95" s="12">
        <v>100</v>
      </c>
      <c r="E95" s="12">
        <v>103.14059455444789</v>
      </c>
      <c r="F95" s="12">
        <v>106.8409577325283</v>
      </c>
      <c r="G95" s="12">
        <v>107.81769152623448</v>
      </c>
      <c r="H95" s="12">
        <v>106.58801162577069</v>
      </c>
      <c r="I95" s="12">
        <v>109.47851662573797</v>
      </c>
      <c r="J95" s="12">
        <v>111.60690328471232</v>
      </c>
      <c r="K95" s="12">
        <v>112.74903016167835</v>
      </c>
      <c r="L95" s="12">
        <v>111.05151376470309</v>
      </c>
      <c r="M95" s="12">
        <v>111.86297922981183</v>
      </c>
      <c r="N95" s="12">
        <v>111.92204044599359</v>
      </c>
      <c r="O95" s="12">
        <v>112.67418242481128</v>
      </c>
      <c r="P95" s="12">
        <v>113.44706102461922</v>
      </c>
      <c r="Q95" s="12">
        <v>114.45110478383297</v>
      </c>
      <c r="R95" s="12">
        <v>115.37494859976185</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230</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4.3174673464219238</v>
      </c>
      <c r="F4" s="7">
        <v>4.3174673464219238</v>
      </c>
      <c r="G4" s="7">
        <v>4.6167105277646243</v>
      </c>
      <c r="H4" s="7">
        <v>4.6690701080194223</v>
      </c>
      <c r="I4" s="7">
        <v>4.6769089795655292</v>
      </c>
      <c r="J4" s="7">
        <v>4.9353128193937401</v>
      </c>
      <c r="K4" s="7">
        <v>5.0651703315458558</v>
      </c>
      <c r="L4" s="7">
        <v>5.1576504398956144</v>
      </c>
      <c r="M4" s="7">
        <v>5.2571009172291525</v>
      </c>
      <c r="N4" s="7">
        <v>5.3015983791580874</v>
      </c>
      <c r="O4" s="7">
        <v>5.3510400035235701</v>
      </c>
      <c r="P4" s="7">
        <v>5.2</v>
      </c>
      <c r="Q4" s="7">
        <v>5.2750000000000004</v>
      </c>
      <c r="R4" s="7">
        <v>5.3250000000000002</v>
      </c>
      <c r="S4" s="7">
        <v>5.35117997300648</v>
      </c>
    </row>
    <row r="5" spans="1:19" ht="24.95" customHeight="1" x14ac:dyDescent="0.25">
      <c r="A5" s="18"/>
      <c r="B5" s="18"/>
      <c r="C5" s="18"/>
      <c r="D5" s="6" t="s">
        <v>126</v>
      </c>
      <c r="E5" s="7">
        <v>2.8550185873605951</v>
      </c>
      <c r="F5" s="7">
        <v>3.3308550185873611</v>
      </c>
      <c r="G5" s="7">
        <v>3.6163568773234203</v>
      </c>
      <c r="H5" s="7">
        <v>2.9501858736059483</v>
      </c>
      <c r="I5" s="7">
        <v>2.9934437309902036</v>
      </c>
      <c r="J5" s="7">
        <v>3.2029847921595098</v>
      </c>
      <c r="K5" s="7">
        <v>3.2547211895910784</v>
      </c>
      <c r="L5" s="7">
        <v>3.3403717472118957</v>
      </c>
      <c r="M5" s="7">
        <v>3.3308550185873607</v>
      </c>
      <c r="N5" s="7">
        <v>3.3308550185873607</v>
      </c>
      <c r="O5" s="7">
        <v>3.4260223048327143</v>
      </c>
      <c r="P5" s="7">
        <v>3.2</v>
      </c>
      <c r="Q5" s="7">
        <v>3.3</v>
      </c>
      <c r="R5" s="7">
        <v>3.32</v>
      </c>
      <c r="S5" s="7">
        <v>3.3346806998556993</v>
      </c>
    </row>
    <row r="6" spans="1:19" ht="24.95" customHeight="1" x14ac:dyDescent="0.25">
      <c r="A6" s="18"/>
      <c r="B6" s="18"/>
      <c r="C6" s="18" t="s">
        <v>2</v>
      </c>
      <c r="D6" s="6" t="s">
        <v>127</v>
      </c>
      <c r="E6" s="7">
        <v>3.5244186046511632</v>
      </c>
      <c r="F6" s="7">
        <v>3.5244186046511632</v>
      </c>
      <c r="G6" s="7">
        <v>3.8265116279069771</v>
      </c>
      <c r="H6" s="7">
        <v>3.625116279069768</v>
      </c>
      <c r="I6" s="7">
        <v>3.688052325581396</v>
      </c>
      <c r="J6" s="7">
        <v>3.9093354651162797</v>
      </c>
      <c r="K6" s="7">
        <v>4.0279069767441866</v>
      </c>
      <c r="L6" s="7">
        <v>4.168883720930233</v>
      </c>
      <c r="M6" s="7">
        <v>4.2293023255813962</v>
      </c>
      <c r="N6" s="7">
        <v>4.2293023255813962</v>
      </c>
      <c r="O6" s="7">
        <v>4.2293023255813962</v>
      </c>
      <c r="P6" s="7">
        <v>4.33</v>
      </c>
      <c r="Q6" s="7">
        <v>4.3499999999999996</v>
      </c>
      <c r="R6" s="7">
        <v>4.3899999999999997</v>
      </c>
      <c r="S6" s="7">
        <v>4.453337582907654</v>
      </c>
    </row>
    <row r="7" spans="1:19" ht="24.95" customHeight="1" x14ac:dyDescent="0.25">
      <c r="A7" s="18"/>
      <c r="B7" s="18"/>
      <c r="C7" s="18"/>
      <c r="D7" s="6" t="s">
        <v>128</v>
      </c>
      <c r="E7" s="7">
        <v>5.1857142857142886</v>
      </c>
      <c r="F7" s="7">
        <v>5.6571428571428601</v>
      </c>
      <c r="G7" s="7">
        <v>5.1857142857142886</v>
      </c>
      <c r="H7" s="7">
        <v>5.5628571428571458</v>
      </c>
      <c r="I7" s="7">
        <v>5.3536607142857164</v>
      </c>
      <c r="J7" s="7">
        <v>5.6213437500000021</v>
      </c>
      <c r="K7" s="7">
        <v>5.6005714285714312</v>
      </c>
      <c r="L7" s="7">
        <v>5.7137142857142882</v>
      </c>
      <c r="M7" s="7">
        <v>5.6571428571428601</v>
      </c>
      <c r="N7" s="7">
        <v>5.6571428571428601</v>
      </c>
      <c r="O7" s="7">
        <v>5.5628571428571458</v>
      </c>
      <c r="P7" s="7">
        <v>5.5</v>
      </c>
      <c r="Q7" s="7">
        <v>5.6</v>
      </c>
      <c r="R7" s="7">
        <v>5.63</v>
      </c>
      <c r="S7" s="7">
        <v>5.7019705591019143</v>
      </c>
    </row>
    <row r="8" spans="1:19" ht="24.95" customHeight="1" x14ac:dyDescent="0.25">
      <c r="A8" s="18"/>
      <c r="B8" s="18"/>
      <c r="C8" s="18" t="s">
        <v>129</v>
      </c>
      <c r="D8" s="6" t="s">
        <v>130</v>
      </c>
      <c r="E8" s="7">
        <v>21.233333333333341</v>
      </c>
      <c r="F8" s="7">
        <v>21.738888888888894</v>
      </c>
      <c r="G8" s="7">
        <v>20.222222222222229</v>
      </c>
      <c r="H8" s="7">
        <v>25.58111111111112</v>
      </c>
      <c r="I8" s="7">
        <v>23.154444444444451</v>
      </c>
      <c r="J8" s="7">
        <v>25.006800000000009</v>
      </c>
      <c r="K8" s="7">
        <v>24.923888888888897</v>
      </c>
      <c r="L8" s="7">
        <v>25.530555555555569</v>
      </c>
      <c r="M8" s="7">
        <v>25.277777777777793</v>
      </c>
      <c r="N8" s="7">
        <v>25.530555555555569</v>
      </c>
      <c r="O8" s="7">
        <v>25.581111111111124</v>
      </c>
      <c r="P8" s="7">
        <v>26</v>
      </c>
      <c r="Q8" s="7">
        <v>26</v>
      </c>
      <c r="R8" s="7">
        <v>26.25</v>
      </c>
      <c r="S8" s="7">
        <v>26.427693436567736</v>
      </c>
    </row>
    <row r="9" spans="1:19" ht="24.95" customHeight="1" x14ac:dyDescent="0.25">
      <c r="A9" s="18"/>
      <c r="B9" s="18"/>
      <c r="C9" s="18"/>
      <c r="D9" s="6" t="s">
        <v>131</v>
      </c>
      <c r="E9" s="7">
        <v>41.23717948717951</v>
      </c>
      <c r="F9" s="7">
        <v>41.736004273504292</v>
      </c>
      <c r="G9" s="7">
        <v>41.23717948717951</v>
      </c>
      <c r="H9" s="7">
        <v>40.554380341880361</v>
      </c>
      <c r="I9" s="7">
        <v>37.702029914529938</v>
      </c>
      <c r="J9" s="7">
        <v>39.71197970085472</v>
      </c>
      <c r="K9" s="7">
        <v>42.242457264957281</v>
      </c>
      <c r="L9" s="7">
        <v>42.835961538461561</v>
      </c>
      <c r="M9" s="7">
        <v>46.584401709401718</v>
      </c>
      <c r="N9" s="7">
        <v>47.428589743589754</v>
      </c>
      <c r="O9" s="7">
        <v>48.093589743589753</v>
      </c>
      <c r="P9" s="7">
        <v>46.5</v>
      </c>
      <c r="Q9" s="7">
        <v>47.5</v>
      </c>
      <c r="R9" s="7">
        <v>47.685000000000002</v>
      </c>
      <c r="S9" s="7">
        <v>47.622826328384278</v>
      </c>
    </row>
    <row r="10" spans="1:19" ht="24.95" customHeight="1" x14ac:dyDescent="0.25">
      <c r="A10" s="18"/>
      <c r="B10" s="18"/>
      <c r="C10" s="8" t="s">
        <v>132</v>
      </c>
      <c r="D10" s="6" t="s">
        <v>133</v>
      </c>
      <c r="E10" s="7">
        <v>37.545362852525017</v>
      </c>
      <c r="F10" s="7">
        <v>38.326298125349169</v>
      </c>
      <c r="G10" s="7">
        <v>39.236885362335968</v>
      </c>
      <c r="H10" s="7">
        <v>36.752333628307753</v>
      </c>
      <c r="I10" s="7">
        <v>34.82320470001644</v>
      </c>
      <c r="J10" s="7">
        <v>35.71155370097749</v>
      </c>
      <c r="K10" s="7">
        <v>36.805403809112121</v>
      </c>
      <c r="L10" s="7">
        <v>37.275174367945922</v>
      </c>
      <c r="M10" s="7">
        <v>38.582578565826189</v>
      </c>
      <c r="N10" s="7">
        <v>39.625841254823911</v>
      </c>
      <c r="O10" s="7">
        <v>40.150496087171049</v>
      </c>
      <c r="P10" s="7">
        <v>40.5</v>
      </c>
      <c r="Q10" s="7">
        <v>40.75</v>
      </c>
      <c r="R10" s="7">
        <v>40.835000000000001</v>
      </c>
      <c r="S10" s="7">
        <v>40.603643450392191</v>
      </c>
    </row>
    <row r="11" spans="1:19" ht="24.95" customHeight="1" x14ac:dyDescent="0.25">
      <c r="A11" s="18"/>
      <c r="B11" s="18"/>
      <c r="C11" s="17" t="s">
        <v>3</v>
      </c>
      <c r="D11" s="6" t="s">
        <v>134</v>
      </c>
      <c r="E11" s="7">
        <v>19.652035115722203</v>
      </c>
      <c r="F11" s="7">
        <v>21.523563926576145</v>
      </c>
      <c r="G11" s="7">
        <v>24.798903112529842</v>
      </c>
      <c r="H11" s="7">
        <v>22.927374301675901</v>
      </c>
      <c r="I11" s="7">
        <v>23.746209098164325</v>
      </c>
      <c r="J11" s="7">
        <v>23.508747007182684</v>
      </c>
      <c r="K11" s="7">
        <v>23.582442138866647</v>
      </c>
      <c r="L11" s="7">
        <v>23.923077414205828</v>
      </c>
      <c r="M11" s="7">
        <v>22.49066241021541</v>
      </c>
      <c r="N11" s="7">
        <v>21.835594573024672</v>
      </c>
      <c r="O11" s="7">
        <v>21.835594573024672</v>
      </c>
      <c r="P11" s="7">
        <v>22.8</v>
      </c>
      <c r="Q11" s="7">
        <v>23</v>
      </c>
      <c r="R11" s="7">
        <v>23.033999999999999</v>
      </c>
      <c r="S11" s="7">
        <v>23.403750806038541</v>
      </c>
    </row>
    <row r="12" spans="1:19" ht="24.95" customHeight="1" x14ac:dyDescent="0.25">
      <c r="A12" s="18"/>
      <c r="B12" s="18"/>
      <c r="C12" s="17"/>
      <c r="D12" s="6" t="s">
        <v>43</v>
      </c>
      <c r="E12" s="7">
        <v>27.512849162011083</v>
      </c>
      <c r="F12" s="7">
        <v>30.132989497206601</v>
      </c>
      <c r="G12" s="7">
        <v>34.718464357541777</v>
      </c>
      <c r="H12" s="7">
        <v>32.098324022346262</v>
      </c>
      <c r="I12" s="7">
        <v>33.24469273743005</v>
      </c>
      <c r="J12" s="7">
        <v>32.912245810055758</v>
      </c>
      <c r="K12" s="7">
        <v>33.015418994413302</v>
      </c>
      <c r="L12" s="7">
        <v>33.492308379888158</v>
      </c>
      <c r="M12" s="7">
        <v>31.486927374301573</v>
      </c>
      <c r="N12" s="7">
        <v>30.569832402234539</v>
      </c>
      <c r="O12" s="7">
        <v>30.569832402234539</v>
      </c>
      <c r="P12" s="7">
        <v>31.919999999999998</v>
      </c>
      <c r="Q12" s="7">
        <v>32.199999999999996</v>
      </c>
      <c r="R12" s="7">
        <v>32.247599999999998</v>
      </c>
      <c r="S12" s="7">
        <v>32.765251128453954</v>
      </c>
    </row>
    <row r="13" spans="1:19" ht="24.95" customHeight="1" x14ac:dyDescent="0.25">
      <c r="A13" s="18"/>
      <c r="B13" s="18"/>
      <c r="C13" s="6" t="s">
        <v>4</v>
      </c>
      <c r="D13" s="6" t="s">
        <v>135</v>
      </c>
      <c r="E13" s="7">
        <v>813.39712918660302</v>
      </c>
      <c r="F13" s="7">
        <v>813.39712918660302</v>
      </c>
      <c r="G13" s="7">
        <v>813.39712918660302</v>
      </c>
      <c r="H13" s="7">
        <v>830.37679425837337</v>
      </c>
      <c r="I13" s="7">
        <v>795.09569377990442</v>
      </c>
      <c r="J13" s="7">
        <v>826.89952153110062</v>
      </c>
      <c r="K13" s="7">
        <v>839.83253588516754</v>
      </c>
      <c r="L13" s="7">
        <v>838.81578947368428</v>
      </c>
      <c r="M13" s="7">
        <v>839.83253588516754</v>
      </c>
      <c r="N13" s="7">
        <v>838.81578947368428</v>
      </c>
      <c r="O13" s="7">
        <v>840.54425837320582</v>
      </c>
      <c r="P13" s="7">
        <v>850</v>
      </c>
      <c r="Q13" s="7">
        <v>870</v>
      </c>
      <c r="R13" s="7">
        <v>885</v>
      </c>
      <c r="S13" s="7">
        <v>901.00603876071318</v>
      </c>
    </row>
    <row r="14" spans="1:19" ht="24.95" customHeight="1" x14ac:dyDescent="0.25">
      <c r="A14" s="18"/>
      <c r="B14" s="18" t="s">
        <v>5</v>
      </c>
      <c r="C14" s="6" t="s">
        <v>6</v>
      </c>
      <c r="D14" s="6" t="s">
        <v>7</v>
      </c>
      <c r="E14" s="7">
        <v>1027.7713402858251</v>
      </c>
      <c r="F14" s="7">
        <v>1066.8266512166865</v>
      </c>
      <c r="G14" s="7">
        <v>1124.3818462726927</v>
      </c>
      <c r="H14" s="7">
        <v>1168.7815681730403</v>
      </c>
      <c r="I14" s="7">
        <v>1244.3040749324086</v>
      </c>
      <c r="J14" s="7">
        <v>1269.1901564310501</v>
      </c>
      <c r="K14" s="7">
        <v>1274.4364619544228</v>
      </c>
      <c r="L14" s="7">
        <v>1274.4364619544228</v>
      </c>
      <c r="M14" s="7">
        <v>1284.7141753572812</v>
      </c>
      <c r="N14" s="7">
        <v>1305.2696021629977</v>
      </c>
      <c r="O14" s="7">
        <v>1318.6306295867132</v>
      </c>
      <c r="P14" s="7">
        <v>1330.45</v>
      </c>
      <c r="Q14" s="7">
        <v>1340.24</v>
      </c>
      <c r="R14" s="7">
        <v>1350</v>
      </c>
      <c r="S14" s="7">
        <v>1355.2300078633866</v>
      </c>
    </row>
    <row r="15" spans="1:19" ht="24.95" customHeight="1" x14ac:dyDescent="0.25">
      <c r="A15" s="18"/>
      <c r="B15" s="18"/>
      <c r="C15" s="6" t="s">
        <v>8</v>
      </c>
      <c r="D15" s="6" t="s">
        <v>9</v>
      </c>
      <c r="E15" s="7">
        <v>1082.7160933260991</v>
      </c>
      <c r="F15" s="7">
        <v>1133.8067589799243</v>
      </c>
      <c r="G15" s="7">
        <v>1182.5084771929826</v>
      </c>
      <c r="H15" s="7">
        <v>1279.3685049737746</v>
      </c>
      <c r="I15" s="7">
        <v>1275.9280561081928</v>
      </c>
      <c r="J15" s="7">
        <v>1301.4466172303578</v>
      </c>
      <c r="K15" s="7">
        <v>1318.2376026044494</v>
      </c>
      <c r="L15" s="7">
        <v>1322.6361367335867</v>
      </c>
      <c r="M15" s="7">
        <v>1353.3951166576237</v>
      </c>
      <c r="N15" s="7">
        <v>1384.1540965816605</v>
      </c>
      <c r="O15" s="7">
        <v>1404.660083197685</v>
      </c>
      <c r="P15" s="7">
        <v>1417.22</v>
      </c>
      <c r="Q15" s="7">
        <v>1420.56</v>
      </c>
      <c r="R15" s="7">
        <v>1438.33</v>
      </c>
      <c r="S15" s="7">
        <v>1441.7843147973149</v>
      </c>
    </row>
    <row r="16" spans="1:19" ht="24.95" customHeight="1" x14ac:dyDescent="0.25">
      <c r="A16" s="18"/>
      <c r="B16" s="18" t="s">
        <v>10</v>
      </c>
      <c r="C16" s="18" t="s">
        <v>11</v>
      </c>
      <c r="D16" s="6" t="s">
        <v>136</v>
      </c>
      <c r="E16" s="7">
        <v>1.7615131578947343</v>
      </c>
      <c r="F16" s="7">
        <v>1.8651315789473657</v>
      </c>
      <c r="G16" s="7">
        <v>1.9687499999999971</v>
      </c>
      <c r="H16" s="7">
        <v>1.8651315789473657</v>
      </c>
      <c r="I16" s="7">
        <v>1.8651315789473657</v>
      </c>
      <c r="J16" s="7">
        <v>1.846480263157892</v>
      </c>
      <c r="K16" s="7">
        <v>2.0309210526315757</v>
      </c>
      <c r="L16" s="7">
        <v>2.0723684210526283</v>
      </c>
      <c r="M16" s="7">
        <v>2.0723684210526283</v>
      </c>
      <c r="N16" s="7">
        <v>2.0723684210526283</v>
      </c>
      <c r="O16" s="7">
        <v>2.0723684210526283</v>
      </c>
      <c r="P16" s="7">
        <v>2.1</v>
      </c>
      <c r="Q16" s="7">
        <v>2.15</v>
      </c>
      <c r="R16" s="7">
        <v>2.1</v>
      </c>
      <c r="S16" s="7">
        <v>2.0915302325581404</v>
      </c>
    </row>
    <row r="17" spans="1:19" ht="24.95" customHeight="1" x14ac:dyDescent="0.25">
      <c r="A17" s="18"/>
      <c r="B17" s="18"/>
      <c r="C17" s="18"/>
      <c r="D17" s="6" t="s">
        <v>12</v>
      </c>
      <c r="E17" s="7">
        <v>2.157248407643312</v>
      </c>
      <c r="F17" s="7">
        <v>2.2599745222929939</v>
      </c>
      <c r="G17" s="7">
        <v>2.0545222929936306</v>
      </c>
      <c r="H17" s="7">
        <v>2.157248407643312</v>
      </c>
      <c r="I17" s="7">
        <v>2.2323174914257682</v>
      </c>
      <c r="J17" s="7">
        <v>2.1207016168544861</v>
      </c>
      <c r="K17" s="7">
        <v>2.3524280254777068</v>
      </c>
      <c r="L17" s="7">
        <v>2.414063694267516</v>
      </c>
      <c r="M17" s="7">
        <v>2.414063694267516</v>
      </c>
      <c r="N17" s="7">
        <v>2.414063694267516</v>
      </c>
      <c r="O17" s="7">
        <v>2.414063694267516</v>
      </c>
      <c r="P17" s="7">
        <v>2.52</v>
      </c>
      <c r="Q17" s="7">
        <v>2.56</v>
      </c>
      <c r="R17" s="7">
        <v>2.54</v>
      </c>
      <c r="S17" s="7">
        <v>2.5665762833502197</v>
      </c>
    </row>
    <row r="18" spans="1:19" ht="24.95" customHeight="1" x14ac:dyDescent="0.25">
      <c r="A18" s="18"/>
      <c r="B18" s="18"/>
      <c r="C18" s="6" t="s">
        <v>13</v>
      </c>
      <c r="D18" s="6" t="s">
        <v>137</v>
      </c>
      <c r="E18" s="7">
        <v>0.76878414343745627</v>
      </c>
      <c r="F18" s="7">
        <v>0.84601554839613402</v>
      </c>
      <c r="G18" s="7">
        <v>0.84601554839613402</v>
      </c>
      <c r="H18" s="7">
        <v>0.82003641966662011</v>
      </c>
      <c r="I18" s="7">
        <v>0.89462797183206233</v>
      </c>
      <c r="J18" s="7">
        <v>0.89476223306039826</v>
      </c>
      <c r="K18" s="7">
        <v>0.89693836671802774</v>
      </c>
      <c r="L18" s="7">
        <v>0.89698543213335202</v>
      </c>
      <c r="M18" s="7">
        <v>0.89693836671802774</v>
      </c>
      <c r="N18" s="7">
        <v>0.89698543213335202</v>
      </c>
      <c r="O18" s="7">
        <v>0.92254097212494757</v>
      </c>
      <c r="P18" s="7">
        <v>0.875</v>
      </c>
      <c r="Q18" s="7">
        <v>0.89</v>
      </c>
      <c r="R18" s="7">
        <v>0.9</v>
      </c>
      <c r="S18" s="7">
        <v>0.90405596324240167</v>
      </c>
    </row>
    <row r="19" spans="1:19" ht="24.95" customHeight="1" x14ac:dyDescent="0.25">
      <c r="A19" s="18"/>
      <c r="B19" s="18" t="s">
        <v>14</v>
      </c>
      <c r="C19" s="6" t="s">
        <v>15</v>
      </c>
      <c r="D19" s="6" t="s">
        <v>138</v>
      </c>
      <c r="E19" s="7">
        <v>164.24719654378143</v>
      </c>
      <c r="F19" s="7">
        <v>168.87154279041667</v>
      </c>
      <c r="G19" s="7">
        <v>175.47804632794927</v>
      </c>
      <c r="H19" s="7">
        <v>183.73202555253377</v>
      </c>
      <c r="I19" s="7">
        <v>178.19424714855708</v>
      </c>
      <c r="J19" s="7">
        <v>181.8474756021607</v>
      </c>
      <c r="K19" s="7">
        <v>182.55042686535555</v>
      </c>
      <c r="L19" s="7">
        <v>183.46444516606402</v>
      </c>
      <c r="M19" s="7">
        <v>180.04510091733678</v>
      </c>
      <c r="N19" s="7">
        <v>181.96124959725282</v>
      </c>
      <c r="O19" s="7">
        <v>182.27273564527357</v>
      </c>
      <c r="P19" s="7">
        <v>185</v>
      </c>
      <c r="Q19" s="7">
        <v>189</v>
      </c>
      <c r="R19" s="7">
        <v>189</v>
      </c>
      <c r="S19" s="7">
        <v>189.67235026871117</v>
      </c>
    </row>
    <row r="20" spans="1:19" ht="24.95" customHeight="1" x14ac:dyDescent="0.25">
      <c r="A20" s="18"/>
      <c r="B20" s="18"/>
      <c r="C20" s="6" t="s">
        <v>16</v>
      </c>
      <c r="D20" s="6" t="s">
        <v>139</v>
      </c>
      <c r="E20" s="7">
        <v>153.87862796833812</v>
      </c>
      <c r="F20" s="7">
        <v>156.14160554089753</v>
      </c>
      <c r="G20" s="7">
        <v>158.40458311345688</v>
      </c>
      <c r="H20" s="7">
        <v>162.34195250659675</v>
      </c>
      <c r="I20" s="7">
        <v>156.76385224274449</v>
      </c>
      <c r="J20" s="7">
        <v>164.60204485488171</v>
      </c>
      <c r="K20" s="7">
        <v>165.90039577836458</v>
      </c>
      <c r="L20" s="7">
        <v>167.15065963060732</v>
      </c>
      <c r="M20" s="7">
        <v>159.64907651715083</v>
      </c>
      <c r="N20" s="7">
        <v>163.49604221635929</v>
      </c>
      <c r="O20" s="7">
        <v>163.49604221635929</v>
      </c>
      <c r="P20" s="7">
        <v>162</v>
      </c>
      <c r="Q20" s="7">
        <v>167</v>
      </c>
      <c r="R20" s="7">
        <v>169</v>
      </c>
      <c r="S20" s="7">
        <v>171.28898965960238</v>
      </c>
    </row>
    <row r="21" spans="1:19" ht="24.95" customHeight="1" x14ac:dyDescent="0.25">
      <c r="A21" s="18"/>
      <c r="B21" s="18"/>
      <c r="C21" s="6" t="s">
        <v>17</v>
      </c>
      <c r="D21" s="6" t="s">
        <v>140</v>
      </c>
      <c r="E21" s="7">
        <v>137.25190839694653</v>
      </c>
      <c r="F21" s="7">
        <v>137.25190839694653</v>
      </c>
      <c r="G21" s="7">
        <v>142.93129770992365</v>
      </c>
      <c r="H21" s="7">
        <v>161.86259541984731</v>
      </c>
      <c r="I21" s="7">
        <v>155.50708833151552</v>
      </c>
      <c r="J21" s="7">
        <v>163.28244274809157</v>
      </c>
      <c r="K21" s="7">
        <v>163.75572519083968</v>
      </c>
      <c r="L21" s="7">
        <v>164.70229007633588</v>
      </c>
      <c r="M21" s="7">
        <v>141.98473282442748</v>
      </c>
      <c r="N21" s="7">
        <v>151.45038167938932</v>
      </c>
      <c r="O21" s="7">
        <v>151.45038167938932</v>
      </c>
      <c r="P21" s="7">
        <v>155</v>
      </c>
      <c r="Q21" s="7">
        <v>160</v>
      </c>
      <c r="R21" s="7">
        <v>160.4</v>
      </c>
      <c r="S21" s="7">
        <v>159.78243844086023</v>
      </c>
    </row>
    <row r="22" spans="1:19" ht="24.95" customHeight="1" x14ac:dyDescent="0.25">
      <c r="A22" s="18"/>
      <c r="B22" s="18" t="s">
        <v>18</v>
      </c>
      <c r="C22" s="18" t="s">
        <v>94</v>
      </c>
      <c r="D22" s="6" t="s">
        <v>141</v>
      </c>
      <c r="E22" s="7">
        <v>8.1367267123093576</v>
      </c>
      <c r="F22" s="7">
        <v>8.4427496665948123</v>
      </c>
      <c r="G22" s="7">
        <v>8.5950893668071497</v>
      </c>
      <c r="H22" s="7">
        <v>8.6443764292548408</v>
      </c>
      <c r="I22" s="7">
        <v>8.0380617604364204</v>
      </c>
      <c r="J22" s="7">
        <v>8.4399648484582439</v>
      </c>
      <c r="K22" s="7">
        <v>8.4616583592574202</v>
      </c>
      <c r="L22" s="7">
        <v>8.5224150988275849</v>
      </c>
      <c r="M22" s="7">
        <v>8.4933802829032814</v>
      </c>
      <c r="N22" s="7">
        <v>8.5440108992117523</v>
      </c>
      <c r="O22" s="7">
        <v>8.3907754964255616</v>
      </c>
      <c r="P22" s="7">
        <v>8.6541150000000009</v>
      </c>
      <c r="Q22" s="7">
        <v>8.6708500000000015</v>
      </c>
      <c r="R22" s="7">
        <v>8.7200000000000006</v>
      </c>
      <c r="S22" s="7">
        <v>8.8192912749908743</v>
      </c>
    </row>
    <row r="23" spans="1:19" ht="24.95" customHeight="1" x14ac:dyDescent="0.25">
      <c r="A23" s="18"/>
      <c r="B23" s="18"/>
      <c r="C23" s="18"/>
      <c r="D23" s="6" t="s">
        <v>142</v>
      </c>
      <c r="E23" s="7">
        <v>7.6123617999581388</v>
      </c>
      <c r="F23" s="7">
        <v>7.7900965512803069</v>
      </c>
      <c r="G23" s="7">
        <v>8.1198525866220148</v>
      </c>
      <c r="H23" s="7">
        <v>9.236031047976379</v>
      </c>
      <c r="I23" s="7">
        <v>8.4538937580987223</v>
      </c>
      <c r="J23" s="7">
        <v>8.8333518043428114</v>
      </c>
      <c r="K23" s="7">
        <v>8.9925258511695674</v>
      </c>
      <c r="L23" s="7">
        <v>9.048432686761787</v>
      </c>
      <c r="M23" s="7">
        <v>8.2213507439547886</v>
      </c>
      <c r="N23" s="7">
        <v>8.3228489012875642</v>
      </c>
      <c r="O23" s="7">
        <v>8.373522662627412</v>
      </c>
      <c r="P23" s="7">
        <v>8.5839499999999997</v>
      </c>
      <c r="Q23" s="7">
        <v>8.6253999999999991</v>
      </c>
      <c r="R23" s="7">
        <v>8.629999999999999</v>
      </c>
      <c r="S23" s="7">
        <v>8.6505757887542316</v>
      </c>
    </row>
    <row r="24" spans="1:19" ht="24.95" customHeight="1" x14ac:dyDescent="0.25">
      <c r="A24" s="18"/>
      <c r="B24" s="18"/>
      <c r="C24" s="6" t="s">
        <v>92</v>
      </c>
      <c r="D24" s="6" t="s">
        <v>143</v>
      </c>
      <c r="E24" s="7">
        <v>8.055813953488375</v>
      </c>
      <c r="F24" s="7">
        <v>8.1565116279069798</v>
      </c>
      <c r="G24" s="7">
        <v>8.2572093023255846</v>
      </c>
      <c r="H24" s="7">
        <v>8.1565116279069798</v>
      </c>
      <c r="I24" s="7">
        <v>7.8484952120383031</v>
      </c>
      <c r="J24" s="7">
        <v>8.1624350205198422</v>
      </c>
      <c r="K24" s="7">
        <v>8.1766511627906997</v>
      </c>
      <c r="L24" s="7">
        <v>8.2874186046511653</v>
      </c>
      <c r="M24" s="7">
        <v>8.2572093023255828</v>
      </c>
      <c r="N24" s="7">
        <v>8.2572093023255828</v>
      </c>
      <c r="O24" s="7">
        <v>8.4586046511627924</v>
      </c>
      <c r="P24" s="7">
        <v>8.66</v>
      </c>
      <c r="Q24" s="7">
        <v>8.7263999999999999</v>
      </c>
      <c r="R24" s="7">
        <v>8.6999999999999993</v>
      </c>
      <c r="S24" s="7">
        <v>8.7325063023526805</v>
      </c>
    </row>
    <row r="25" spans="1:19" ht="24.95" customHeight="1" x14ac:dyDescent="0.25">
      <c r="A25" s="18" t="s">
        <v>144</v>
      </c>
      <c r="B25" s="18" t="s">
        <v>23</v>
      </c>
      <c r="C25" s="6" t="s">
        <v>24</v>
      </c>
      <c r="D25" s="6" t="s">
        <v>145</v>
      </c>
      <c r="E25" s="7">
        <v>9.1128254580520736</v>
      </c>
      <c r="F25" s="7">
        <v>9.6190935390549672</v>
      </c>
      <c r="G25" s="7">
        <v>9.6190935390549672</v>
      </c>
      <c r="H25" s="7">
        <v>9.3153326904532303</v>
      </c>
      <c r="I25" s="7">
        <v>8.9440694310511066</v>
      </c>
      <c r="J25" s="7">
        <v>9.6595949855351986</v>
      </c>
      <c r="K25" s="7">
        <v>9.8722275795564141</v>
      </c>
      <c r="L25" s="7">
        <v>9.9329797492767611</v>
      </c>
      <c r="M25" s="7">
        <v>10.327868852459016</v>
      </c>
      <c r="N25" s="7">
        <v>10.530376084860174</v>
      </c>
      <c r="O25" s="7">
        <v>10.631629701060753</v>
      </c>
      <c r="P25" s="7">
        <v>10.5</v>
      </c>
      <c r="Q25" s="7">
        <v>11</v>
      </c>
      <c r="R25" s="7">
        <v>11</v>
      </c>
      <c r="S25" s="7">
        <v>11.137815233785821</v>
      </c>
    </row>
    <row r="26" spans="1:19" ht="24.95" customHeight="1" x14ac:dyDescent="0.25">
      <c r="A26" s="18"/>
      <c r="B26" s="18"/>
      <c r="C26" s="18" t="s">
        <v>25</v>
      </c>
      <c r="D26" s="6" t="s">
        <v>146</v>
      </c>
      <c r="E26" s="7">
        <v>16.677419354838708</v>
      </c>
      <c r="F26" s="7">
        <v>17.283870967741933</v>
      </c>
      <c r="G26" s="7">
        <v>19.002150537634403</v>
      </c>
      <c r="H26" s="7">
        <v>17.182795698924728</v>
      </c>
      <c r="I26" s="7">
        <v>17.157526881720425</v>
      </c>
      <c r="J26" s="7">
        <v>17.500677419354837</v>
      </c>
      <c r="K26" s="7">
        <v>17.631569892473117</v>
      </c>
      <c r="L26" s="7">
        <v>17.744774193548384</v>
      </c>
      <c r="M26" s="7">
        <v>17.991397849462363</v>
      </c>
      <c r="N26" s="7">
        <v>18.193548387096772</v>
      </c>
      <c r="O26" s="7">
        <v>18.193548387096772</v>
      </c>
      <c r="P26" s="7">
        <v>18.8</v>
      </c>
      <c r="Q26" s="7">
        <v>19</v>
      </c>
      <c r="R26" s="7">
        <v>19.166999999999998</v>
      </c>
      <c r="S26" s="7">
        <v>19.445362581119063</v>
      </c>
    </row>
    <row r="27" spans="1:19" ht="24.95" customHeight="1" x14ac:dyDescent="0.25">
      <c r="A27" s="18"/>
      <c r="B27" s="18"/>
      <c r="C27" s="18"/>
      <c r="D27" s="6" t="s">
        <v>147</v>
      </c>
      <c r="E27" s="7">
        <v>19.189526184538632</v>
      </c>
      <c r="F27" s="7">
        <v>19.393642144638385</v>
      </c>
      <c r="G27" s="7">
        <v>20.199501246882772</v>
      </c>
      <c r="H27" s="7">
        <v>21.05798004987529</v>
      </c>
      <c r="I27" s="7">
        <v>20.628740648379029</v>
      </c>
      <c r="J27" s="7">
        <v>21.04131546134661</v>
      </c>
      <c r="K27" s="7">
        <v>21.146857855361571</v>
      </c>
      <c r="L27" s="7">
        <v>21.209476309226908</v>
      </c>
      <c r="M27" s="7">
        <v>21.714463840398977</v>
      </c>
      <c r="N27" s="7">
        <v>22.219451371571047</v>
      </c>
      <c r="O27" s="7">
        <v>22.219451371571047</v>
      </c>
      <c r="P27" s="7">
        <v>22.5</v>
      </c>
      <c r="Q27" s="7">
        <v>22.8</v>
      </c>
      <c r="R27" s="7">
        <v>22.833000000000002</v>
      </c>
      <c r="S27" s="7">
        <v>22.856917301435409</v>
      </c>
    </row>
    <row r="28" spans="1:19" ht="24.95" customHeight="1" x14ac:dyDescent="0.25">
      <c r="A28" s="18" t="s">
        <v>95</v>
      </c>
      <c r="B28" s="18" t="s">
        <v>148</v>
      </c>
      <c r="C28" s="6" t="s">
        <v>89</v>
      </c>
      <c r="D28" s="6" t="s">
        <v>149</v>
      </c>
      <c r="E28" s="7">
        <v>73.557706571725305</v>
      </c>
      <c r="F28" s="7">
        <v>74.571804072096171</v>
      </c>
      <c r="G28" s="7">
        <v>75.585901572467037</v>
      </c>
      <c r="H28" s="7">
        <v>73.026899291648164</v>
      </c>
      <c r="I28" s="7">
        <v>72.889844708769985</v>
      </c>
      <c r="J28" s="7">
        <v>73.618743155857658</v>
      </c>
      <c r="K28" s="7">
        <v>74.19959357847506</v>
      </c>
      <c r="L28" s="7">
        <v>74.64451351802407</v>
      </c>
      <c r="M28" s="7">
        <v>75.562143042575329</v>
      </c>
      <c r="N28" s="7">
        <v>76.071567645749923</v>
      </c>
      <c r="O28" s="7">
        <v>77.746491618454272</v>
      </c>
      <c r="P28" s="7">
        <v>75.5</v>
      </c>
      <c r="Q28" s="7">
        <v>76</v>
      </c>
      <c r="R28" s="7">
        <v>76.835000000000008</v>
      </c>
      <c r="S28" s="7">
        <v>76.942775255347613</v>
      </c>
    </row>
    <row r="29" spans="1:19" ht="24.95" customHeight="1" x14ac:dyDescent="0.25">
      <c r="A29" s="18"/>
      <c r="B29" s="18"/>
      <c r="C29" s="6" t="s">
        <v>90</v>
      </c>
      <c r="D29" s="6" t="s">
        <v>150</v>
      </c>
      <c r="E29" s="7">
        <v>77.822245322245294</v>
      </c>
      <c r="F29" s="7">
        <v>78.305613305613264</v>
      </c>
      <c r="G29" s="7">
        <v>80.239085239085199</v>
      </c>
      <c r="H29" s="7">
        <v>77.145530145530103</v>
      </c>
      <c r="I29" s="7">
        <v>70.893970893970831</v>
      </c>
      <c r="J29" s="7">
        <v>71.602910602910598</v>
      </c>
      <c r="K29" s="7">
        <v>76.372141372141328</v>
      </c>
      <c r="L29" s="7">
        <v>77.580561330561295</v>
      </c>
      <c r="M29" s="7">
        <v>77.33887733887731</v>
      </c>
      <c r="N29" s="7">
        <v>79.272349272349231</v>
      </c>
      <c r="O29" s="7">
        <v>77.628898128898086</v>
      </c>
      <c r="P29" s="7">
        <v>77.5</v>
      </c>
      <c r="Q29" s="7">
        <v>80</v>
      </c>
      <c r="R29" s="7">
        <v>80</v>
      </c>
      <c r="S29" s="7">
        <v>80.629609198916086</v>
      </c>
    </row>
    <row r="30" spans="1:19" ht="24.95" customHeight="1" x14ac:dyDescent="0.25">
      <c r="A30" s="18"/>
      <c r="B30" s="18"/>
      <c r="C30" s="6" t="s">
        <v>151</v>
      </c>
      <c r="D30" s="6" t="s">
        <v>152</v>
      </c>
      <c r="E30" s="7">
        <v>20.072992700729934</v>
      </c>
      <c r="F30" s="7">
        <v>20.072992700729934</v>
      </c>
      <c r="G30" s="7">
        <v>20.072992700729934</v>
      </c>
      <c r="H30" s="7">
        <v>22.883211678832126</v>
      </c>
      <c r="I30" s="7">
        <v>23.547164514317846</v>
      </c>
      <c r="J30" s="7">
        <v>22.369806288601879</v>
      </c>
      <c r="K30" s="7">
        <v>23.465328467153288</v>
      </c>
      <c r="L30" s="7">
        <v>23.967153284671536</v>
      </c>
      <c r="M30" s="7">
        <v>23.083941605839421</v>
      </c>
      <c r="N30" s="7">
        <v>23.083941605839421</v>
      </c>
      <c r="O30" s="7">
        <v>23.78649635036497</v>
      </c>
      <c r="P30" s="7">
        <v>25</v>
      </c>
      <c r="Q30" s="7">
        <v>24.67</v>
      </c>
      <c r="R30" s="7">
        <v>24.67</v>
      </c>
      <c r="S30" s="7">
        <v>24.683810772969096</v>
      </c>
    </row>
    <row r="31" spans="1:19" ht="24.95" customHeight="1" x14ac:dyDescent="0.25">
      <c r="A31" s="18"/>
      <c r="B31" s="18"/>
      <c r="C31" s="6" t="s">
        <v>26</v>
      </c>
      <c r="D31" s="6" t="s">
        <v>153</v>
      </c>
      <c r="E31" s="7">
        <v>69.192307990660396</v>
      </c>
      <c r="F31" s="7">
        <v>70.208698889949062</v>
      </c>
      <c r="G31" s="7">
        <v>71.713853529124322</v>
      </c>
      <c r="H31" s="7">
        <v>69.509829109554545</v>
      </c>
      <c r="I31" s="7">
        <v>71.426546585681848</v>
      </c>
      <c r="J31" s="7">
        <v>72.158511368132025</v>
      </c>
      <c r="K31" s="7">
        <v>72.417214555552988</v>
      </c>
      <c r="L31" s="7">
        <v>73.199576458541827</v>
      </c>
      <c r="M31" s="7">
        <v>72.18966279583907</v>
      </c>
      <c r="N31" s="7">
        <v>73.978062724473119</v>
      </c>
      <c r="O31" s="7">
        <v>75.238835493705068</v>
      </c>
      <c r="P31" s="7">
        <v>74.5</v>
      </c>
      <c r="Q31" s="7">
        <v>74.835000000000008</v>
      </c>
      <c r="R31" s="7">
        <v>74.83</v>
      </c>
      <c r="S31" s="7">
        <v>73.98881415858952</v>
      </c>
    </row>
    <row r="32" spans="1:19" ht="24.95" customHeight="1" x14ac:dyDescent="0.25">
      <c r="A32" s="18"/>
      <c r="B32" s="18"/>
      <c r="C32" s="6" t="s">
        <v>154</v>
      </c>
      <c r="D32" s="6" t="s">
        <v>155</v>
      </c>
      <c r="E32" s="7">
        <v>79.665090915090929</v>
      </c>
      <c r="F32" s="7">
        <v>80.416199509949507</v>
      </c>
      <c r="G32" s="7">
        <v>81.892360079860083</v>
      </c>
      <c r="H32" s="7">
        <v>76.524898009273016</v>
      </c>
      <c r="I32" s="7">
        <v>73.051783426783402</v>
      </c>
      <c r="J32" s="7">
        <v>73.782301261051259</v>
      </c>
      <c r="K32" s="7">
        <v>76.336879217816715</v>
      </c>
      <c r="L32" s="7">
        <v>77.027691379566392</v>
      </c>
      <c r="M32" s="7">
        <v>77.895133113883134</v>
      </c>
      <c r="N32" s="7">
        <v>79.371293683793681</v>
      </c>
      <c r="O32" s="7">
        <v>79.568417318417318</v>
      </c>
      <c r="P32" s="7">
        <v>78.25</v>
      </c>
      <c r="Q32" s="7">
        <v>80</v>
      </c>
      <c r="R32" s="7">
        <v>80.5</v>
      </c>
      <c r="S32" s="7">
        <v>80.912667179915559</v>
      </c>
    </row>
    <row r="33" spans="1:19" ht="24.95" customHeight="1" x14ac:dyDescent="0.25">
      <c r="A33" s="18"/>
      <c r="B33" s="18"/>
      <c r="C33" s="6" t="s">
        <v>27</v>
      </c>
      <c r="D33" s="6" t="s">
        <v>28</v>
      </c>
      <c r="E33" s="7">
        <v>56.598930481283439</v>
      </c>
      <c r="F33" s="7">
        <v>63.67379679144387</v>
      </c>
      <c r="G33" s="7">
        <v>63.67379679144387</v>
      </c>
      <c r="H33" s="7">
        <v>54.173262032085582</v>
      </c>
      <c r="I33" s="7">
        <v>57.104278074866336</v>
      </c>
      <c r="J33" s="7">
        <v>57.675320855614999</v>
      </c>
      <c r="K33" s="7">
        <v>60.197005347593617</v>
      </c>
      <c r="L33" s="7">
        <v>60.975240641711252</v>
      </c>
      <c r="M33" s="7">
        <v>60.641711229946544</v>
      </c>
      <c r="N33" s="7">
        <v>62.663101604278104</v>
      </c>
      <c r="O33" s="7">
        <v>62.663101604278104</v>
      </c>
      <c r="P33" s="7">
        <v>63</v>
      </c>
      <c r="Q33" s="7">
        <v>63.5</v>
      </c>
      <c r="R33" s="7">
        <v>64</v>
      </c>
      <c r="S33" s="7">
        <v>63.8726017312352</v>
      </c>
    </row>
    <row r="34" spans="1:19" ht="24.95" customHeight="1" x14ac:dyDescent="0.25">
      <c r="A34" s="18"/>
      <c r="B34" s="18" t="s">
        <v>29</v>
      </c>
      <c r="C34" s="18" t="s">
        <v>91</v>
      </c>
      <c r="D34" s="6" t="s">
        <v>156</v>
      </c>
      <c r="E34" s="7">
        <v>338.95276497048178</v>
      </c>
      <c r="F34" s="7">
        <v>353.84397901828805</v>
      </c>
      <c r="G34" s="7">
        <v>371.34522410475341</v>
      </c>
      <c r="H34" s="7">
        <v>362.61886046837827</v>
      </c>
      <c r="I34" s="7">
        <v>378.51993380145677</v>
      </c>
      <c r="J34" s="7">
        <v>383.66721380888958</v>
      </c>
      <c r="K34" s="7">
        <v>386.02465771462749</v>
      </c>
      <c r="L34" s="7">
        <v>387.40715986008422</v>
      </c>
      <c r="M34" s="7">
        <v>383.27403682142062</v>
      </c>
      <c r="N34" s="7">
        <v>386.84240679001897</v>
      </c>
      <c r="O34" s="7">
        <v>389.23321466897983</v>
      </c>
      <c r="P34" s="7">
        <v>376.66666666666669</v>
      </c>
      <c r="Q34" s="7">
        <v>382.5</v>
      </c>
      <c r="R34" s="7">
        <v>383.33333333333331</v>
      </c>
      <c r="S34" s="7">
        <v>382.9751085645255</v>
      </c>
    </row>
    <row r="35" spans="1:19" ht="24.95" customHeight="1" x14ac:dyDescent="0.25">
      <c r="A35" s="18"/>
      <c r="B35" s="18"/>
      <c r="C35" s="18"/>
      <c r="D35" s="6" t="s">
        <v>157</v>
      </c>
      <c r="E35" s="7">
        <v>423.03172737955339</v>
      </c>
      <c r="F35" s="7">
        <v>444.18331374853108</v>
      </c>
      <c r="G35" s="7">
        <v>454.75910693301989</v>
      </c>
      <c r="H35" s="7">
        <v>417.74383078730898</v>
      </c>
      <c r="I35" s="7">
        <v>458.53617592748066</v>
      </c>
      <c r="J35" s="7">
        <v>467.70689944602964</v>
      </c>
      <c r="K35" s="7">
        <v>460.63924794359571</v>
      </c>
      <c r="L35" s="7">
        <v>464.16098707403052</v>
      </c>
      <c r="M35" s="7">
        <v>460.04700352526436</v>
      </c>
      <c r="N35" s="7">
        <v>452.64394829612218</v>
      </c>
      <c r="O35" s="7">
        <v>453.38425381903642</v>
      </c>
      <c r="P35" s="7">
        <v>450</v>
      </c>
      <c r="Q35" s="7">
        <v>455</v>
      </c>
      <c r="R35" s="7">
        <v>450</v>
      </c>
      <c r="S35" s="7">
        <v>450.69511117679104</v>
      </c>
    </row>
    <row r="36" spans="1:19" ht="24.95" customHeight="1" x14ac:dyDescent="0.25">
      <c r="A36" s="18"/>
      <c r="B36" s="18"/>
      <c r="C36" s="6" t="s">
        <v>30</v>
      </c>
      <c r="D36" s="6" t="s">
        <v>156</v>
      </c>
      <c r="E36" s="7">
        <v>298.12897110061692</v>
      </c>
      <c r="F36" s="7">
        <v>310.0076155597668</v>
      </c>
      <c r="G36" s="7">
        <v>317.62179763998392</v>
      </c>
      <c r="H36" s="7">
        <v>299.80980793108159</v>
      </c>
      <c r="I36" s="7">
        <v>311.37307182280171</v>
      </c>
      <c r="J36" s="7">
        <v>318.53363755143306</v>
      </c>
      <c r="K36" s="7">
        <v>319.12272307570947</v>
      </c>
      <c r="L36" s="7">
        <v>321.40738091668868</v>
      </c>
      <c r="M36" s="7">
        <v>316.33351527914056</v>
      </c>
      <c r="N36" s="7">
        <v>316.33351527914056</v>
      </c>
      <c r="O36" s="7">
        <v>319.1545067746809</v>
      </c>
      <c r="P36" s="7">
        <v>317.55600000000004</v>
      </c>
      <c r="Q36" s="7">
        <v>320.40000000000003</v>
      </c>
      <c r="R36" s="7">
        <v>320.33333333333337</v>
      </c>
      <c r="S36" s="7">
        <v>320.08476678081541</v>
      </c>
    </row>
    <row r="37" spans="1:19" ht="24.95" customHeight="1" x14ac:dyDescent="0.25">
      <c r="A37" s="18"/>
      <c r="B37" s="18"/>
      <c r="C37" s="18" t="s">
        <v>31</v>
      </c>
      <c r="D37" s="6" t="s">
        <v>32</v>
      </c>
      <c r="E37" s="7">
        <v>560.72695035461004</v>
      </c>
      <c r="F37" s="7">
        <v>591.3120567375887</v>
      </c>
      <c r="G37" s="7">
        <v>611.70212765957456</v>
      </c>
      <c r="H37" s="7">
        <v>589.78280141843982</v>
      </c>
      <c r="I37" s="7">
        <v>558.17819148936178</v>
      </c>
      <c r="J37" s="7">
        <v>558.17819148936178</v>
      </c>
      <c r="K37" s="7">
        <v>564.12189716312071</v>
      </c>
      <c r="L37" s="7">
        <v>576.59042553191489</v>
      </c>
      <c r="M37" s="7">
        <v>570.92198581560285</v>
      </c>
      <c r="N37" s="7">
        <v>570.92198581560285</v>
      </c>
      <c r="O37" s="7">
        <v>560.72695035460993</v>
      </c>
      <c r="P37" s="7">
        <v>575</v>
      </c>
      <c r="Q37" s="7">
        <v>575</v>
      </c>
      <c r="R37" s="7">
        <v>575</v>
      </c>
      <c r="S37" s="7">
        <v>578.95405844155846</v>
      </c>
    </row>
    <row r="38" spans="1:19" ht="24.95" customHeight="1" x14ac:dyDescent="0.25">
      <c r="A38" s="18"/>
      <c r="B38" s="18"/>
      <c r="C38" s="18"/>
      <c r="D38" s="6" t="s">
        <v>33</v>
      </c>
      <c r="E38" s="7">
        <v>543.5064935064936</v>
      </c>
      <c r="F38" s="7">
        <v>549.54545454545462</v>
      </c>
      <c r="G38" s="7">
        <v>558.6038961038962</v>
      </c>
      <c r="H38" s="7">
        <v>577.47564935064941</v>
      </c>
      <c r="I38" s="7">
        <v>573.51258116883128</v>
      </c>
      <c r="J38" s="7">
        <v>561.96495535714303</v>
      </c>
      <c r="K38" s="7">
        <v>566.15259740259751</v>
      </c>
      <c r="L38" s="7">
        <v>574.5392045454546</v>
      </c>
      <c r="M38" s="7">
        <v>577.47564935064929</v>
      </c>
      <c r="N38" s="7">
        <v>581.25</v>
      </c>
      <c r="O38" s="7">
        <v>585.02435064935071</v>
      </c>
      <c r="P38" s="7">
        <v>581.25</v>
      </c>
      <c r="Q38" s="7">
        <v>581.25</v>
      </c>
      <c r="R38" s="7">
        <v>581.25</v>
      </c>
      <c r="S38" s="7">
        <v>578.60295709192769</v>
      </c>
    </row>
    <row r="39" spans="1:19" ht="24.95" customHeight="1" x14ac:dyDescent="0.25">
      <c r="A39" s="17" t="s">
        <v>158</v>
      </c>
      <c r="B39" s="18" t="s">
        <v>34</v>
      </c>
      <c r="C39" s="6" t="s">
        <v>159</v>
      </c>
      <c r="D39" s="6" t="s">
        <v>160</v>
      </c>
      <c r="E39" s="7">
        <v>6211.6040955631397</v>
      </c>
      <c r="F39" s="7">
        <v>6411.9780204778144</v>
      </c>
      <c r="G39" s="7">
        <v>6512.1660182025016</v>
      </c>
      <c r="H39" s="7">
        <v>6181.9954493742871</v>
      </c>
      <c r="I39" s="7">
        <v>6261.8885096700806</v>
      </c>
      <c r="J39" s="7">
        <v>6449.7451649601808</v>
      </c>
      <c r="K39" s="7">
        <v>6470.4209328782699</v>
      </c>
      <c r="L39" s="7">
        <v>6562.4458475540378</v>
      </c>
      <c r="M39" s="7">
        <v>6729.2377701934001</v>
      </c>
      <c r="N39" s="7">
        <v>6729.2377701934001</v>
      </c>
      <c r="O39" s="7">
        <v>6729.2377701934001</v>
      </c>
      <c r="P39" s="7">
        <v>6500</v>
      </c>
      <c r="Q39" s="7">
        <v>6550</v>
      </c>
      <c r="R39" s="7">
        <v>6650</v>
      </c>
      <c r="S39" s="7">
        <v>6711.4906048150324</v>
      </c>
    </row>
    <row r="40" spans="1:19" ht="24.95" customHeight="1" x14ac:dyDescent="0.25">
      <c r="A40" s="17"/>
      <c r="B40" s="18"/>
      <c r="C40" s="6" t="s">
        <v>161</v>
      </c>
      <c r="D40" s="6" t="s">
        <v>162</v>
      </c>
      <c r="E40" s="7">
        <v>52.562574493444586</v>
      </c>
      <c r="F40" s="7">
        <v>54.665077473182372</v>
      </c>
      <c r="G40" s="7">
        <v>59.605959475566173</v>
      </c>
      <c r="H40" s="7">
        <v>61.603337306317073</v>
      </c>
      <c r="I40" s="7">
        <v>59.470798569725915</v>
      </c>
      <c r="J40" s="7">
        <v>62.444338498212176</v>
      </c>
      <c r="K40" s="7">
        <v>63.42200238379025</v>
      </c>
      <c r="L40" s="7">
        <v>63.663790226460101</v>
      </c>
      <c r="M40" s="7">
        <v>63.075089392133521</v>
      </c>
      <c r="N40" s="7">
        <v>63.075089392133521</v>
      </c>
      <c r="O40" s="7">
        <v>63.075089392133521</v>
      </c>
      <c r="P40" s="7">
        <v>63</v>
      </c>
      <c r="Q40" s="7">
        <v>63.5</v>
      </c>
      <c r="R40" s="7">
        <v>63.5</v>
      </c>
      <c r="S40" s="7">
        <v>63.736865079365067</v>
      </c>
    </row>
    <row r="41" spans="1:19" ht="24.95" customHeight="1" x14ac:dyDescent="0.25">
      <c r="A41" s="17"/>
      <c r="B41" s="18"/>
      <c r="C41" s="6" t="s">
        <v>35</v>
      </c>
      <c r="D41" s="6" t="s">
        <v>163</v>
      </c>
      <c r="E41" s="7">
        <v>7204.605845881315</v>
      </c>
      <c r="F41" s="7">
        <v>7250.2048255093041</v>
      </c>
      <c r="G41" s="7">
        <v>7295.8038051372941</v>
      </c>
      <c r="H41" s="7">
        <v>7060.5137289636887</v>
      </c>
      <c r="I41" s="7">
        <v>7336.9353410097483</v>
      </c>
      <c r="J41" s="7">
        <v>7410.3046944198413</v>
      </c>
      <c r="K41" s="7">
        <v>7456.1906820194899</v>
      </c>
      <c r="L41" s="7">
        <v>7547.6788839681167</v>
      </c>
      <c r="M41" s="7">
        <v>7925.0664304694465</v>
      </c>
      <c r="N41" s="7">
        <v>8130.912311780341</v>
      </c>
      <c r="O41" s="7">
        <v>8233.8352524357888</v>
      </c>
      <c r="P41" s="7">
        <v>8300</v>
      </c>
      <c r="Q41" s="7">
        <v>8500</v>
      </c>
      <c r="R41" s="7">
        <v>8600</v>
      </c>
      <c r="S41" s="7">
        <v>8698.1403375733244</v>
      </c>
    </row>
    <row r="42" spans="1:19" ht="24.95" customHeight="1" x14ac:dyDescent="0.25">
      <c r="A42" s="17"/>
      <c r="B42" s="18"/>
      <c r="C42" s="6" t="s">
        <v>36</v>
      </c>
      <c r="D42" s="6" t="s">
        <v>160</v>
      </c>
      <c r="E42" s="7">
        <v>11106.420404573399</v>
      </c>
      <c r="F42" s="7">
        <v>11611.25769569037</v>
      </c>
      <c r="G42" s="7">
        <v>12116.094986807342</v>
      </c>
      <c r="H42" s="7">
        <v>10949.920844327136</v>
      </c>
      <c r="I42" s="7">
        <v>11984.837291116932</v>
      </c>
      <c r="J42" s="7">
        <v>11505.443799472256</v>
      </c>
      <c r="K42" s="7">
        <v>12026.345013192569</v>
      </c>
      <c r="L42" s="7">
        <v>12116.094986807346</v>
      </c>
      <c r="M42" s="7">
        <v>12116.094986807346</v>
      </c>
      <c r="N42" s="7">
        <v>12116.094986807346</v>
      </c>
      <c r="O42" s="7">
        <v>12284.407739665745</v>
      </c>
      <c r="P42" s="7">
        <v>12300</v>
      </c>
      <c r="Q42" s="7">
        <v>12500</v>
      </c>
      <c r="R42" s="7">
        <v>12500</v>
      </c>
      <c r="S42" s="7">
        <v>12587.434614057067</v>
      </c>
    </row>
    <row r="43" spans="1:19" ht="24.95" customHeight="1" x14ac:dyDescent="0.25">
      <c r="A43" s="17"/>
      <c r="B43" s="18" t="s">
        <v>37</v>
      </c>
      <c r="C43" s="6" t="s">
        <v>38</v>
      </c>
      <c r="D43" s="6" t="s">
        <v>39</v>
      </c>
      <c r="E43" s="7">
        <v>25.560229445506693</v>
      </c>
      <c r="F43" s="7">
        <v>25.560229445506693</v>
      </c>
      <c r="G43" s="7">
        <v>25.560229445506693</v>
      </c>
      <c r="H43" s="7">
        <v>26.944741873804972</v>
      </c>
      <c r="I43" s="7">
        <v>26.777383228626011</v>
      </c>
      <c r="J43" s="7">
        <v>27.580704725484882</v>
      </c>
      <c r="K43" s="7">
        <v>27.92455066921606</v>
      </c>
      <c r="L43" s="7">
        <v>28.158852772466542</v>
      </c>
      <c r="M43" s="7">
        <v>26.625239005736137</v>
      </c>
      <c r="N43" s="7">
        <v>26.625239005736137</v>
      </c>
      <c r="O43" s="7">
        <v>26.625239005736137</v>
      </c>
      <c r="P43" s="7">
        <v>27.85</v>
      </c>
      <c r="Q43" s="7">
        <v>27.92</v>
      </c>
      <c r="R43" s="7">
        <v>27.91</v>
      </c>
      <c r="S43" s="7">
        <v>28.193850269279245</v>
      </c>
    </row>
    <row r="44" spans="1:19" ht="24.95" customHeight="1" x14ac:dyDescent="0.25">
      <c r="A44" s="17"/>
      <c r="B44" s="18"/>
      <c r="C44" s="6" t="s">
        <v>40</v>
      </c>
      <c r="D44" s="6" t="s">
        <v>39</v>
      </c>
      <c r="E44" s="7">
        <v>29.263917525773223</v>
      </c>
      <c r="F44" s="7">
        <v>31.214845360824771</v>
      </c>
      <c r="G44" s="7">
        <v>33.165773195876319</v>
      </c>
      <c r="H44" s="7">
        <v>29.654103092783533</v>
      </c>
      <c r="I44" s="7">
        <v>28.166520618556728</v>
      </c>
      <c r="J44" s="7">
        <v>28.729851030927861</v>
      </c>
      <c r="K44" s="7">
        <v>29.049315463917555</v>
      </c>
      <c r="L44" s="7">
        <v>29.478519587628895</v>
      </c>
      <c r="M44" s="7">
        <v>29.263917525773223</v>
      </c>
      <c r="N44" s="7">
        <v>31.214845360824771</v>
      </c>
      <c r="O44" s="7">
        <v>32.190309278350547</v>
      </c>
      <c r="P44" s="7">
        <v>31.54</v>
      </c>
      <c r="Q44" s="7">
        <v>32</v>
      </c>
      <c r="R44" s="7">
        <v>32.08</v>
      </c>
      <c r="S44" s="7">
        <v>32.546434971592916</v>
      </c>
    </row>
    <row r="45" spans="1:19" ht="24.95" customHeight="1" x14ac:dyDescent="0.25">
      <c r="A45" s="17"/>
      <c r="B45" s="18"/>
      <c r="C45" s="6" t="s">
        <v>41</v>
      </c>
      <c r="D45" s="6" t="s">
        <v>39</v>
      </c>
      <c r="E45" s="7">
        <v>4.5438053097345126</v>
      </c>
      <c r="F45" s="7">
        <v>4.5438053097345126</v>
      </c>
      <c r="G45" s="7">
        <v>4.8683628318584065</v>
      </c>
      <c r="H45" s="7">
        <v>4.9765486725663708</v>
      </c>
      <c r="I45" s="7">
        <v>5.084734513274336</v>
      </c>
      <c r="J45" s="7">
        <v>5.1388274336283191</v>
      </c>
      <c r="K45" s="7">
        <v>5.1388274336283191</v>
      </c>
      <c r="L45" s="7">
        <v>5.1388274336283191</v>
      </c>
      <c r="M45" s="7">
        <v>5.0847345132743369</v>
      </c>
      <c r="N45" s="7">
        <v>5.0847345132743369</v>
      </c>
      <c r="O45" s="7">
        <v>4.9765486725663717</v>
      </c>
      <c r="P45" s="7">
        <v>4.8899999999999997</v>
      </c>
      <c r="Q45" s="7">
        <v>5</v>
      </c>
      <c r="R45" s="7">
        <v>4.9400000000000004</v>
      </c>
      <c r="S45" s="7">
        <v>4.9414664017903602</v>
      </c>
    </row>
    <row r="46" spans="1:19" ht="24.95" customHeight="1" x14ac:dyDescent="0.25">
      <c r="A46" s="17"/>
      <c r="B46" s="18" t="s">
        <v>164</v>
      </c>
      <c r="C46" s="6" t="s">
        <v>165</v>
      </c>
      <c r="D46" s="6" t="s">
        <v>166</v>
      </c>
      <c r="E46" s="7">
        <v>525.66232961586161</v>
      </c>
      <c r="F46" s="7">
        <v>525.66232961586161</v>
      </c>
      <c r="G46" s="7">
        <v>544.77732342007471</v>
      </c>
      <c r="H46" s="7">
        <v>567.04629120198297</v>
      </c>
      <c r="I46" s="7">
        <v>563.89231722428781</v>
      </c>
      <c r="J46" s="7">
        <v>592.08693308550221</v>
      </c>
      <c r="K46" s="7">
        <v>587.7860594795543</v>
      </c>
      <c r="L46" s="7">
        <v>592.56480793060757</v>
      </c>
      <c r="M46" s="7">
        <v>573.44981412639447</v>
      </c>
      <c r="N46" s="7">
        <v>563.89231722428792</v>
      </c>
      <c r="O46" s="7">
        <v>554.33482032218137</v>
      </c>
      <c r="P46" s="7">
        <v>544.44000000000005</v>
      </c>
      <c r="Q46" s="7">
        <v>550.22</v>
      </c>
      <c r="R46" s="7">
        <v>548.75</v>
      </c>
      <c r="S46" s="7">
        <v>553.11941195088775</v>
      </c>
    </row>
    <row r="47" spans="1:19" ht="24.95" customHeight="1" x14ac:dyDescent="0.25">
      <c r="A47" s="17"/>
      <c r="B47" s="18"/>
      <c r="C47" s="6" t="s">
        <v>167</v>
      </c>
      <c r="D47" s="6" t="s">
        <v>168</v>
      </c>
      <c r="E47" s="7">
        <v>731.4034449760768</v>
      </c>
      <c r="F47" s="7">
        <v>731.4034449760768</v>
      </c>
      <c r="G47" s="7">
        <v>741.15549090909121</v>
      </c>
      <c r="H47" s="7">
        <v>702.14730717703378</v>
      </c>
      <c r="I47" s="7">
        <v>718.60388468899555</v>
      </c>
      <c r="J47" s="7">
        <v>761.72011777033538</v>
      </c>
      <c r="K47" s="7">
        <v>765.53560574162725</v>
      </c>
      <c r="L47" s="7">
        <v>770.41162870813446</v>
      </c>
      <c r="M47" s="7">
        <v>760.65958277512016</v>
      </c>
      <c r="N47" s="7">
        <v>755.78355980861295</v>
      </c>
      <c r="O47" s="7">
        <v>750.90753684210574</v>
      </c>
      <c r="P47" s="7">
        <v>749.33</v>
      </c>
      <c r="Q47" s="7">
        <v>756.67</v>
      </c>
      <c r="R47" s="7">
        <v>756.88</v>
      </c>
      <c r="S47" s="7">
        <v>762.86603514483852</v>
      </c>
    </row>
    <row r="48" spans="1:19" ht="24.95" customHeight="1" x14ac:dyDescent="0.25">
      <c r="A48" s="17"/>
      <c r="B48" s="18" t="s">
        <v>42</v>
      </c>
      <c r="C48" s="6" t="s">
        <v>169</v>
      </c>
      <c r="D48" s="6" t="s">
        <v>170</v>
      </c>
      <c r="E48" s="7">
        <v>431.62941176470594</v>
      </c>
      <c r="F48" s="7">
        <v>455.60882352941184</v>
      </c>
      <c r="G48" s="7">
        <v>479.58823529411768</v>
      </c>
      <c r="H48" s="7">
        <v>477.66988235294122</v>
      </c>
      <c r="I48" s="7">
        <v>472.39441176470592</v>
      </c>
      <c r="J48" s="7">
        <v>500.73807647058823</v>
      </c>
      <c r="K48" s="7">
        <v>496.85341176470592</v>
      </c>
      <c r="L48" s="7">
        <v>500.69011764705886</v>
      </c>
      <c r="M48" s="7">
        <v>498.77176470588239</v>
      </c>
      <c r="N48" s="7">
        <v>498.77176470588239</v>
      </c>
      <c r="O48" s="7">
        <v>498.77176470588239</v>
      </c>
      <c r="P48" s="7">
        <v>494.44</v>
      </c>
      <c r="Q48" s="7">
        <v>497.22</v>
      </c>
      <c r="R48" s="7">
        <v>498.75</v>
      </c>
      <c r="S48" s="7">
        <v>500.51356778048137</v>
      </c>
    </row>
    <row r="49" spans="1:19" ht="24.95" customHeight="1" x14ac:dyDescent="0.25">
      <c r="A49" s="17"/>
      <c r="B49" s="18"/>
      <c r="C49" s="6" t="s">
        <v>171</v>
      </c>
      <c r="D49" s="6" t="s">
        <v>172</v>
      </c>
      <c r="E49" s="7">
        <v>372.08114434330349</v>
      </c>
      <c r="F49" s="7">
        <v>390.68520156046867</v>
      </c>
      <c r="G49" s="7">
        <v>395.33621586475994</v>
      </c>
      <c r="H49" s="7">
        <v>381.38317295188608</v>
      </c>
      <c r="I49" s="7">
        <v>374.98802828348556</v>
      </c>
      <c r="J49" s="7">
        <v>386.23766913199012</v>
      </c>
      <c r="K49" s="7">
        <v>404.63824447334252</v>
      </c>
      <c r="L49" s="7">
        <v>410.21946163849208</v>
      </c>
      <c r="M49" s="7">
        <v>413.94027308192511</v>
      </c>
      <c r="N49" s="7">
        <v>413.94027308192511</v>
      </c>
      <c r="O49" s="7">
        <v>413.94027308192511</v>
      </c>
      <c r="P49" s="7">
        <v>420.78</v>
      </c>
      <c r="Q49" s="7">
        <v>423.89</v>
      </c>
      <c r="R49" s="7">
        <v>422.5</v>
      </c>
      <c r="S49" s="7">
        <v>424.3492353587643</v>
      </c>
    </row>
    <row r="50" spans="1:19" ht="24.95" customHeight="1" x14ac:dyDescent="0.25">
      <c r="A50" s="18" t="s">
        <v>173</v>
      </c>
      <c r="B50" s="6" t="s">
        <v>45</v>
      </c>
      <c r="C50" s="6" t="s">
        <v>46</v>
      </c>
      <c r="D50" s="6" t="s">
        <v>174</v>
      </c>
      <c r="E50" s="7">
        <v>6.7512886597938175</v>
      </c>
      <c r="F50" s="7">
        <v>6.7512886597938175</v>
      </c>
      <c r="G50" s="7">
        <v>7.2706185567010335</v>
      </c>
      <c r="H50" s="7">
        <v>6.9590206185567034</v>
      </c>
      <c r="I50" s="7">
        <v>7.081771321462047</v>
      </c>
      <c r="J50" s="7">
        <v>7.5066776007497698</v>
      </c>
      <c r="K50" s="7">
        <v>7.5718298969072171</v>
      </c>
      <c r="L50" s="7">
        <v>7.6445360824742288</v>
      </c>
      <c r="M50" s="7">
        <v>7.571829896907218</v>
      </c>
      <c r="N50" s="7">
        <v>7.6445360824742297</v>
      </c>
      <c r="O50" s="7">
        <v>7.6860824742268061</v>
      </c>
      <c r="P50" s="7">
        <v>7.75</v>
      </c>
      <c r="Q50" s="7">
        <v>7.8</v>
      </c>
      <c r="R50" s="7">
        <v>7.89</v>
      </c>
      <c r="S50" s="7">
        <v>7.9668124730294219</v>
      </c>
    </row>
    <row r="51" spans="1:19" ht="24.95" customHeight="1" x14ac:dyDescent="0.25">
      <c r="A51" s="18"/>
      <c r="B51" s="18" t="s">
        <v>175</v>
      </c>
      <c r="C51" s="18" t="s">
        <v>176</v>
      </c>
      <c r="D51" s="6" t="s">
        <v>177</v>
      </c>
      <c r="E51" s="7">
        <v>13.315824031516705</v>
      </c>
      <c r="F51" s="7">
        <v>14.340118187787221</v>
      </c>
      <c r="G51" s="7">
        <v>14.85226526592248</v>
      </c>
      <c r="H51" s="7">
        <v>13.008535784635551</v>
      </c>
      <c r="I51" s="7">
        <v>13.827971109651966</v>
      </c>
      <c r="J51" s="7">
        <v>14.242810242941525</v>
      </c>
      <c r="K51" s="7">
        <v>13.623112278397866</v>
      </c>
      <c r="L51" s="7">
        <v>13.623112278397866</v>
      </c>
      <c r="M51" s="7">
        <v>13.623112278397866</v>
      </c>
      <c r="N51" s="7">
        <v>13.41825344714376</v>
      </c>
      <c r="O51" s="7">
        <v>13.315824031516708</v>
      </c>
      <c r="P51" s="7">
        <v>13</v>
      </c>
      <c r="Q51" s="7">
        <v>13.1</v>
      </c>
      <c r="R51" s="7">
        <v>12.07</v>
      </c>
      <c r="S51" s="7">
        <v>11.864570979194911</v>
      </c>
    </row>
    <row r="52" spans="1:19" ht="24.95" customHeight="1" x14ac:dyDescent="0.25">
      <c r="A52" s="18"/>
      <c r="B52" s="18"/>
      <c r="C52" s="18"/>
      <c r="D52" s="6" t="s">
        <v>178</v>
      </c>
      <c r="E52" s="7">
        <v>15.877862595419863</v>
      </c>
      <c r="F52" s="7">
        <v>16.870229007633604</v>
      </c>
      <c r="G52" s="7">
        <v>17.862595419847345</v>
      </c>
      <c r="H52" s="7">
        <v>15.381679389312993</v>
      </c>
      <c r="I52" s="7">
        <v>15.629770992366428</v>
      </c>
      <c r="J52" s="7">
        <v>15.473473282442763</v>
      </c>
      <c r="K52" s="7">
        <v>15.381679389312991</v>
      </c>
      <c r="L52" s="7">
        <v>15.381679389312991</v>
      </c>
      <c r="M52" s="7">
        <v>15.183206106870244</v>
      </c>
      <c r="N52" s="7">
        <v>15.183206106870244</v>
      </c>
      <c r="O52" s="7">
        <v>15.083969465648869</v>
      </c>
      <c r="P52" s="7">
        <v>15</v>
      </c>
      <c r="Q52" s="7">
        <v>15</v>
      </c>
      <c r="R52" s="7">
        <v>14.07</v>
      </c>
      <c r="S52" s="7">
        <v>13.787759098674286</v>
      </c>
    </row>
    <row r="53" spans="1:19" ht="24.95" customHeight="1" x14ac:dyDescent="0.25">
      <c r="A53" s="18"/>
      <c r="B53" s="18" t="s">
        <v>47</v>
      </c>
      <c r="C53" s="18" t="s">
        <v>48</v>
      </c>
      <c r="D53" s="6" t="s">
        <v>49</v>
      </c>
      <c r="E53" s="7">
        <v>30.864920240011649</v>
      </c>
      <c r="F53" s="7">
        <v>32.922581589345761</v>
      </c>
      <c r="G53" s="7">
        <v>36.009073613346928</v>
      </c>
      <c r="H53" s="7">
        <v>36.009073613346928</v>
      </c>
      <c r="I53" s="7">
        <v>35.929932792218672</v>
      </c>
      <c r="J53" s="7">
        <v>36.64853144806311</v>
      </c>
      <c r="K53" s="7">
        <v>36.009073613346935</v>
      </c>
      <c r="L53" s="7">
        <v>36.420605883213753</v>
      </c>
      <c r="M53" s="7">
        <v>36.009073613346928</v>
      </c>
      <c r="N53" s="7">
        <v>36.420605883213746</v>
      </c>
      <c r="O53" s="7">
        <v>36.729255085613872</v>
      </c>
      <c r="P53" s="7">
        <v>37</v>
      </c>
      <c r="Q53" s="7">
        <v>38</v>
      </c>
      <c r="R53" s="7">
        <v>37.86</v>
      </c>
      <c r="S53" s="7">
        <v>38.110691232338361</v>
      </c>
    </row>
    <row r="54" spans="1:19" ht="24.95" customHeight="1" x14ac:dyDescent="0.25">
      <c r="A54" s="18"/>
      <c r="B54" s="18"/>
      <c r="C54" s="18"/>
      <c r="D54" s="6" t="s">
        <v>50</v>
      </c>
      <c r="E54" s="7">
        <v>37.846153846153875</v>
      </c>
      <c r="F54" s="7">
        <v>42.576923076923109</v>
      </c>
      <c r="G54" s="7">
        <v>42.576923076923109</v>
      </c>
      <c r="H54" s="7">
        <v>39.454615384615416</v>
      </c>
      <c r="I54" s="7">
        <v>40.466272189349176</v>
      </c>
      <c r="J54" s="7">
        <v>41.275597633136144</v>
      </c>
      <c r="K54" s="7">
        <v>42.226846153846189</v>
      </c>
      <c r="L54" s="7">
        <v>41.280692307692341</v>
      </c>
      <c r="M54" s="7">
        <v>42.226846153846189</v>
      </c>
      <c r="N54" s="7">
        <v>41.280692307692341</v>
      </c>
      <c r="O54" s="7">
        <v>41.630769230769261</v>
      </c>
      <c r="P54" s="7">
        <v>41</v>
      </c>
      <c r="Q54" s="7">
        <v>42</v>
      </c>
      <c r="R54" s="7">
        <v>42.43</v>
      </c>
      <c r="S54" s="7">
        <v>43.086385141291984</v>
      </c>
    </row>
    <row r="55" spans="1:19" ht="24.95" customHeight="1" x14ac:dyDescent="0.25">
      <c r="A55" s="18"/>
      <c r="B55" s="18" t="s">
        <v>51</v>
      </c>
      <c r="C55" s="18" t="s">
        <v>52</v>
      </c>
      <c r="D55" s="6" t="s">
        <v>179</v>
      </c>
      <c r="E55" s="7">
        <v>12.045283018867954</v>
      </c>
      <c r="F55" s="7">
        <v>12.045283018867954</v>
      </c>
      <c r="G55" s="7">
        <v>13.049056603773616</v>
      </c>
      <c r="H55" s="7">
        <v>13.952452830188712</v>
      </c>
      <c r="I55" s="7">
        <v>13.894339622641544</v>
      </c>
      <c r="J55" s="7">
        <v>12.921735849056589</v>
      </c>
      <c r="K55" s="7">
        <v>13.430490566037767</v>
      </c>
      <c r="L55" s="7">
        <v>13.681433962264183</v>
      </c>
      <c r="M55" s="7">
        <v>13.049056603773614</v>
      </c>
      <c r="N55" s="7">
        <v>13.049056603773614</v>
      </c>
      <c r="O55" s="7">
        <v>14.052830188679277</v>
      </c>
      <c r="P55" s="7">
        <v>14</v>
      </c>
      <c r="Q55" s="7">
        <v>14.2</v>
      </c>
      <c r="R55" s="7">
        <v>14.22</v>
      </c>
      <c r="S55" s="7">
        <v>14.217517619074767</v>
      </c>
    </row>
    <row r="56" spans="1:19" ht="24.95" customHeight="1" x14ac:dyDescent="0.25">
      <c r="A56" s="18"/>
      <c r="B56" s="18"/>
      <c r="C56" s="18"/>
      <c r="D56" s="6" t="s">
        <v>180</v>
      </c>
      <c r="E56" s="7">
        <v>20.873346740967307</v>
      </c>
      <c r="F56" s="7">
        <v>21.361852488093739</v>
      </c>
      <c r="G56" s="7">
        <v>21.844841552492284</v>
      </c>
      <c r="H56" s="7">
        <v>23.252129858521531</v>
      </c>
      <c r="I56" s="7">
        <v>22.359058128414866</v>
      </c>
      <c r="J56" s="7">
        <v>23.597758300935212</v>
      </c>
      <c r="K56" s="7">
        <v>24.348012946746557</v>
      </c>
      <c r="L56" s="7">
        <v>25.03700192734739</v>
      </c>
      <c r="M56" s="7">
        <v>24.276336922668683</v>
      </c>
      <c r="N56" s="7">
        <v>24.276336922668683</v>
      </c>
      <c r="O56" s="7">
        <v>24.517831454867959</v>
      </c>
      <c r="P56" s="7">
        <v>24.5</v>
      </c>
      <c r="Q56" s="7">
        <v>25</v>
      </c>
      <c r="R56" s="7">
        <v>25.234999999999999</v>
      </c>
      <c r="S56" s="7">
        <v>25.653537540838094</v>
      </c>
    </row>
    <row r="57" spans="1:19" ht="24.95" customHeight="1" x14ac:dyDescent="0.25">
      <c r="A57" s="18"/>
      <c r="B57" s="18" t="s">
        <v>53</v>
      </c>
      <c r="C57" s="6" t="s">
        <v>54</v>
      </c>
      <c r="D57" s="6" t="s">
        <v>55</v>
      </c>
      <c r="E57" s="7">
        <v>407.46432491767274</v>
      </c>
      <c r="F57" s="7">
        <v>448.21075740944002</v>
      </c>
      <c r="G57" s="7">
        <v>450.24807903402842</v>
      </c>
      <c r="H57" s="7">
        <v>418.6695938529088</v>
      </c>
      <c r="I57" s="7">
        <v>413.80780361241409</v>
      </c>
      <c r="J57" s="7">
        <v>430.36011575691077</v>
      </c>
      <c r="K57" s="7">
        <v>432.20759604829857</v>
      </c>
      <c r="L57" s="7">
        <v>427.98015367727771</v>
      </c>
      <c r="M57" s="7">
        <v>424.78155872667401</v>
      </c>
      <c r="N57" s="7">
        <v>422.74423710208566</v>
      </c>
      <c r="O57" s="7">
        <v>417.65093304061475</v>
      </c>
      <c r="P57" s="7">
        <v>406</v>
      </c>
      <c r="Q57" s="7">
        <v>410</v>
      </c>
      <c r="R57" s="7">
        <v>410.71</v>
      </c>
      <c r="S57" s="7">
        <v>412.29348847872978</v>
      </c>
    </row>
    <row r="58" spans="1:19" ht="24.95" customHeight="1" x14ac:dyDescent="0.25">
      <c r="A58" s="18"/>
      <c r="B58" s="18"/>
      <c r="C58" s="6" t="s">
        <v>181</v>
      </c>
      <c r="D58" s="6" t="s">
        <v>39</v>
      </c>
      <c r="E58" s="7">
        <v>413.0511194314974</v>
      </c>
      <c r="F58" s="7">
        <v>433.70367540307228</v>
      </c>
      <c r="G58" s="7">
        <v>434.73630320165103</v>
      </c>
      <c r="H58" s="7">
        <v>427.50790861159982</v>
      </c>
      <c r="I58" s="7">
        <v>436.49177045923483</v>
      </c>
      <c r="J58" s="7">
        <v>441.29693181528756</v>
      </c>
      <c r="K58" s="7">
        <v>442.55329563689207</v>
      </c>
      <c r="L58" s="7">
        <v>449.92625811874427</v>
      </c>
      <c r="M58" s="7">
        <v>454.35623137464711</v>
      </c>
      <c r="N58" s="7">
        <v>454.35623137464711</v>
      </c>
      <c r="O58" s="7">
        <v>457.76390310995697</v>
      </c>
      <c r="P58" s="7">
        <v>466</v>
      </c>
      <c r="Q58" s="7">
        <v>470</v>
      </c>
      <c r="R58" s="7">
        <v>468.13</v>
      </c>
      <c r="S58" s="7">
        <v>469.98251708177929</v>
      </c>
    </row>
    <row r="59" spans="1:19" ht="24.95" customHeight="1" x14ac:dyDescent="0.25">
      <c r="A59" s="18"/>
      <c r="B59" s="18"/>
      <c r="C59" s="6" t="s">
        <v>182</v>
      </c>
      <c r="D59" s="6" t="s">
        <v>183</v>
      </c>
      <c r="E59" s="7">
        <v>272.78608395629647</v>
      </c>
      <c r="F59" s="7">
        <v>277.74583093732002</v>
      </c>
      <c r="G59" s="7">
        <v>287.66532489936719</v>
      </c>
      <c r="H59" s="7">
        <v>271.39735480160988</v>
      </c>
      <c r="I59" s="7">
        <v>276.39317266976855</v>
      </c>
      <c r="J59" s="7">
        <v>287.79157300433894</v>
      </c>
      <c r="K59" s="7">
        <v>291.92078780908537</v>
      </c>
      <c r="L59" s="7">
        <v>293.32935595169602</v>
      </c>
      <c r="M59" s="7">
        <v>297.58481886141425</v>
      </c>
      <c r="N59" s="7">
        <v>297.58481886141425</v>
      </c>
      <c r="O59" s="7">
        <v>297.58481886141425</v>
      </c>
      <c r="P59" s="7">
        <v>300</v>
      </c>
      <c r="Q59" s="7">
        <v>300</v>
      </c>
      <c r="R59" s="7">
        <v>302.86</v>
      </c>
      <c r="S59" s="7">
        <v>305.66141110724647</v>
      </c>
    </row>
    <row r="60" spans="1:19" ht="24.95" customHeight="1" x14ac:dyDescent="0.25">
      <c r="A60" s="18"/>
      <c r="B60" s="18"/>
      <c r="C60" s="6" t="s">
        <v>57</v>
      </c>
      <c r="D60" s="6" t="s">
        <v>39</v>
      </c>
      <c r="E60" s="7">
        <v>790.4900718208703</v>
      </c>
      <c r="F60" s="7">
        <v>797.6024503591043</v>
      </c>
      <c r="G60" s="7">
        <v>809.79509928179118</v>
      </c>
      <c r="H60" s="7">
        <v>819.95564005069696</v>
      </c>
      <c r="I60" s="7">
        <v>823.00380228136862</v>
      </c>
      <c r="J60" s="7">
        <v>839.463878326996</v>
      </c>
      <c r="K60" s="7">
        <v>841.87192648922678</v>
      </c>
      <c r="L60" s="7">
        <v>849.12655259822554</v>
      </c>
      <c r="M60" s="7">
        <v>812.84326151246285</v>
      </c>
      <c r="N60" s="7">
        <v>812.84326151246285</v>
      </c>
      <c r="O60" s="7">
        <v>823.00380228136862</v>
      </c>
      <c r="P60" s="7">
        <v>832.5</v>
      </c>
      <c r="Q60" s="7">
        <v>835</v>
      </c>
      <c r="R60" s="7">
        <v>835</v>
      </c>
      <c r="S60" s="7">
        <v>837.13692683067677</v>
      </c>
    </row>
    <row r="61" spans="1:19" ht="24.95" customHeight="1" x14ac:dyDescent="0.25">
      <c r="A61" s="18"/>
      <c r="B61" s="18"/>
      <c r="C61" s="6" t="s">
        <v>58</v>
      </c>
      <c r="D61" s="6" t="s">
        <v>39</v>
      </c>
      <c r="E61" s="7">
        <v>210.07780659503507</v>
      </c>
      <c r="F61" s="7">
        <v>210.07780659503507</v>
      </c>
      <c r="G61" s="7">
        <v>212.17858466098542</v>
      </c>
      <c r="H61" s="7">
        <v>203.98555020377904</v>
      </c>
      <c r="I61" s="7">
        <v>205.63752568291244</v>
      </c>
      <c r="J61" s="7">
        <v>213.86302671022887</v>
      </c>
      <c r="K61" s="7">
        <v>219.07964060763231</v>
      </c>
      <c r="L61" s="7">
        <v>220.58169692478685</v>
      </c>
      <c r="M61" s="7">
        <v>210.0778065950351</v>
      </c>
      <c r="N61" s="7">
        <v>210.0778065950351</v>
      </c>
      <c r="O61" s="7">
        <v>210.0778065950351</v>
      </c>
      <c r="P61" s="7">
        <v>210</v>
      </c>
      <c r="Q61" s="7">
        <v>211</v>
      </c>
      <c r="R61" s="7">
        <v>210.71</v>
      </c>
      <c r="S61" s="7">
        <v>210.96440119060162</v>
      </c>
    </row>
    <row r="62" spans="1:19" ht="24.95" customHeight="1" x14ac:dyDescent="0.25">
      <c r="A62" s="18"/>
      <c r="B62" s="18"/>
      <c r="C62" s="6" t="s">
        <v>59</v>
      </c>
      <c r="D62" s="6" t="s">
        <v>184</v>
      </c>
      <c r="E62" s="7">
        <v>847.872340425532</v>
      </c>
      <c r="F62" s="7">
        <v>878.0741953082379</v>
      </c>
      <c r="G62" s="7">
        <v>888.27605019094381</v>
      </c>
      <c r="H62" s="7">
        <v>860.45471903982548</v>
      </c>
      <c r="I62" s="7">
        <v>852.66946262956913</v>
      </c>
      <c r="J62" s="7">
        <v>869.72285188216051</v>
      </c>
      <c r="K62" s="7">
        <v>877.25826786688503</v>
      </c>
      <c r="L62" s="7">
        <v>880.82826786688497</v>
      </c>
      <c r="M62" s="7">
        <v>877.25826786688503</v>
      </c>
      <c r="N62" s="7">
        <v>880.82826786688497</v>
      </c>
      <c r="O62" s="7">
        <v>888.0741953082379</v>
      </c>
      <c r="P62" s="7">
        <v>900</v>
      </c>
      <c r="Q62" s="7">
        <v>900</v>
      </c>
      <c r="R62" s="7">
        <v>902.5</v>
      </c>
      <c r="S62" s="7">
        <v>904.88397774904456</v>
      </c>
    </row>
    <row r="63" spans="1:19" ht="24.95" customHeight="1" x14ac:dyDescent="0.25">
      <c r="A63" s="18"/>
      <c r="B63" s="18"/>
      <c r="C63" s="6" t="s">
        <v>60</v>
      </c>
      <c r="D63" s="6" t="s">
        <v>39</v>
      </c>
      <c r="E63" s="7">
        <v>385.74965612104523</v>
      </c>
      <c r="F63" s="7">
        <v>397.93122420907827</v>
      </c>
      <c r="G63" s="7">
        <v>397.93122420907827</v>
      </c>
      <c r="H63" s="7">
        <v>380.67400275103148</v>
      </c>
      <c r="I63" s="7">
        <v>394.3782668500686</v>
      </c>
      <c r="J63" s="7">
        <v>398.32204951856932</v>
      </c>
      <c r="K63" s="7">
        <v>401.99174690508926</v>
      </c>
      <c r="L63" s="7">
        <v>404.32654745529561</v>
      </c>
      <c r="M63" s="7">
        <v>401.99174690508926</v>
      </c>
      <c r="N63" s="7">
        <v>404.32654745529561</v>
      </c>
      <c r="O63" s="7">
        <v>406.05226960110025</v>
      </c>
      <c r="P63" s="7">
        <v>410</v>
      </c>
      <c r="Q63" s="7">
        <v>415</v>
      </c>
      <c r="R63" s="7">
        <v>416.67</v>
      </c>
      <c r="S63" s="7">
        <v>420.21637680659109</v>
      </c>
    </row>
    <row r="64" spans="1:19" ht="24.95" customHeight="1" x14ac:dyDescent="0.25">
      <c r="A64" s="18"/>
      <c r="B64" s="18"/>
      <c r="C64" s="18" t="s">
        <v>61</v>
      </c>
      <c r="D64" s="6" t="s">
        <v>62</v>
      </c>
      <c r="E64" s="7">
        <v>30.037082818294149</v>
      </c>
      <c r="F64" s="7">
        <v>30.037082818294149</v>
      </c>
      <c r="G64" s="7">
        <v>31.03831891223729</v>
      </c>
      <c r="H64" s="7">
        <v>28.234857849196501</v>
      </c>
      <c r="I64" s="7">
        <v>28.992314720266499</v>
      </c>
      <c r="J64" s="7">
        <v>29.572161014671817</v>
      </c>
      <c r="K64" s="7">
        <v>29.836835599505527</v>
      </c>
      <c r="L64" s="7">
        <v>29.936959208899836</v>
      </c>
      <c r="M64" s="7">
        <v>29.035846724351011</v>
      </c>
      <c r="N64" s="7">
        <v>29.035846724351011</v>
      </c>
      <c r="O64" s="7">
        <v>30.037082818294152</v>
      </c>
      <c r="P64" s="7">
        <v>30</v>
      </c>
      <c r="Q64" s="7">
        <v>30.5</v>
      </c>
      <c r="R64" s="7">
        <v>30.37</v>
      </c>
      <c r="S64" s="7">
        <v>30.407303708658738</v>
      </c>
    </row>
    <row r="65" spans="1:19" ht="24.95" customHeight="1" x14ac:dyDescent="0.25">
      <c r="A65" s="18"/>
      <c r="B65" s="18"/>
      <c r="C65" s="18"/>
      <c r="D65" s="6" t="s">
        <v>185</v>
      </c>
      <c r="E65" s="7">
        <v>26.553191489361705</v>
      </c>
      <c r="F65" s="7">
        <v>28.027914893617023</v>
      </c>
      <c r="G65" s="7">
        <v>29.503659574468088</v>
      </c>
      <c r="H65" s="7">
        <v>26.961702127659574</v>
      </c>
      <c r="I65" s="7">
        <v>28.75115633672528</v>
      </c>
      <c r="J65" s="7">
        <v>29.613691026827034</v>
      </c>
      <c r="K65" s="7">
        <v>29.719148936170214</v>
      </c>
      <c r="L65" s="7">
        <v>29.821276595744681</v>
      </c>
      <c r="M65" s="7">
        <v>29.923404255319152</v>
      </c>
      <c r="N65" s="7">
        <v>29.923404255319152</v>
      </c>
      <c r="O65" s="7">
        <v>30.025531914893616</v>
      </c>
      <c r="P65" s="7">
        <v>30</v>
      </c>
      <c r="Q65" s="7">
        <v>31</v>
      </c>
      <c r="R65" s="7">
        <v>30.64</v>
      </c>
      <c r="S65" s="7">
        <v>30.850342960558002</v>
      </c>
    </row>
    <row r="66" spans="1:19" ht="24.95" customHeight="1" x14ac:dyDescent="0.25">
      <c r="A66" s="18"/>
      <c r="B66" s="18"/>
      <c r="C66" s="18"/>
      <c r="D66" s="6" t="s">
        <v>63</v>
      </c>
      <c r="E66" s="7">
        <v>209.25553319919493</v>
      </c>
      <c r="F66" s="7">
        <v>214.48692152917479</v>
      </c>
      <c r="G66" s="7">
        <v>225.99597585513052</v>
      </c>
      <c r="H66" s="7">
        <v>224.74044265593537</v>
      </c>
      <c r="I66" s="7">
        <v>224.74044265593537</v>
      </c>
      <c r="J66" s="7">
        <v>218.72207155979274</v>
      </c>
      <c r="K66" s="7">
        <v>224.94969818913455</v>
      </c>
      <c r="L66" s="7">
        <v>227.67002012072408</v>
      </c>
      <c r="M66" s="7">
        <v>224.94969818913455</v>
      </c>
      <c r="N66" s="7">
        <v>221.81086519114663</v>
      </c>
      <c r="O66" s="7">
        <v>219.71830985915469</v>
      </c>
      <c r="P66" s="7">
        <v>220</v>
      </c>
      <c r="Q66" s="7">
        <v>225</v>
      </c>
      <c r="R66" s="7">
        <v>224.73</v>
      </c>
      <c r="S66" s="7">
        <v>228.59194868762955</v>
      </c>
    </row>
    <row r="67" spans="1:19" ht="24.95" customHeight="1" x14ac:dyDescent="0.25">
      <c r="A67" s="18"/>
      <c r="B67" s="18"/>
      <c r="C67" s="18"/>
      <c r="D67" s="6" t="s">
        <v>186</v>
      </c>
      <c r="E67" s="7">
        <v>25.570416994492522</v>
      </c>
      <c r="F67" s="7">
        <v>25.570416994492522</v>
      </c>
      <c r="G67" s="7">
        <v>26.593233674272224</v>
      </c>
      <c r="H67" s="7">
        <v>25.774980330448464</v>
      </c>
      <c r="I67" s="7">
        <v>26.593233674272227</v>
      </c>
      <c r="J67" s="7">
        <v>26.797797010228166</v>
      </c>
      <c r="K67" s="7">
        <v>27.104642014162078</v>
      </c>
      <c r="L67" s="7">
        <v>27.104642014162078</v>
      </c>
      <c r="M67" s="7">
        <v>26.081825334382376</v>
      </c>
      <c r="N67" s="7">
        <v>25.877261998426437</v>
      </c>
      <c r="O67" s="7">
        <v>25.877261998426437</v>
      </c>
      <c r="P67" s="7">
        <v>26</v>
      </c>
      <c r="Q67" s="7">
        <v>27</v>
      </c>
      <c r="R67" s="7">
        <v>27.57</v>
      </c>
      <c r="S67" s="7">
        <v>28.127066451689824</v>
      </c>
    </row>
    <row r="68" spans="1:19" ht="24.95" customHeight="1" x14ac:dyDescent="0.25">
      <c r="A68" s="18" t="s">
        <v>187</v>
      </c>
      <c r="B68" s="18" t="s">
        <v>65</v>
      </c>
      <c r="C68" s="18" t="s">
        <v>66</v>
      </c>
      <c r="D68" s="6" t="s">
        <v>67</v>
      </c>
      <c r="E68" s="7">
        <v>2.3201143557279589</v>
      </c>
      <c r="F68" s="7">
        <v>2.4167857872166238</v>
      </c>
      <c r="G68" s="7">
        <v>2.4167857872166238</v>
      </c>
      <c r="H68" s="7">
        <v>2.2234429242392939</v>
      </c>
      <c r="I68" s="7">
        <v>2.4206526444761702</v>
      </c>
      <c r="J68" s="7">
        <v>2.5174787502552172</v>
      </c>
      <c r="K68" s="7">
        <v>2.5617929344496213</v>
      </c>
      <c r="L68" s="7">
        <v>2.5617929344496213</v>
      </c>
      <c r="M68" s="7">
        <v>2.590794363896221</v>
      </c>
      <c r="N68" s="7">
        <v>2.6004615070450869</v>
      </c>
      <c r="O68" s="7">
        <v>2.6101286501939538</v>
      </c>
      <c r="P68" s="7">
        <v>2.63</v>
      </c>
      <c r="Q68" s="7">
        <v>2.88</v>
      </c>
      <c r="R68" s="7">
        <v>2.8</v>
      </c>
      <c r="S68" s="7">
        <v>2.8419010035012087</v>
      </c>
    </row>
    <row r="69" spans="1:19" ht="24.95" customHeight="1" x14ac:dyDescent="0.25">
      <c r="A69" s="18"/>
      <c r="B69" s="18"/>
      <c r="C69" s="18"/>
      <c r="D69" s="6" t="s">
        <v>68</v>
      </c>
      <c r="E69" s="7">
        <v>2.1005377720870717</v>
      </c>
      <c r="F69" s="7">
        <v>2.2005633802816944</v>
      </c>
      <c r="G69" s="7">
        <v>2.2005633802816944</v>
      </c>
      <c r="H69" s="7">
        <v>2.0005121638924495</v>
      </c>
      <c r="I69" s="7">
        <v>2.0505249679897606</v>
      </c>
      <c r="J69" s="7">
        <v>2.0705300896286851</v>
      </c>
      <c r="K69" s="7">
        <v>2.0705300896286851</v>
      </c>
      <c r="L69" s="7">
        <v>2.1005377720870722</v>
      </c>
      <c r="M69" s="7">
        <v>2.1305454545454587</v>
      </c>
      <c r="N69" s="7">
        <v>2.1516619718309795</v>
      </c>
      <c r="O69" s="7">
        <v>2.1608309859154895</v>
      </c>
      <c r="P69" s="7">
        <v>2.17</v>
      </c>
      <c r="Q69" s="7">
        <v>2.27</v>
      </c>
      <c r="R69" s="7">
        <v>2.29</v>
      </c>
      <c r="S69" s="7">
        <v>2.3278947478527643</v>
      </c>
    </row>
    <row r="70" spans="1:19" ht="24.95" customHeight="1" x14ac:dyDescent="0.25">
      <c r="A70" s="18"/>
      <c r="B70" s="18"/>
      <c r="C70" s="18"/>
      <c r="D70" s="6" t="s">
        <v>69</v>
      </c>
      <c r="E70" s="7">
        <v>1.7664062499999982</v>
      </c>
      <c r="F70" s="7">
        <v>1.870312499999998</v>
      </c>
      <c r="G70" s="7">
        <v>1.870312499999998</v>
      </c>
      <c r="H70" s="7">
        <v>1.7664062499999982</v>
      </c>
      <c r="I70" s="7">
        <v>1.8183593749999982</v>
      </c>
      <c r="J70" s="7">
        <v>1.8767131249999984</v>
      </c>
      <c r="K70" s="7">
        <v>1.9430468749999983</v>
      </c>
      <c r="L70" s="7">
        <v>1.9430468749999983</v>
      </c>
      <c r="M70" s="7">
        <v>1.9222656249999983</v>
      </c>
      <c r="N70" s="7">
        <v>1.9222656249999983</v>
      </c>
      <c r="O70" s="7">
        <v>1.9222656249999983</v>
      </c>
      <c r="P70" s="7">
        <v>1.9</v>
      </c>
      <c r="Q70" s="7">
        <v>1.95</v>
      </c>
      <c r="R70" s="7">
        <v>1.95</v>
      </c>
      <c r="S70" s="7">
        <v>1.9711405202194678</v>
      </c>
    </row>
    <row r="71" spans="1:19" ht="24.95" customHeight="1" x14ac:dyDescent="0.25">
      <c r="A71" s="18"/>
      <c r="B71" s="18"/>
      <c r="C71" s="18" t="s">
        <v>70</v>
      </c>
      <c r="D71" s="6" t="s">
        <v>188</v>
      </c>
      <c r="E71" s="7">
        <v>1.4177215189873418</v>
      </c>
      <c r="F71" s="7">
        <v>1.4177215189873418</v>
      </c>
      <c r="G71" s="7">
        <v>1.5189873417721518</v>
      </c>
      <c r="H71" s="7">
        <v>1.5189873417721518</v>
      </c>
      <c r="I71" s="7">
        <v>1.4582278481012656</v>
      </c>
      <c r="J71" s="7">
        <v>1.574886075949367</v>
      </c>
      <c r="K71" s="7">
        <v>1.5696202531645571</v>
      </c>
      <c r="L71" s="7">
        <v>1.5696202531645571</v>
      </c>
      <c r="M71" s="7">
        <v>1.579746835443038</v>
      </c>
      <c r="N71" s="7">
        <v>1.589873417721519</v>
      </c>
      <c r="O71" s="7">
        <v>1.589873417721519</v>
      </c>
      <c r="P71" s="7">
        <v>1.6</v>
      </c>
      <c r="Q71" s="7">
        <v>1.65</v>
      </c>
      <c r="R71" s="7">
        <v>1.65</v>
      </c>
      <c r="S71" s="7">
        <v>1.6736523915972559</v>
      </c>
    </row>
    <row r="72" spans="1:19" ht="24.95" customHeight="1" x14ac:dyDescent="0.25">
      <c r="A72" s="18"/>
      <c r="B72" s="18"/>
      <c r="C72" s="18"/>
      <c r="D72" s="6" t="s">
        <v>189</v>
      </c>
      <c r="E72" s="7">
        <v>2.2610147961704117</v>
      </c>
      <c r="F72" s="7">
        <v>2.2610147961704117</v>
      </c>
      <c r="G72" s="7">
        <v>2.3637881959963387</v>
      </c>
      <c r="H72" s="7">
        <v>2.3637881959963387</v>
      </c>
      <c r="I72" s="7">
        <v>2.2610147961704112</v>
      </c>
      <c r="J72" s="7">
        <v>2.4245272752934621</v>
      </c>
      <c r="K72" s="7">
        <v>2.4151748959093027</v>
      </c>
      <c r="L72" s="7">
        <v>2.4871162757874519</v>
      </c>
      <c r="M72" s="7">
        <v>2.4973936157700449</v>
      </c>
      <c r="N72" s="7">
        <v>2.5179482957352306</v>
      </c>
      <c r="O72" s="7">
        <v>2.5385029757004163</v>
      </c>
      <c r="P72" s="7">
        <v>2.57</v>
      </c>
      <c r="Q72" s="7">
        <v>2.6</v>
      </c>
      <c r="R72" s="7">
        <v>2.5499999999999998</v>
      </c>
      <c r="S72" s="7">
        <v>2.5215037400929345</v>
      </c>
    </row>
    <row r="73" spans="1:19" ht="24.95" customHeight="1" x14ac:dyDescent="0.25">
      <c r="A73" s="18"/>
      <c r="B73" s="18"/>
      <c r="C73" s="6" t="s">
        <v>71</v>
      </c>
      <c r="D73" s="6" t="s">
        <v>39</v>
      </c>
      <c r="E73" s="7">
        <v>6.2363636363636363</v>
      </c>
      <c r="F73" s="7">
        <v>6.4442424242424252</v>
      </c>
      <c r="G73" s="7">
        <v>6.5481818181818188</v>
      </c>
      <c r="H73" s="7">
        <v>6.2363636363636372</v>
      </c>
      <c r="I73" s="7">
        <v>6.3403030303030308</v>
      </c>
      <c r="J73" s="7">
        <v>6.4442424242424252</v>
      </c>
      <c r="K73" s="7">
        <v>6.5481818181818188</v>
      </c>
      <c r="L73" s="7">
        <v>6.6521212121212141</v>
      </c>
      <c r="M73" s="7">
        <v>6.7040909090909109</v>
      </c>
      <c r="N73" s="7">
        <v>6.7560606060606077</v>
      </c>
      <c r="O73" s="7">
        <v>6.8080303030303044</v>
      </c>
      <c r="P73" s="7">
        <v>6.86</v>
      </c>
      <c r="Q73" s="7">
        <v>6.9</v>
      </c>
      <c r="R73" s="7">
        <v>7.01</v>
      </c>
      <c r="S73" s="7">
        <v>7.1034137646104814</v>
      </c>
    </row>
    <row r="74" spans="1:19" ht="24.95" customHeight="1" x14ac:dyDescent="0.25">
      <c r="A74" s="18"/>
      <c r="B74" s="18"/>
      <c r="C74" s="6" t="s">
        <v>72</v>
      </c>
      <c r="D74" s="6" t="s">
        <v>39</v>
      </c>
      <c r="E74" s="7">
        <v>6.0807174887892375</v>
      </c>
      <c r="F74" s="7">
        <v>6.0807174887892375</v>
      </c>
      <c r="G74" s="7">
        <v>6.1820627802690575</v>
      </c>
      <c r="H74" s="7">
        <v>6.2834080717488785</v>
      </c>
      <c r="I74" s="7">
        <v>6.4860986547085195</v>
      </c>
      <c r="J74" s="7">
        <v>6.5874439461883405</v>
      </c>
      <c r="K74" s="7">
        <v>6.6381165919282505</v>
      </c>
      <c r="L74" s="7">
        <v>6.6685201793721962</v>
      </c>
      <c r="M74" s="7">
        <v>6.6887892376681597</v>
      </c>
      <c r="N74" s="7">
        <v>6.709058295964125</v>
      </c>
      <c r="O74" s="7">
        <v>6.7394618834080724</v>
      </c>
      <c r="P74" s="7">
        <v>6.78</v>
      </c>
      <c r="Q74" s="7">
        <v>6.92</v>
      </c>
      <c r="R74" s="7">
        <v>6.89</v>
      </c>
      <c r="S74" s="7">
        <v>6.9340545896156405</v>
      </c>
    </row>
    <row r="75" spans="1:19" ht="24.95" customHeight="1" x14ac:dyDescent="0.25">
      <c r="A75" s="18"/>
      <c r="B75" s="18"/>
      <c r="C75" s="6" t="s">
        <v>73</v>
      </c>
      <c r="D75" s="6" t="s">
        <v>74</v>
      </c>
      <c r="E75" s="7">
        <v>41.480732785849682</v>
      </c>
      <c r="F75" s="7">
        <v>42.517751105495918</v>
      </c>
      <c r="G75" s="7">
        <v>44.591787744788405</v>
      </c>
      <c r="H75" s="7">
        <v>41.584434617814303</v>
      </c>
      <c r="I75" s="7">
        <v>42.474542008843954</v>
      </c>
      <c r="J75" s="7">
        <v>44.173523689197779</v>
      </c>
      <c r="K75" s="7">
        <v>44.405124447252071</v>
      </c>
      <c r="L75" s="7">
        <v>44.871782691092882</v>
      </c>
      <c r="M75" s="7">
        <v>44.073278584965273</v>
      </c>
      <c r="N75" s="7">
        <v>44.591787744788391</v>
      </c>
      <c r="O75" s="7">
        <v>45.110296904611516</v>
      </c>
      <c r="P75" s="7">
        <v>45.6</v>
      </c>
      <c r="Q75" s="7">
        <v>46</v>
      </c>
      <c r="R75" s="7">
        <v>46.41</v>
      </c>
      <c r="S75" s="7">
        <v>46.772873445668012</v>
      </c>
    </row>
    <row r="76" spans="1:19" ht="24.95" customHeight="1" x14ac:dyDescent="0.25">
      <c r="A76" s="17" t="s">
        <v>190</v>
      </c>
      <c r="B76" s="18" t="s">
        <v>75</v>
      </c>
      <c r="C76" s="18" t="s">
        <v>75</v>
      </c>
      <c r="D76" s="6" t="s">
        <v>76</v>
      </c>
      <c r="E76" s="7">
        <v>18.912142152023712</v>
      </c>
      <c r="F76" s="7">
        <v>18.912142152023712</v>
      </c>
      <c r="G76" s="7">
        <v>20.803356367226087</v>
      </c>
      <c r="H76" s="7">
        <v>18.386804870023056</v>
      </c>
      <c r="I76" s="7">
        <v>18.613655059977898</v>
      </c>
      <c r="J76" s="7">
        <v>19.172064711777264</v>
      </c>
      <c r="K76" s="7">
        <v>19.752681803224771</v>
      </c>
      <c r="L76" s="7">
        <v>20.067884172425167</v>
      </c>
      <c r="M76" s="7">
        <v>19.962816716025035</v>
      </c>
      <c r="N76" s="7">
        <v>20.172951628825299</v>
      </c>
      <c r="O76" s="7">
        <v>20.488153998025695</v>
      </c>
      <c r="P76" s="7">
        <v>20.6</v>
      </c>
      <c r="Q76" s="7">
        <v>20.7</v>
      </c>
      <c r="R76" s="7">
        <v>20.89</v>
      </c>
      <c r="S76" s="7">
        <v>20.996308473287073</v>
      </c>
    </row>
    <row r="77" spans="1:19" ht="24.95" customHeight="1" x14ac:dyDescent="0.25">
      <c r="A77" s="17"/>
      <c r="B77" s="18"/>
      <c r="C77" s="18"/>
      <c r="D77" s="6" t="s">
        <v>77</v>
      </c>
      <c r="E77" s="7">
        <v>27.067292057535944</v>
      </c>
      <c r="F77" s="7">
        <v>29.774021263289541</v>
      </c>
      <c r="G77" s="7">
        <v>29.774021263289541</v>
      </c>
      <c r="H77" s="7">
        <v>28.065891181988729</v>
      </c>
      <c r="I77" s="7">
        <v>28.534133833645964</v>
      </c>
      <c r="J77" s="7">
        <v>28.90681676047528</v>
      </c>
      <c r="K77" s="7">
        <v>29.222163852407739</v>
      </c>
      <c r="L77" s="7">
        <v>29.537510944340195</v>
      </c>
      <c r="M77" s="7">
        <v>29.852858036272647</v>
      </c>
      <c r="N77" s="7">
        <v>30.063089430894284</v>
      </c>
      <c r="O77" s="7">
        <v>30.378436522826739</v>
      </c>
      <c r="P77" s="7">
        <v>30.56</v>
      </c>
      <c r="Q77" s="7">
        <v>30.89</v>
      </c>
      <c r="R77" s="7">
        <v>30.8</v>
      </c>
      <c r="S77" s="7">
        <v>30.812253941453637</v>
      </c>
    </row>
    <row r="78" spans="1:19" ht="24.95" customHeight="1" x14ac:dyDescent="0.25">
      <c r="A78" s="17"/>
      <c r="B78" s="18"/>
      <c r="C78" s="6" t="s">
        <v>78</v>
      </c>
      <c r="D78" s="6" t="s">
        <v>191</v>
      </c>
      <c r="E78" s="7">
        <v>33.357078260869557</v>
      </c>
      <c r="F78" s="7">
        <v>34.399486956521727</v>
      </c>
      <c r="G78" s="7">
        <v>34.399486956521727</v>
      </c>
      <c r="H78" s="7">
        <v>35.441895652173898</v>
      </c>
      <c r="I78" s="7">
        <v>35.67880671936755</v>
      </c>
      <c r="J78" s="7">
        <v>37.105958988142248</v>
      </c>
      <c r="K78" s="7">
        <v>37.213990434782609</v>
      </c>
      <c r="L78" s="7">
        <v>37.318231304347819</v>
      </c>
      <c r="M78" s="7">
        <v>37.735194782608694</v>
      </c>
      <c r="N78" s="7">
        <v>38.047917391304338</v>
      </c>
      <c r="O78" s="7">
        <v>38.360639999999982</v>
      </c>
      <c r="P78" s="7">
        <v>38.67</v>
      </c>
      <c r="Q78" s="7">
        <v>38.78</v>
      </c>
      <c r="R78" s="7">
        <v>38.89</v>
      </c>
      <c r="S78" s="7">
        <v>38.935406813080832</v>
      </c>
    </row>
    <row r="79" spans="1:19" ht="24.95" customHeight="1" x14ac:dyDescent="0.25">
      <c r="A79" s="17"/>
      <c r="B79" s="18"/>
      <c r="C79" s="6" t="s">
        <v>79</v>
      </c>
      <c r="D79" s="6" t="s">
        <v>80</v>
      </c>
      <c r="E79" s="7">
        <v>32.300699300699307</v>
      </c>
      <c r="F79" s="7">
        <v>32.300699300699307</v>
      </c>
      <c r="G79" s="7">
        <v>32.300699300699307</v>
      </c>
      <c r="H79" s="7">
        <v>35.127010489510496</v>
      </c>
      <c r="I79" s="7">
        <v>34.319493006993014</v>
      </c>
      <c r="J79" s="7">
        <v>36.035467657342664</v>
      </c>
      <c r="K79" s="7">
        <v>36.540166083916091</v>
      </c>
      <c r="L79" s="7">
        <v>36.792515297202804</v>
      </c>
      <c r="M79" s="7">
        <v>36.33828671328672</v>
      </c>
      <c r="N79" s="7">
        <v>36.33828671328672</v>
      </c>
      <c r="O79" s="7">
        <v>37.044864510489525</v>
      </c>
      <c r="P79" s="7">
        <v>37.25</v>
      </c>
      <c r="Q79" s="7">
        <v>38</v>
      </c>
      <c r="R79" s="7">
        <v>37.9</v>
      </c>
      <c r="S79" s="7">
        <v>38.170033864422145</v>
      </c>
    </row>
    <row r="80" spans="1:19" ht="24.95" customHeight="1" x14ac:dyDescent="0.25">
      <c r="A80" s="17"/>
      <c r="B80" s="18"/>
      <c r="C80" s="6" t="s">
        <v>81</v>
      </c>
      <c r="D80" s="6" t="s">
        <v>82</v>
      </c>
      <c r="E80" s="7">
        <v>7.386475735879074</v>
      </c>
      <c r="F80" s="7">
        <v>7.5975178997613346</v>
      </c>
      <c r="G80" s="7">
        <v>7.9140811455847242</v>
      </c>
      <c r="H80" s="7">
        <v>7.3864757358790758</v>
      </c>
      <c r="I80" s="7">
        <v>7.5303681203442459</v>
      </c>
      <c r="J80" s="7">
        <v>7.7562791639545754</v>
      </c>
      <c r="K80" s="7">
        <v>7.9457374701670638</v>
      </c>
      <c r="L80" s="7">
        <v>7.9984980111376283</v>
      </c>
      <c r="M80" s="7">
        <v>8.0196022275258532</v>
      </c>
      <c r="N80" s="7">
        <v>8.0196022275258532</v>
      </c>
      <c r="O80" s="7">
        <v>8.1251233094669839</v>
      </c>
      <c r="P80" s="7">
        <v>8.2899999999999991</v>
      </c>
      <c r="Q80" s="7">
        <v>8.2899999999999991</v>
      </c>
      <c r="R80" s="7">
        <v>8.33</v>
      </c>
      <c r="S80" s="7">
        <v>8.385000694761084</v>
      </c>
    </row>
    <row r="81" spans="1:19" ht="24.95" customHeight="1" x14ac:dyDescent="0.25">
      <c r="A81" s="17"/>
      <c r="B81" s="18" t="s">
        <v>19</v>
      </c>
      <c r="C81" s="6" t="s">
        <v>20</v>
      </c>
      <c r="D81" s="6" t="s">
        <v>192</v>
      </c>
      <c r="E81" s="7">
        <v>32.997936407664803</v>
      </c>
      <c r="F81" s="7">
        <v>34.029121920404329</v>
      </c>
      <c r="G81" s="7">
        <v>36.091492945883374</v>
      </c>
      <c r="H81" s="7">
        <v>35.47278163823966</v>
      </c>
      <c r="I81" s="7">
        <v>34.957188881869897</v>
      </c>
      <c r="J81" s="7">
        <v>37.054620214782091</v>
      </c>
      <c r="K81" s="7">
        <v>36.607085702253137</v>
      </c>
      <c r="L81" s="7">
        <v>37.060807327858527</v>
      </c>
      <c r="M81" s="7">
        <v>36.091492945883374</v>
      </c>
      <c r="N81" s="7">
        <v>36.091492945883374</v>
      </c>
      <c r="O81" s="7">
        <v>36.091492945883374</v>
      </c>
      <c r="P81" s="7">
        <v>37.67</v>
      </c>
      <c r="Q81" s="7">
        <v>38</v>
      </c>
      <c r="R81" s="7">
        <v>38</v>
      </c>
      <c r="S81" s="7">
        <v>38.498841051701142</v>
      </c>
    </row>
    <row r="82" spans="1:19" ht="24.95" customHeight="1" x14ac:dyDescent="0.25">
      <c r="A82" s="17"/>
      <c r="B82" s="18"/>
      <c r="C82" s="6" t="s">
        <v>21</v>
      </c>
      <c r="D82" s="6" t="s">
        <v>193</v>
      </c>
      <c r="E82" s="7">
        <v>39.601233299075062</v>
      </c>
      <c r="F82" s="7">
        <v>40.616649537512878</v>
      </c>
      <c r="G82" s="7">
        <v>40.616649537512878</v>
      </c>
      <c r="H82" s="7">
        <v>38.078108941418321</v>
      </c>
      <c r="I82" s="7">
        <v>35.641109969167552</v>
      </c>
      <c r="J82" s="7">
        <v>37.04949229188081</v>
      </c>
      <c r="K82" s="7">
        <v>37.57040082219941</v>
      </c>
      <c r="L82" s="7">
        <v>38.474121274409072</v>
      </c>
      <c r="M82" s="7">
        <v>37.57040082219941</v>
      </c>
      <c r="N82" s="7">
        <v>38.585817060637233</v>
      </c>
      <c r="O82" s="7">
        <v>38.585817060637233</v>
      </c>
      <c r="P82" s="7">
        <v>38</v>
      </c>
      <c r="Q82" s="7">
        <v>38.5</v>
      </c>
      <c r="R82" s="7">
        <v>38.67</v>
      </c>
      <c r="S82" s="7">
        <v>38.525535331823228</v>
      </c>
    </row>
    <row r="83" spans="1:19" ht="24.95" customHeight="1" x14ac:dyDescent="0.25">
      <c r="A83" s="17"/>
      <c r="B83" s="18" t="s">
        <v>83</v>
      </c>
      <c r="C83" s="18" t="s">
        <v>194</v>
      </c>
      <c r="D83" s="6" t="s">
        <v>195</v>
      </c>
      <c r="E83" s="7">
        <v>72.699305933587397</v>
      </c>
      <c r="F83" s="7">
        <v>73.737867446924355</v>
      </c>
      <c r="G83" s="7">
        <v>73.737867446924355</v>
      </c>
      <c r="H83" s="7">
        <v>76.334271230266765</v>
      </c>
      <c r="I83" s="7">
        <v>72.938973975126657</v>
      </c>
      <c r="J83" s="7">
        <v>75.856532934131764</v>
      </c>
      <c r="K83" s="7">
        <v>77.50784574033753</v>
      </c>
      <c r="L83" s="7">
        <v>77.767486118671769</v>
      </c>
      <c r="M83" s="7">
        <v>77.50784574033753</v>
      </c>
      <c r="N83" s="7">
        <v>77.767486118671769</v>
      </c>
      <c r="O83" s="7">
        <v>78.930675013609175</v>
      </c>
      <c r="P83" s="7">
        <v>80.33</v>
      </c>
      <c r="Q83" s="7">
        <v>81</v>
      </c>
      <c r="R83" s="7">
        <v>81.709999999999994</v>
      </c>
      <c r="S83" s="7">
        <v>82.681750830083317</v>
      </c>
    </row>
    <row r="84" spans="1:19" ht="24.95" customHeight="1" x14ac:dyDescent="0.25">
      <c r="A84" s="17"/>
      <c r="B84" s="18"/>
      <c r="C84" s="18"/>
      <c r="D84" s="6" t="s">
        <v>196</v>
      </c>
      <c r="E84" s="7">
        <v>132.37395791980944</v>
      </c>
      <c r="F84" s="7">
        <v>137.46526399364828</v>
      </c>
      <c r="G84" s="7">
        <v>137.46526399364828</v>
      </c>
      <c r="H84" s="7">
        <v>129.01369591107584</v>
      </c>
      <c r="I84" s="7">
        <v>127.67429077472708</v>
      </c>
      <c r="J84" s="7">
        <v>128.95103368247521</v>
      </c>
      <c r="K84" s="7">
        <v>133.39221913457723</v>
      </c>
      <c r="L84" s="7">
        <v>135.53056768558955</v>
      </c>
      <c r="M84" s="7">
        <v>133.39221913457723</v>
      </c>
      <c r="N84" s="7">
        <v>135.53056768558955</v>
      </c>
      <c r="O84" s="7">
        <v>135.42874156411278</v>
      </c>
      <c r="P84" s="7">
        <v>135</v>
      </c>
      <c r="Q84" s="7">
        <v>135</v>
      </c>
      <c r="R84" s="7">
        <v>135.29</v>
      </c>
      <c r="S84" s="7">
        <v>134.57949404440831</v>
      </c>
    </row>
    <row r="85" spans="1:19" ht="24.95" customHeight="1" x14ac:dyDescent="0.25">
      <c r="A85" s="17"/>
      <c r="B85" s="18"/>
      <c r="C85" s="18" t="s">
        <v>85</v>
      </c>
      <c r="D85" s="6" t="s">
        <v>197</v>
      </c>
      <c r="E85" s="7">
        <v>101.28861809045242</v>
      </c>
      <c r="F85" s="7">
        <v>106.61959798994991</v>
      </c>
      <c r="G85" s="7">
        <v>108.7519899497489</v>
      </c>
      <c r="H85" s="7">
        <v>105.02030402010065</v>
      </c>
      <c r="I85" s="7">
        <v>103.17496482412079</v>
      </c>
      <c r="J85" s="7">
        <v>108.33371306532646</v>
      </c>
      <c r="K85" s="7">
        <v>109.28508793969866</v>
      </c>
      <c r="L85" s="7">
        <v>109.71156633165846</v>
      </c>
      <c r="M85" s="7">
        <v>109.28508793969866</v>
      </c>
      <c r="N85" s="7">
        <v>109.71156633165846</v>
      </c>
      <c r="O85" s="7">
        <v>111.95057788944742</v>
      </c>
      <c r="P85" s="7">
        <v>111.67</v>
      </c>
      <c r="Q85" s="7">
        <v>112</v>
      </c>
      <c r="R85" s="7">
        <v>112.14</v>
      </c>
      <c r="S85" s="7">
        <v>111.95771898283087</v>
      </c>
    </row>
    <row r="86" spans="1:19" ht="24.95" customHeight="1" x14ac:dyDescent="0.25">
      <c r="A86" s="17"/>
      <c r="B86" s="18"/>
      <c r="C86" s="18"/>
      <c r="D86" s="6" t="s">
        <v>198</v>
      </c>
      <c r="E86" s="7">
        <v>172.3133640552997</v>
      </c>
      <c r="F86" s="7">
        <v>176.51612903225822</v>
      </c>
      <c r="G86" s="7">
        <v>177.56682027649785</v>
      </c>
      <c r="H86" s="7">
        <v>171.26267281106007</v>
      </c>
      <c r="I86" s="7">
        <v>170.13115916341746</v>
      </c>
      <c r="J86" s="7">
        <v>174.60467919177586</v>
      </c>
      <c r="K86" s="7">
        <v>177.22009216589876</v>
      </c>
      <c r="L86" s="7">
        <v>177.65087557603707</v>
      </c>
      <c r="M86" s="7">
        <v>177.22009216589879</v>
      </c>
      <c r="N86" s="7">
        <v>177.65087557603709</v>
      </c>
      <c r="O86" s="7">
        <v>178.61751152073754</v>
      </c>
      <c r="P86" s="7">
        <v>180</v>
      </c>
      <c r="Q86" s="7">
        <v>180</v>
      </c>
      <c r="R86" s="7">
        <v>180.71</v>
      </c>
      <c r="S86" s="7">
        <v>181.28594251173948</v>
      </c>
    </row>
    <row r="87" spans="1:19" ht="24.95" customHeight="1" x14ac:dyDescent="0.25">
      <c r="A87" s="17"/>
      <c r="B87" s="18"/>
      <c r="C87" s="18"/>
      <c r="D87" s="6" t="s">
        <v>199</v>
      </c>
      <c r="E87" s="7">
        <v>183.82623805386626</v>
      </c>
      <c r="F87" s="7">
        <v>188.05212858384019</v>
      </c>
      <c r="G87" s="7">
        <v>189.10860121633365</v>
      </c>
      <c r="H87" s="7">
        <v>183.08670721112082</v>
      </c>
      <c r="I87" s="7">
        <v>182.03836129118466</v>
      </c>
      <c r="J87" s="7">
        <v>185.67912851700851</v>
      </c>
      <c r="K87" s="7">
        <v>188.40076455256306</v>
      </c>
      <c r="L87" s="7">
        <v>189.57344917463084</v>
      </c>
      <c r="M87" s="7">
        <v>188.40076455256309</v>
      </c>
      <c r="N87" s="7">
        <v>189.57344917463087</v>
      </c>
      <c r="O87" s="7">
        <v>190.16507384882723</v>
      </c>
      <c r="P87" s="7">
        <v>192</v>
      </c>
      <c r="Q87" s="7">
        <v>192</v>
      </c>
      <c r="R87" s="7">
        <v>192.86</v>
      </c>
      <c r="S87" s="7">
        <v>193.3829031883354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9" t="s">
        <v>212</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2" t="s">
        <v>213</v>
      </c>
      <c r="F2" s="22"/>
      <c r="G2" s="22"/>
      <c r="H2" s="22"/>
      <c r="I2" s="22"/>
      <c r="J2" s="22"/>
      <c r="K2" s="22"/>
      <c r="L2" s="22"/>
      <c r="M2" s="22"/>
      <c r="N2" s="22"/>
      <c r="O2" s="22"/>
      <c r="P2" s="22"/>
      <c r="Q2" s="22"/>
      <c r="R2" s="22"/>
      <c r="S2" s="22"/>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8" t="s">
        <v>0</v>
      </c>
      <c r="B4" s="18" t="s">
        <v>124</v>
      </c>
      <c r="C4" s="18" t="s">
        <v>1</v>
      </c>
      <c r="D4" s="6" t="s">
        <v>125</v>
      </c>
      <c r="E4" s="3">
        <f>+(0.3359*'T2 OUJDA'!E4)+(0.1185*'T2 BERKANE'!E4)+(0.2686*'T2 NADOR'!E4)+(0.04*'T2 DRIOUCH'!E4)+(0.095*'T2 GUERCIF'!E4)+(0.095*'T2 TAOURIRT'!E4)+(0.017*'T2 JERADA'!E4)+(0.03*'T2 BOUARFA'!E4)</f>
        <v>100</v>
      </c>
      <c r="F4" s="3">
        <f>+(0.3359*'T2 OUJDA'!F4)+(0.1185*'T2 BERKANE'!F4)+(0.2686*'T2 NADOR'!F4)+(0.04*'T2 DRIOUCH'!F4)+(0.095*'T2 GUERCIF'!F4)+(0.095*'T2 TAOURIRT'!F4)+(0.017*'T2 JERADA'!F4)+(0.03*'T2 BOUARFA'!F4)</f>
        <v>100</v>
      </c>
      <c r="G4" s="3">
        <f>+(0.3359*'T2 OUJDA'!G4)+(0.1185*'T2 BERKANE'!G4)+(0.2686*'T2 NADOR'!G4)+(0.04*'T2 DRIOUCH'!G4)+(0.095*'T2 GUERCIF'!G4)+(0.095*'T2 TAOURIRT'!G4)+(0.017*'T2 JERADA'!G4)+(0.03*'T2 BOUARFA'!G4)</f>
        <v>106.95664621529909</v>
      </c>
      <c r="H4" s="3">
        <f>+(0.3359*'T2 OUJDA'!H4)+(0.1185*'T2 BERKANE'!H4)+(0.2686*'T2 NADOR'!H4)+(0.04*'T2 DRIOUCH'!H4)+(0.095*'T2 GUERCIF'!H4)+(0.095*'T2 TAOURIRT'!H4)+(0.017*'T2 JERADA'!H4)+(0.03*'T2 BOUARFA'!H4)</f>
        <v>108.125805330209</v>
      </c>
      <c r="I4" s="3">
        <f>+(0.3359*'T2 OUJDA'!I4)+(0.1185*'T2 BERKANE'!I4)+(0.2686*'T2 NADOR'!I4)+(0.04*'T2 DRIOUCH'!I4)+(0.095*'T2 GUERCIF'!I4)+(0.095*'T2 TAOURIRT'!I4)+(0.017*'T2 JERADA'!I4)+(0.03*'T2 BOUARFA'!I4)</f>
        <v>108.27544876616035</v>
      </c>
      <c r="J4" s="3">
        <f>+(0.3359*'T2 OUJDA'!J4)+(0.1185*'T2 BERKANE'!J4)+(0.2686*'T2 NADOR'!J4)+(0.04*'T2 DRIOUCH'!J4)+(0.095*'T2 GUERCIF'!J4)+(0.095*'T2 TAOURIRT'!J4)+(0.017*'T2 JERADA'!J4)+(0.03*'T2 BOUARFA'!J4)</f>
        <v>114.26183831834553</v>
      </c>
      <c r="K4" s="3">
        <f>+(0.3359*'T2 OUJDA'!K4)+(0.1185*'T2 BERKANE'!K4)+(0.2686*'T2 NADOR'!K4)+(0.04*'T2 DRIOUCH'!K4)+(0.095*'T2 GUERCIF'!K4)+(0.095*'T2 TAOURIRT'!K4)+(0.017*'T2 JERADA'!K4)+(0.03*'T2 BOUARFA'!K4)</f>
        <v>117.27363245378771</v>
      </c>
      <c r="L4" s="3">
        <f>+(0.3359*'T2 OUJDA'!L4)+(0.1185*'T2 BERKANE'!L4)+(0.2686*'T2 NADOR'!L4)+(0.04*'T2 DRIOUCH'!L4)+(0.095*'T2 GUERCIF'!L4)+(0.095*'T2 TAOURIRT'!L4)+(0.017*'T2 JERADA'!L4)+(0.03*'T2 BOUARFA'!L4)</f>
        <v>119.41444434531867</v>
      </c>
      <c r="M4" s="3">
        <f>+(0.3359*'T2 OUJDA'!M4)+(0.1185*'T2 BERKANE'!M4)+(0.2686*'T2 NADOR'!M4)+(0.04*'T2 DRIOUCH'!M4)+(0.095*'T2 GUERCIF'!M4)+(0.095*'T2 TAOURIRT'!M4)+(0.017*'T2 JERADA'!M4)+(0.03*'T2 BOUARFA'!M4)</f>
        <v>121.74879284643262</v>
      </c>
      <c r="N4" s="3">
        <f>+(0.3359*'T2 OUJDA'!N4)+(0.1185*'T2 BERKANE'!N4)+(0.2686*'T2 NADOR'!N4)+(0.04*'T2 DRIOUCH'!N4)+(0.095*'T2 GUERCIF'!N4)+(0.095*'T2 TAOURIRT'!N4)+(0.017*'T2 JERADA'!N4)+(0.03*'T2 BOUARFA'!N4)</f>
        <v>122.77081463980235</v>
      </c>
      <c r="O4" s="3">
        <f>+(0.3496*'T2 OUJDA'!O4)+(0.1246*'T2 BERKANE'!O4)+(0.2641*'T2 NADOR'!O4)+(0.034*'T2 DRIOUCH'!O4)+(0.0752*'T2 GUERCIF'!O4)+(0.1025*'T2 TAOURIRT'!O4)+(0.0215*'T2 JERADA'!O4)+(0.0285*'T2 BOUARFA'!O4)</f>
        <v>123.90699672901711</v>
      </c>
      <c r="P4" s="3">
        <f>+(0.3496*'T2 OUJDA'!P4)+(0.1246*'T2 BERKANE'!P4)+(0.2641*'T2 NADOR'!P4)+(0.034*'T2 DRIOUCH'!P4)+(0.0752*'T2 GUERCIF'!P4)+(0.1025*'T2 TAOURIRT'!P4)+(0.0215*'T2 JERADA'!P4)+(0.0285*'T2 BOUARFA'!P4)</f>
        <v>120.39837679437049</v>
      </c>
      <c r="Q4" s="3">
        <f>+(0.3496*'T2 OUJDA'!Q4)+(0.1246*'T2 BERKANE'!Q4)+(0.2641*'T2 NADOR'!Q4)+(0.034*'T2 DRIOUCH'!Q4)+(0.0752*'T2 GUERCIF'!Q4)+(0.1025*'T2 TAOURIRT'!Q4)+(0.0215*'T2 JERADA'!Q4)+(0.0285*'T2 BOUARFA'!Q4)</f>
        <v>121.548528283932</v>
      </c>
      <c r="R4" s="3">
        <f>+(0.3496*'T2 OUJDA'!R4)+(0.1246*'T2 BERKANE'!R4)+(0.2641*'T2 NADOR'!R4)+(0.034*'T2 DRIOUCH'!R4)+(0.0752*'T2 GUERCIF'!R4)+(0.1025*'T2 TAOURIRT'!R4)+(0.0215*'T2 JERADA'!R4)+(0.0285*'T2 BOUARFA'!R4)</f>
        <v>122.37779491621838</v>
      </c>
      <c r="S4" s="3">
        <f>+(0.3496*'T2 OUJDA'!S4)+(0.1246*'T2 BERKANE'!S4)+(0.2641*'T2 NADOR'!S4)+(0.034*'T2 DRIOUCH'!S4)+(0.0752*'T2 GUERCIF'!S4)+(0.1025*'T2 TAOURIRT'!S4)+(0.0215*'T2 JERADA'!S4)+(0.0285*'T2 BOUARFA'!S4)</f>
        <v>122.92804688538655</v>
      </c>
    </row>
    <row r="5" spans="1:19" ht="20.100000000000001" customHeight="1" x14ac:dyDescent="0.25">
      <c r="A5" s="18"/>
      <c r="B5" s="18"/>
      <c r="C5" s="18"/>
      <c r="D5" s="6" t="s">
        <v>126</v>
      </c>
      <c r="E5" s="3">
        <f>+(0.3359*'T2 OUJDA'!E5)+(0.1185*'T2 BERKANE'!E5)+(0.2686*'T2 NADOR'!E5)+(0.04*'T2 DRIOUCH'!E5)+(0.095*'T2 GUERCIF'!E5)+(0.095*'T2 TAOURIRT'!E5)+(0.017*'T2 JERADA'!E5)+(0.03*'T2 BOUARFA'!E5)</f>
        <v>100</v>
      </c>
      <c r="F5" s="3">
        <f>+(0.3359*'T2 OUJDA'!F5)+(0.1185*'T2 BERKANE'!F5)+(0.2686*'T2 NADOR'!F5)+(0.04*'T2 DRIOUCH'!F5)+(0.095*'T2 GUERCIF'!F5)+(0.095*'T2 TAOURIRT'!F5)+(0.017*'T2 JERADA'!F5)+(0.03*'T2 BOUARFA'!F5)</f>
        <v>116.66666666666669</v>
      </c>
      <c r="G5" s="3">
        <f>+(0.3359*'T2 OUJDA'!G5)+(0.1185*'T2 BERKANE'!G5)+(0.2686*'T2 NADOR'!G5)+(0.04*'T2 DRIOUCH'!G5)+(0.095*'T2 GUERCIF'!G5)+(0.095*'T2 TAOURIRT'!G5)+(0.017*'T2 JERADA'!G5)+(0.03*'T2 BOUARFA'!G5)</f>
        <v>126.66666666666667</v>
      </c>
      <c r="H5" s="3">
        <f>+(0.3359*'T2 OUJDA'!H5)+(0.1185*'T2 BERKANE'!H5)+(0.2686*'T2 NADOR'!H5)+(0.04*'T2 DRIOUCH'!H5)+(0.095*'T2 GUERCIF'!H5)+(0.095*'T2 TAOURIRT'!H5)+(0.017*'T2 JERADA'!H5)+(0.03*'T2 BOUARFA'!H5)</f>
        <v>103.33333333333333</v>
      </c>
      <c r="I5" s="3">
        <f>+(0.3359*'T2 OUJDA'!I5)+(0.1185*'T2 BERKANE'!I5)+(0.2686*'T2 NADOR'!I5)+(0.04*'T2 DRIOUCH'!I5)+(0.095*'T2 GUERCIF'!I5)+(0.095*'T2 TAOURIRT'!I5)+(0.017*'T2 JERADA'!I5)+(0.03*'T2 BOUARFA'!I5)</f>
        <v>104.84848484848499</v>
      </c>
      <c r="J5" s="3">
        <f>+(0.3359*'T2 OUJDA'!J5)+(0.1185*'T2 BERKANE'!J5)+(0.2686*'T2 NADOR'!J5)+(0.04*'T2 DRIOUCH'!J5)+(0.095*'T2 GUERCIF'!J5)+(0.095*'T2 TAOURIRT'!J5)+(0.017*'T2 JERADA'!J5)+(0.03*'T2 BOUARFA'!J5)</f>
        <v>112.18787878787866</v>
      </c>
      <c r="K5" s="3">
        <f>+(0.3359*'T2 OUJDA'!K5)+(0.1185*'T2 BERKANE'!K5)+(0.2686*'T2 NADOR'!K5)+(0.04*'T2 DRIOUCH'!K5)+(0.095*'T2 GUERCIF'!K5)+(0.095*'T2 TAOURIRT'!K5)+(0.017*'T2 JERADA'!K5)+(0.03*'T2 BOUARFA'!K5)</f>
        <v>114.00000000000001</v>
      </c>
      <c r="L5" s="3">
        <f>+(0.3359*'T2 OUJDA'!L5)+(0.1185*'T2 BERKANE'!L5)+(0.2686*'T2 NADOR'!L5)+(0.04*'T2 DRIOUCH'!L5)+(0.095*'T2 GUERCIF'!L5)+(0.095*'T2 TAOURIRT'!L5)+(0.017*'T2 JERADA'!L5)+(0.03*'T2 BOUARFA'!L5)</f>
        <v>117.00000000000003</v>
      </c>
      <c r="M5" s="3">
        <f>+(0.3359*'T2 OUJDA'!M5)+(0.1185*'T2 BERKANE'!M5)+(0.2686*'T2 NADOR'!M5)+(0.04*'T2 DRIOUCH'!M5)+(0.095*'T2 GUERCIF'!M5)+(0.095*'T2 TAOURIRT'!M5)+(0.017*'T2 JERADA'!M5)+(0.03*'T2 BOUARFA'!M5)</f>
        <v>116.66666666666669</v>
      </c>
      <c r="N5" s="3">
        <f>+(0.3359*'T2 OUJDA'!N5)+(0.1185*'T2 BERKANE'!N5)+(0.2686*'T2 NADOR'!N5)+(0.04*'T2 DRIOUCH'!N5)+(0.095*'T2 GUERCIF'!N5)+(0.095*'T2 TAOURIRT'!N5)+(0.017*'T2 JERADA'!N5)+(0.03*'T2 BOUARFA'!N5)</f>
        <v>116.66666666666669</v>
      </c>
      <c r="O5" s="3">
        <f>+(0.3496*'T2 OUJDA'!O5)+(0.1246*'T2 BERKANE'!O5)+(0.2641*'T2 NADOR'!O5)+(0.034*'T2 DRIOUCH'!O5)+(0.0752*'T2 GUERCIF'!O5)+(0.1025*'T2 TAOURIRT'!O5)+(0.0215*'T2 JERADA'!O5)+(0.0285*'T2 BOUARFA'!O5)</f>
        <v>120.00000000000001</v>
      </c>
      <c r="P5" s="3">
        <f>+(0.3496*'T2 OUJDA'!P5)+(0.1246*'T2 BERKANE'!P5)+(0.2641*'T2 NADOR'!P5)+(0.034*'T2 DRIOUCH'!P5)+(0.0752*'T2 GUERCIF'!P5)+(0.1025*'T2 TAOURIRT'!P5)+(0.0215*'T2 JERADA'!P5)+(0.0285*'T2 BOUARFA'!P5)</f>
        <v>112.08333333333334</v>
      </c>
      <c r="Q5" s="3">
        <f>+(0.3496*'T2 OUJDA'!Q5)+(0.1246*'T2 BERKANE'!Q5)+(0.2641*'T2 NADOR'!Q5)+(0.034*'T2 DRIOUCH'!Q5)+(0.0752*'T2 GUERCIF'!Q5)+(0.1025*'T2 TAOURIRT'!Q5)+(0.0215*'T2 JERADA'!Q5)+(0.0285*'T2 BOUARFA'!Q5)</f>
        <v>114.49689180362554</v>
      </c>
      <c r="R5" s="3">
        <f>+(0.3496*'T2 OUJDA'!R5)+(0.1246*'T2 BERKANE'!R5)+(0.2641*'T2 NADOR'!R5)+(0.034*'T2 DRIOUCH'!R5)+(0.0752*'T2 GUERCIF'!R5)+(0.1025*'T2 TAOURIRT'!R5)+(0.0215*'T2 JERADA'!R5)+(0.0285*'T2 BOUARFA'!R5)</f>
        <v>114.92785977519418</v>
      </c>
      <c r="S5" s="3">
        <f>+(0.3496*'T2 OUJDA'!S5)+(0.1246*'T2 BERKANE'!S5)+(0.2641*'T2 NADOR'!S5)+(0.034*'T2 DRIOUCH'!S5)+(0.0752*'T2 GUERCIF'!S5)+(0.1025*'T2 TAOURIRT'!S5)+(0.0215*'T2 JERADA'!S5)+(0.0285*'T2 BOUARFA'!S5)</f>
        <v>114.81835372937137</v>
      </c>
    </row>
    <row r="6" spans="1:19" ht="20.100000000000001" customHeight="1" x14ac:dyDescent="0.25">
      <c r="A6" s="18"/>
      <c r="B6" s="18"/>
      <c r="C6" s="18" t="s">
        <v>2</v>
      </c>
      <c r="D6" s="6" t="s">
        <v>127</v>
      </c>
      <c r="E6" s="3">
        <f>+(0.3359*'T2 OUJDA'!E6)+(0.1185*'T2 BERKANE'!E6)+(0.2686*'T2 NADOR'!E6)+(0.04*'T2 DRIOUCH'!E6)+(0.095*'T2 GUERCIF'!E6)+(0.095*'T2 TAOURIRT'!E6)+(0.017*'T2 JERADA'!E6)+(0.03*'T2 BOUARFA'!E6)</f>
        <v>100</v>
      </c>
      <c r="F6" s="3">
        <f>+(0.3359*'T2 OUJDA'!F6)+(0.1185*'T2 BERKANE'!F6)+(0.2686*'T2 NADOR'!F6)+(0.04*'T2 DRIOUCH'!F6)+(0.095*'T2 GUERCIF'!F6)+(0.095*'T2 TAOURIRT'!F6)+(0.017*'T2 JERADA'!F6)+(0.03*'T2 BOUARFA'!F6)</f>
        <v>100</v>
      </c>
      <c r="G6" s="3">
        <f>+(0.3359*'T2 OUJDA'!G6)+(0.1185*'T2 BERKANE'!G6)+(0.2686*'T2 NADOR'!G6)+(0.04*'T2 DRIOUCH'!G6)+(0.095*'T2 GUERCIF'!G6)+(0.095*'T2 TAOURIRT'!G6)+(0.017*'T2 JERADA'!G6)+(0.03*'T2 BOUARFA'!G6)</f>
        <v>108.57142857142856</v>
      </c>
      <c r="H6" s="3">
        <f>+(0.3359*'T2 OUJDA'!H6)+(0.1185*'T2 BERKANE'!H6)+(0.2686*'T2 NADOR'!H6)+(0.04*'T2 DRIOUCH'!H6)+(0.095*'T2 GUERCIF'!H6)+(0.095*'T2 TAOURIRT'!H6)+(0.017*'T2 JERADA'!H6)+(0.03*'T2 BOUARFA'!H6)</f>
        <v>102.85714285714286</v>
      </c>
      <c r="I6" s="3">
        <f>+(0.3359*'T2 OUJDA'!I6)+(0.1185*'T2 BERKANE'!I6)+(0.2686*'T2 NADOR'!I6)+(0.04*'T2 DRIOUCH'!I6)+(0.095*'T2 GUERCIF'!I6)+(0.095*'T2 TAOURIRT'!I6)+(0.017*'T2 JERADA'!I6)+(0.03*'T2 BOUARFA'!I6)</f>
        <v>104.64285714285715</v>
      </c>
      <c r="J6" s="3">
        <f>+(0.3359*'T2 OUJDA'!J6)+(0.1185*'T2 BERKANE'!J6)+(0.2686*'T2 NADOR'!J6)+(0.04*'T2 DRIOUCH'!J6)+(0.095*'T2 GUERCIF'!J6)+(0.095*'T2 TAOURIRT'!J6)+(0.017*'T2 JERADA'!J6)+(0.03*'T2 BOUARFA'!J6)</f>
        <v>110.92142857142859</v>
      </c>
      <c r="K6" s="3">
        <f>+(0.3359*'T2 OUJDA'!K6)+(0.1185*'T2 BERKANE'!K6)+(0.2686*'T2 NADOR'!K6)+(0.04*'T2 DRIOUCH'!K6)+(0.095*'T2 GUERCIF'!K6)+(0.095*'T2 TAOURIRT'!K6)+(0.017*'T2 JERADA'!K6)+(0.03*'T2 BOUARFA'!K6)</f>
        <v>114.28571428571431</v>
      </c>
      <c r="L6" s="3">
        <f>+(0.3359*'T2 OUJDA'!L6)+(0.1185*'T2 BERKANE'!L6)+(0.2686*'T2 NADOR'!L6)+(0.04*'T2 DRIOUCH'!L6)+(0.095*'T2 GUERCIF'!L6)+(0.095*'T2 TAOURIRT'!L6)+(0.017*'T2 JERADA'!L6)+(0.03*'T2 BOUARFA'!L6)</f>
        <v>118.28571428571428</v>
      </c>
      <c r="M6" s="3">
        <f>+(0.3359*'T2 OUJDA'!M6)+(0.1185*'T2 BERKANE'!M6)+(0.2686*'T2 NADOR'!M6)+(0.04*'T2 DRIOUCH'!M6)+(0.095*'T2 GUERCIF'!M6)+(0.095*'T2 TAOURIRT'!M6)+(0.017*'T2 JERADA'!M6)+(0.03*'T2 BOUARFA'!M6)</f>
        <v>120.00000000000003</v>
      </c>
      <c r="N6" s="3">
        <f>+(0.3359*'T2 OUJDA'!N6)+(0.1185*'T2 BERKANE'!N6)+(0.2686*'T2 NADOR'!N6)+(0.04*'T2 DRIOUCH'!N6)+(0.095*'T2 GUERCIF'!N6)+(0.095*'T2 TAOURIRT'!N6)+(0.017*'T2 JERADA'!N6)+(0.03*'T2 BOUARFA'!N6)</f>
        <v>120.00000000000003</v>
      </c>
      <c r="O6" s="3">
        <f>+(0.3496*'T2 OUJDA'!O6)+(0.1246*'T2 BERKANE'!O6)+(0.2641*'T2 NADOR'!O6)+(0.034*'T2 DRIOUCH'!O6)+(0.0752*'T2 GUERCIF'!O6)+(0.1025*'T2 TAOURIRT'!O6)+(0.0215*'T2 JERADA'!O6)+(0.0285*'T2 BOUARFA'!O6)</f>
        <v>120.00000000000001</v>
      </c>
      <c r="P6" s="3">
        <f>+(0.3496*'T2 OUJDA'!P6)+(0.1246*'T2 BERKANE'!P6)+(0.2641*'T2 NADOR'!P6)+(0.034*'T2 DRIOUCH'!P6)+(0.0752*'T2 GUERCIF'!P6)+(0.1025*'T2 TAOURIRT'!P6)+(0.0215*'T2 JERADA'!P6)+(0.0285*'T2 BOUARFA'!P6)</f>
        <v>122.85714285714286</v>
      </c>
      <c r="Q6" s="3">
        <f>+(0.3496*'T2 OUJDA'!Q6)+(0.1246*'T2 BERKANE'!Q6)+(0.2641*'T2 NADOR'!Q6)+(0.034*'T2 DRIOUCH'!Q6)+(0.0752*'T2 GUERCIF'!Q6)+(0.1025*'T2 TAOURIRT'!Q6)+(0.0215*'T2 JERADA'!Q6)+(0.0285*'T2 BOUARFA'!Q6)</f>
        <v>124.01012188248848</v>
      </c>
      <c r="R6" s="3">
        <f>+(0.3496*'T2 OUJDA'!R6)+(0.1246*'T2 BERKANE'!R6)+(0.2641*'T2 NADOR'!R6)+(0.034*'T2 DRIOUCH'!R6)+(0.0752*'T2 GUERCIF'!R6)+(0.1025*'T2 TAOURIRT'!R6)+(0.0215*'T2 JERADA'!R6)+(0.0285*'T2 BOUARFA'!R6)</f>
        <v>124.70897090438164</v>
      </c>
      <c r="S6" s="3">
        <f>+(0.3496*'T2 OUJDA'!S6)+(0.1246*'T2 BERKANE'!S6)+(0.2641*'T2 NADOR'!S6)+(0.034*'T2 DRIOUCH'!S6)+(0.0752*'T2 GUERCIF'!S6)+(0.1025*'T2 TAOURIRT'!S6)+(0.0215*'T2 JERADA'!S6)+(0.0285*'T2 BOUARFA'!S6)</f>
        <v>126.33156520900621</v>
      </c>
    </row>
    <row r="7" spans="1:19" ht="20.100000000000001" customHeight="1" x14ac:dyDescent="0.25">
      <c r="A7" s="18"/>
      <c r="B7" s="18"/>
      <c r="C7" s="18"/>
      <c r="D7" s="6" t="s">
        <v>128</v>
      </c>
      <c r="E7" s="3">
        <f>+(0.3359*'T2 OUJDA'!E7)+(0.1185*'T2 BERKANE'!E7)+(0.2686*'T2 NADOR'!E7)+(0.04*'T2 DRIOUCH'!E7)+(0.095*'T2 GUERCIF'!E7)+(0.095*'T2 TAOURIRT'!E7)+(0.017*'T2 JERADA'!E7)+(0.03*'T2 BOUARFA'!E7)</f>
        <v>100</v>
      </c>
      <c r="F7" s="3">
        <f>+(0.3359*'T2 OUJDA'!F7)+(0.1185*'T2 BERKANE'!F7)+(0.2686*'T2 NADOR'!F7)+(0.04*'T2 DRIOUCH'!F7)+(0.095*'T2 GUERCIF'!F7)+(0.095*'T2 TAOURIRT'!F7)+(0.017*'T2 JERADA'!F7)+(0.03*'T2 BOUARFA'!F7)</f>
        <v>109.09090909090908</v>
      </c>
      <c r="G7" s="3">
        <f>+(0.3359*'T2 OUJDA'!G7)+(0.1185*'T2 BERKANE'!G7)+(0.2686*'T2 NADOR'!G7)+(0.04*'T2 DRIOUCH'!G7)+(0.095*'T2 GUERCIF'!G7)+(0.095*'T2 TAOURIRT'!G7)+(0.017*'T2 JERADA'!G7)+(0.03*'T2 BOUARFA'!G7)</f>
        <v>100</v>
      </c>
      <c r="H7" s="3">
        <f>+(0.3359*'T2 OUJDA'!H7)+(0.1185*'T2 BERKANE'!H7)+(0.2686*'T2 NADOR'!H7)+(0.04*'T2 DRIOUCH'!H7)+(0.095*'T2 GUERCIF'!H7)+(0.095*'T2 TAOURIRT'!H7)+(0.017*'T2 JERADA'!H7)+(0.03*'T2 BOUARFA'!H7)</f>
        <v>107.27272727272727</v>
      </c>
      <c r="I7" s="3">
        <f>+(0.3359*'T2 OUJDA'!I7)+(0.1185*'T2 BERKANE'!I7)+(0.2686*'T2 NADOR'!I7)+(0.04*'T2 DRIOUCH'!I7)+(0.095*'T2 GUERCIF'!I7)+(0.095*'T2 TAOURIRT'!I7)+(0.017*'T2 JERADA'!I7)+(0.03*'T2 BOUARFA'!I7)</f>
        <v>103.23863636363636</v>
      </c>
      <c r="J7" s="3">
        <f>+(0.3359*'T2 OUJDA'!J7)+(0.1185*'T2 BERKANE'!J7)+(0.2686*'T2 NADOR'!J7)+(0.04*'T2 DRIOUCH'!J7)+(0.095*'T2 GUERCIF'!J7)+(0.095*'T2 TAOURIRT'!J7)+(0.017*'T2 JERADA'!J7)+(0.03*'T2 BOUARFA'!J7)</f>
        <v>108.40056818181817</v>
      </c>
      <c r="K7" s="3">
        <f>+(0.3359*'T2 OUJDA'!K7)+(0.1185*'T2 BERKANE'!K7)+(0.2686*'T2 NADOR'!K7)+(0.04*'T2 DRIOUCH'!K7)+(0.095*'T2 GUERCIF'!K7)+(0.095*'T2 TAOURIRT'!K7)+(0.017*'T2 JERADA'!K7)+(0.03*'T2 BOUARFA'!K7)</f>
        <v>108</v>
      </c>
      <c r="L7" s="3">
        <f>+(0.3359*'T2 OUJDA'!L7)+(0.1185*'T2 BERKANE'!L7)+(0.2686*'T2 NADOR'!L7)+(0.04*'T2 DRIOUCH'!L7)+(0.095*'T2 GUERCIF'!L7)+(0.095*'T2 TAOURIRT'!L7)+(0.017*'T2 JERADA'!L7)+(0.03*'T2 BOUARFA'!L7)</f>
        <v>110.18181818181819</v>
      </c>
      <c r="M7" s="3">
        <f>+(0.3359*'T2 OUJDA'!M7)+(0.1185*'T2 BERKANE'!M7)+(0.2686*'T2 NADOR'!M7)+(0.04*'T2 DRIOUCH'!M7)+(0.095*'T2 GUERCIF'!M7)+(0.095*'T2 TAOURIRT'!M7)+(0.017*'T2 JERADA'!M7)+(0.03*'T2 BOUARFA'!M7)</f>
        <v>109.09090909090908</v>
      </c>
      <c r="N7" s="3">
        <f>+(0.3359*'T2 OUJDA'!N7)+(0.1185*'T2 BERKANE'!N7)+(0.2686*'T2 NADOR'!N7)+(0.04*'T2 DRIOUCH'!N7)+(0.095*'T2 GUERCIF'!N7)+(0.095*'T2 TAOURIRT'!N7)+(0.017*'T2 JERADA'!N7)+(0.03*'T2 BOUARFA'!N7)</f>
        <v>109.09090909090908</v>
      </c>
      <c r="O7" s="3">
        <f>+(0.3496*'T2 OUJDA'!O7)+(0.1246*'T2 BERKANE'!O7)+(0.2641*'T2 NADOR'!O7)+(0.034*'T2 DRIOUCH'!O7)+(0.0752*'T2 GUERCIF'!O7)+(0.1025*'T2 TAOURIRT'!O7)+(0.0215*'T2 JERADA'!O7)+(0.0285*'T2 BOUARFA'!O7)</f>
        <v>107.27272727272729</v>
      </c>
      <c r="P7" s="3">
        <f>+(0.3496*'T2 OUJDA'!P7)+(0.1246*'T2 BERKANE'!P7)+(0.2641*'T2 NADOR'!P7)+(0.034*'T2 DRIOUCH'!P7)+(0.0752*'T2 GUERCIF'!P7)+(0.1025*'T2 TAOURIRT'!P7)+(0.0215*'T2 JERADA'!P7)+(0.0285*'T2 BOUARFA'!P7)</f>
        <v>106.06060606060601</v>
      </c>
      <c r="Q7" s="3">
        <f>+(0.3496*'T2 OUJDA'!Q7)+(0.1246*'T2 BERKANE'!Q7)+(0.2641*'T2 NADOR'!Q7)+(0.034*'T2 DRIOUCH'!Q7)+(0.0752*'T2 GUERCIF'!Q7)+(0.1025*'T2 TAOURIRT'!Q7)+(0.0215*'T2 JERADA'!Q7)+(0.0285*'T2 BOUARFA'!Q7)</f>
        <v>107.49457776172153</v>
      </c>
      <c r="R7" s="3">
        <f>+(0.3496*'T2 OUJDA'!R7)+(0.1246*'T2 BERKANE'!R7)+(0.2641*'T2 NADOR'!R7)+(0.034*'T2 DRIOUCH'!R7)+(0.0752*'T2 GUERCIF'!R7)+(0.1025*'T2 TAOURIRT'!R7)+(0.0215*'T2 JERADA'!R7)+(0.0285*'T2 BOUARFA'!R7)</f>
        <v>108.12742186182136</v>
      </c>
      <c r="S7" s="3">
        <f>+(0.3496*'T2 OUJDA'!S7)+(0.1246*'T2 BERKANE'!S7)+(0.2641*'T2 NADOR'!S7)+(0.034*'T2 DRIOUCH'!S7)+(0.0752*'T2 GUERCIF'!S7)+(0.1025*'T2 TAOURIRT'!S7)+(0.0215*'T2 JERADA'!S7)+(0.0285*'T2 BOUARFA'!S7)</f>
        <v>109.30891769117096</v>
      </c>
    </row>
    <row r="8" spans="1:19" ht="20.100000000000001" customHeight="1" x14ac:dyDescent="0.25">
      <c r="A8" s="18"/>
      <c r="B8" s="18"/>
      <c r="C8" s="18" t="s">
        <v>129</v>
      </c>
      <c r="D8" s="6" t="s">
        <v>130</v>
      </c>
      <c r="E8" s="3">
        <f>+(0.3359*'T2 OUJDA'!E8)+(0.1185*'T2 BERKANE'!E8)+(0.2686*'T2 NADOR'!E8)+(0.04*'T2 DRIOUCH'!E8)+(0.095*'T2 GUERCIF'!E8)+(0.095*'T2 TAOURIRT'!E8)+(0.017*'T2 JERADA'!E8)+(0.03*'T2 BOUARFA'!E8)</f>
        <v>100</v>
      </c>
      <c r="F8" s="3">
        <f>+(0.3359*'T2 OUJDA'!F8)+(0.1185*'T2 BERKANE'!F8)+(0.2686*'T2 NADOR'!F8)+(0.04*'T2 DRIOUCH'!F8)+(0.095*'T2 GUERCIF'!F8)+(0.095*'T2 TAOURIRT'!F8)+(0.017*'T2 JERADA'!F8)+(0.03*'T2 BOUARFA'!F8)</f>
        <v>102.38095238095239</v>
      </c>
      <c r="G8" s="3">
        <f>+(0.3359*'T2 OUJDA'!G8)+(0.1185*'T2 BERKANE'!G8)+(0.2686*'T2 NADOR'!G8)+(0.04*'T2 DRIOUCH'!G8)+(0.095*'T2 GUERCIF'!G8)+(0.095*'T2 TAOURIRT'!G8)+(0.017*'T2 JERADA'!G8)+(0.03*'T2 BOUARFA'!G8)</f>
        <v>95.238095238095255</v>
      </c>
      <c r="H8" s="3">
        <f>+(0.3359*'T2 OUJDA'!H8)+(0.1185*'T2 BERKANE'!H8)+(0.2686*'T2 NADOR'!H8)+(0.04*'T2 DRIOUCH'!H8)+(0.095*'T2 GUERCIF'!H8)+(0.095*'T2 TAOURIRT'!H8)+(0.017*'T2 JERADA'!H8)+(0.03*'T2 BOUARFA'!H8)</f>
        <v>120.47619047619048</v>
      </c>
      <c r="I8" s="3">
        <f>+(0.3359*'T2 OUJDA'!I8)+(0.1185*'T2 BERKANE'!I8)+(0.2686*'T2 NADOR'!I8)+(0.04*'T2 DRIOUCH'!I8)+(0.095*'T2 GUERCIF'!I8)+(0.095*'T2 TAOURIRT'!I8)+(0.017*'T2 JERADA'!I8)+(0.03*'T2 BOUARFA'!I8)</f>
        <v>109.04761904761907</v>
      </c>
      <c r="J8" s="3">
        <f>+(0.3359*'T2 OUJDA'!J8)+(0.1185*'T2 BERKANE'!J8)+(0.2686*'T2 NADOR'!J8)+(0.04*'T2 DRIOUCH'!J8)+(0.095*'T2 GUERCIF'!J8)+(0.095*'T2 TAOURIRT'!J8)+(0.017*'T2 JERADA'!J8)+(0.03*'T2 BOUARFA'!J8)</f>
        <v>117.77142857142856</v>
      </c>
      <c r="K8" s="3">
        <f>+(0.3359*'T2 OUJDA'!K8)+(0.1185*'T2 BERKANE'!K8)+(0.2686*'T2 NADOR'!K8)+(0.04*'T2 DRIOUCH'!K8)+(0.095*'T2 GUERCIF'!K8)+(0.095*'T2 TAOURIRT'!K8)+(0.017*'T2 JERADA'!K8)+(0.03*'T2 BOUARFA'!K8)</f>
        <v>117.38095238095239</v>
      </c>
      <c r="L8" s="3">
        <f>+(0.3359*'T2 OUJDA'!L8)+(0.1185*'T2 BERKANE'!L8)+(0.2686*'T2 NADOR'!L8)+(0.04*'T2 DRIOUCH'!L8)+(0.095*'T2 GUERCIF'!L8)+(0.095*'T2 TAOURIRT'!L8)+(0.017*'T2 JERADA'!L8)+(0.03*'T2 BOUARFA'!L8)</f>
        <v>120.23809523809527</v>
      </c>
      <c r="M8" s="3">
        <f>+(0.3359*'T2 OUJDA'!M8)+(0.1185*'T2 BERKANE'!M8)+(0.2686*'T2 NADOR'!M8)+(0.04*'T2 DRIOUCH'!M8)+(0.095*'T2 GUERCIF'!M8)+(0.095*'T2 TAOURIRT'!M8)+(0.017*'T2 JERADA'!M8)+(0.03*'T2 BOUARFA'!M8)</f>
        <v>119.04761904761905</v>
      </c>
      <c r="N8" s="3">
        <f>+(0.3359*'T2 OUJDA'!N8)+(0.1185*'T2 BERKANE'!N8)+(0.2686*'T2 NADOR'!N8)+(0.04*'T2 DRIOUCH'!N8)+(0.095*'T2 GUERCIF'!N8)+(0.095*'T2 TAOURIRT'!N8)+(0.017*'T2 JERADA'!N8)+(0.03*'T2 BOUARFA'!N8)</f>
        <v>120.23809523809527</v>
      </c>
      <c r="O8" s="3">
        <f>+(0.3496*'T2 OUJDA'!O8)+(0.1246*'T2 BERKANE'!O8)+(0.2641*'T2 NADOR'!O8)+(0.034*'T2 DRIOUCH'!O8)+(0.0752*'T2 GUERCIF'!O8)+(0.1025*'T2 TAOURIRT'!O8)+(0.0215*'T2 JERADA'!O8)+(0.0285*'T2 BOUARFA'!O8)</f>
        <v>120.47619047619047</v>
      </c>
      <c r="P8" s="3">
        <f>+(0.3496*'T2 OUJDA'!P8)+(0.1246*'T2 BERKANE'!P8)+(0.2641*'T2 NADOR'!P8)+(0.034*'T2 DRIOUCH'!P8)+(0.0752*'T2 GUERCIF'!P8)+(0.1025*'T2 TAOURIRT'!P8)+(0.0215*'T2 JERADA'!P8)+(0.0285*'T2 BOUARFA'!P8)</f>
        <v>122.44897959183669</v>
      </c>
      <c r="Q8" s="3">
        <f>+(0.3496*'T2 OUJDA'!Q8)+(0.1246*'T2 BERKANE'!Q8)+(0.2641*'T2 NADOR'!Q8)+(0.034*'T2 DRIOUCH'!Q8)+(0.0752*'T2 GUERCIF'!Q8)+(0.1025*'T2 TAOURIRT'!Q8)+(0.0215*'T2 JERADA'!Q8)+(0.0285*'T2 BOUARFA'!Q8)</f>
        <v>125.27236350950636</v>
      </c>
      <c r="R8" s="3">
        <f>+(0.3496*'T2 OUJDA'!R8)+(0.1246*'T2 BERKANE'!R8)+(0.2641*'T2 NADOR'!R8)+(0.034*'T2 DRIOUCH'!R8)+(0.0752*'T2 GUERCIF'!R8)+(0.1025*'T2 TAOURIRT'!R8)+(0.0215*'T2 JERADA'!R8)+(0.0285*'T2 BOUARFA'!R8)</f>
        <v>125.29940634920634</v>
      </c>
      <c r="S8" s="3">
        <f>+(0.3496*'T2 OUJDA'!S8)+(0.1246*'T2 BERKANE'!S8)+(0.2641*'T2 NADOR'!S8)+(0.034*'T2 DRIOUCH'!S8)+(0.0752*'T2 GUERCIF'!S8)+(0.1025*'T2 TAOURIRT'!S8)+(0.0215*'T2 JERADA'!S8)+(0.0285*'T2 BOUARFA'!S8)</f>
        <v>126.54725553345537</v>
      </c>
    </row>
    <row r="9" spans="1:19" ht="20.100000000000001" customHeight="1" x14ac:dyDescent="0.25">
      <c r="A9" s="18"/>
      <c r="B9" s="18"/>
      <c r="C9" s="18"/>
      <c r="D9" s="6" t="s">
        <v>131</v>
      </c>
      <c r="E9" s="3">
        <f>+(0.3359*'T2 OUJDA'!E9)+(0.1185*'T2 BERKANE'!E9)+(0.2686*'T2 NADOR'!E9)+(0.04*'T2 DRIOUCH'!E9)+(0.095*'T2 GUERCIF'!E9)+(0.095*'T2 TAOURIRT'!E9)+(0.017*'T2 JERADA'!E9)+(0.03*'T2 BOUARFA'!E9)</f>
        <v>100</v>
      </c>
      <c r="F9" s="3">
        <f>+(0.3359*'T2 OUJDA'!F9)+(0.1185*'T2 BERKANE'!F9)+(0.2686*'T2 NADOR'!F9)+(0.04*'T2 DRIOUCH'!F9)+(0.095*'T2 GUERCIF'!F9)+(0.095*'T2 TAOURIRT'!F9)+(0.017*'T2 JERADA'!F9)+(0.03*'T2 BOUARFA'!F9)</f>
        <v>101.20508107603433</v>
      </c>
      <c r="G9" s="3">
        <f>+(0.3359*'T2 OUJDA'!G9)+(0.1185*'T2 BERKANE'!G9)+(0.2686*'T2 NADOR'!G9)+(0.04*'T2 DRIOUCH'!G9)+(0.095*'T2 GUERCIF'!G9)+(0.095*'T2 TAOURIRT'!G9)+(0.017*'T2 JERADA'!G9)+(0.03*'T2 BOUARFA'!G9)</f>
        <v>100</v>
      </c>
      <c r="H9" s="3">
        <f>+(0.3359*'T2 OUJDA'!H9)+(0.1185*'T2 BERKANE'!H9)+(0.2686*'T2 NADOR'!H9)+(0.04*'T2 DRIOUCH'!H9)+(0.095*'T2 GUERCIF'!H9)+(0.095*'T2 TAOURIRT'!H9)+(0.017*'T2 JERADA'!H9)+(0.03*'T2 BOUARFA'!H9)</f>
        <v>98.428881590440255</v>
      </c>
      <c r="I9" s="3">
        <f>+(0.3359*'T2 OUJDA'!I9)+(0.1185*'T2 BERKANE'!I9)+(0.2686*'T2 NADOR'!I9)+(0.04*'T2 DRIOUCH'!I9)+(0.095*'T2 GUERCIF'!I9)+(0.095*'T2 TAOURIRT'!I9)+(0.017*'T2 JERADA'!I9)+(0.03*'T2 BOUARFA'!I9)</f>
        <v>91.50175476005532</v>
      </c>
      <c r="J9" s="3">
        <f>+(0.3359*'T2 OUJDA'!J9)+(0.1185*'T2 BERKANE'!J9)+(0.2686*'T2 NADOR'!J9)+(0.04*'T2 DRIOUCH'!J9)+(0.095*'T2 GUERCIF'!J9)+(0.095*'T2 TAOURIRT'!J9)+(0.017*'T2 JERADA'!J9)+(0.03*'T2 BOUARFA'!J9)</f>
        <v>96.422571942633382</v>
      </c>
      <c r="K9" s="3">
        <f>+(0.3359*'T2 OUJDA'!K9)+(0.1185*'T2 BERKANE'!K9)+(0.2686*'T2 NADOR'!K9)+(0.04*'T2 DRIOUCH'!K9)+(0.095*'T2 GUERCIF'!K9)+(0.095*'T2 TAOURIRT'!K9)+(0.017*'T2 JERADA'!K9)+(0.03*'T2 BOUARFA'!K9)</f>
        <v>102.41116504333873</v>
      </c>
      <c r="L9" s="3">
        <f>+(0.3359*'T2 OUJDA'!L9)+(0.1185*'T2 BERKANE'!L9)+(0.2686*'T2 NADOR'!L9)+(0.04*'T2 DRIOUCH'!L9)+(0.095*'T2 GUERCIF'!L9)+(0.095*'T2 TAOURIRT'!L9)+(0.017*'T2 JERADA'!L9)+(0.03*'T2 BOUARFA'!L9)</f>
        <v>103.85659374039992</v>
      </c>
      <c r="M9" s="3">
        <f>+(0.3359*'T2 OUJDA'!M9)+(0.1185*'T2 BERKANE'!M9)+(0.2686*'T2 NADOR'!M9)+(0.04*'T2 DRIOUCH'!M9)+(0.095*'T2 GUERCIF'!M9)+(0.095*'T2 TAOURIRT'!M9)+(0.017*'T2 JERADA'!M9)+(0.03*'T2 BOUARFA'!M9)</f>
        <v>113.23750549642733</v>
      </c>
      <c r="N9" s="3">
        <f>+(0.3359*'T2 OUJDA'!N9)+(0.1185*'T2 BERKANE'!N9)+(0.2686*'T2 NADOR'!N9)+(0.04*'T2 DRIOUCH'!N9)+(0.095*'T2 GUERCIF'!N9)+(0.095*'T2 TAOURIRT'!N9)+(0.017*'T2 JERADA'!N9)+(0.03*'T2 BOUARFA'!N9)</f>
        <v>115.28564188005068</v>
      </c>
      <c r="O9" s="3">
        <f>+(0.3496*'T2 OUJDA'!O9)+(0.1246*'T2 BERKANE'!O9)+(0.2641*'T2 NADOR'!O9)+(0.034*'T2 DRIOUCH'!O9)+(0.0752*'T2 GUERCIF'!O9)+(0.1025*'T2 TAOURIRT'!O9)+(0.0215*'T2 JERADA'!O9)+(0.0285*'T2 BOUARFA'!O9)</f>
        <v>116.85217088100919</v>
      </c>
      <c r="P9" s="3">
        <f>+(0.3496*'T2 OUJDA'!P9)+(0.1246*'T2 BERKANE'!P9)+(0.2641*'T2 NADOR'!P9)+(0.034*'T2 DRIOUCH'!P9)+(0.0752*'T2 GUERCIF'!P9)+(0.1025*'T2 TAOURIRT'!P9)+(0.0215*'T2 JERADA'!P9)+(0.0285*'T2 BOUARFA'!P9)</f>
        <v>112.89946905458228</v>
      </c>
      <c r="Q9" s="3">
        <f>+(0.3496*'T2 OUJDA'!Q9)+(0.1246*'T2 BERKANE'!Q9)+(0.2641*'T2 NADOR'!Q9)+(0.034*'T2 DRIOUCH'!Q9)+(0.0752*'T2 GUERCIF'!Q9)+(0.1025*'T2 TAOURIRT'!Q9)+(0.0215*'T2 JERADA'!Q9)+(0.0285*'T2 BOUARFA'!Q9)</f>
        <v>113.86602803917701</v>
      </c>
      <c r="R9" s="3">
        <f>+(0.3496*'T2 OUJDA'!R9)+(0.1246*'T2 BERKANE'!R9)+(0.2641*'T2 NADOR'!R9)+(0.034*'T2 DRIOUCH'!R9)+(0.0752*'T2 GUERCIF'!R9)+(0.1025*'T2 TAOURIRT'!R9)+(0.0215*'T2 JERADA'!R9)+(0.0285*'T2 BOUARFA'!R9)</f>
        <v>114.35735884125789</v>
      </c>
      <c r="S9" s="3">
        <f>+(0.3496*'T2 OUJDA'!S9)+(0.1246*'T2 BERKANE'!S9)+(0.2641*'T2 NADOR'!S9)+(0.034*'T2 DRIOUCH'!S9)+(0.0752*'T2 GUERCIF'!S9)+(0.1025*'T2 TAOURIRT'!S9)+(0.0215*'T2 JERADA'!S9)+(0.0285*'T2 BOUARFA'!S9)</f>
        <v>113.75247184117536</v>
      </c>
    </row>
    <row r="10" spans="1:19" ht="20.100000000000001" customHeight="1" x14ac:dyDescent="0.25">
      <c r="A10" s="18"/>
      <c r="B10" s="18"/>
      <c r="C10" s="8" t="s">
        <v>132</v>
      </c>
      <c r="D10" s="6" t="s">
        <v>133</v>
      </c>
      <c r="E10" s="3">
        <f>+(0.3359*'T2 OUJDA'!E10)+(0.1185*'T2 BERKANE'!E10)+(0.2686*'T2 NADOR'!E10)+(0.04*'T2 DRIOUCH'!E10)+(0.095*'T2 GUERCIF'!E10)+(0.095*'T2 TAOURIRT'!E10)+(0.017*'T2 JERADA'!E10)+(0.03*'T2 BOUARFA'!E10)</f>
        <v>100</v>
      </c>
      <c r="F10" s="3">
        <f>+(0.3359*'T2 OUJDA'!F10)+(0.1185*'T2 BERKANE'!F10)+(0.2686*'T2 NADOR'!F10)+(0.04*'T2 DRIOUCH'!F10)+(0.095*'T2 GUERCIF'!F10)+(0.095*'T2 TAOURIRT'!F10)+(0.017*'T2 JERADA'!F10)+(0.03*'T2 BOUARFA'!F10)</f>
        <v>102.07873344253505</v>
      </c>
      <c r="G10" s="3">
        <f>+(0.3359*'T2 OUJDA'!G10)+(0.1185*'T2 BERKANE'!G10)+(0.2686*'T2 NADOR'!G10)+(0.04*'T2 DRIOUCH'!G10)+(0.095*'T2 GUERCIF'!G10)+(0.095*'T2 TAOURIRT'!G10)+(0.017*'T2 JERADA'!G10)+(0.03*'T2 BOUARFA'!G10)</f>
        <v>104.50208250250661</v>
      </c>
      <c r="H10" s="3">
        <f>+(0.3359*'T2 OUJDA'!H10)+(0.1185*'T2 BERKANE'!H10)+(0.2686*'T2 NADOR'!H10)+(0.04*'T2 DRIOUCH'!H10)+(0.095*'T2 GUERCIF'!H10)+(0.095*'T2 TAOURIRT'!H10)+(0.017*'T2 JERADA'!H10)+(0.03*'T2 BOUARFA'!H10)</f>
        <v>97.877107605801413</v>
      </c>
      <c r="I10" s="3">
        <f>+(0.3359*'T2 OUJDA'!I10)+(0.1185*'T2 BERKANE'!I10)+(0.2686*'T2 NADOR'!I10)+(0.04*'T2 DRIOUCH'!I10)+(0.095*'T2 GUERCIF'!I10)+(0.095*'T2 TAOURIRT'!I10)+(0.017*'T2 JERADA'!I10)+(0.03*'T2 BOUARFA'!I10)</f>
        <v>92.739261358826781</v>
      </c>
      <c r="J10" s="3">
        <f>+(0.3359*'T2 OUJDA'!J10)+(0.1185*'T2 BERKANE'!J10)+(0.2686*'T2 NADOR'!J10)+(0.04*'T2 DRIOUCH'!J10)+(0.095*'T2 GUERCIF'!J10)+(0.095*'T2 TAOURIRT'!J10)+(0.017*'T2 JERADA'!J10)+(0.03*'T2 BOUARFA'!J10)</f>
        <v>95.104077699809395</v>
      </c>
      <c r="K10" s="3">
        <f>+(0.3359*'T2 OUJDA'!K10)+(0.1185*'T2 BERKANE'!K10)+(0.2686*'T2 NADOR'!K10)+(0.04*'T2 DRIOUCH'!K10)+(0.095*'T2 GUERCIF'!K10)+(0.095*'T2 TAOURIRT'!K10)+(0.017*'T2 JERADA'!K10)+(0.03*'T2 BOUARFA'!K10)</f>
        <v>98.019369747942392</v>
      </c>
      <c r="L10" s="3">
        <f>+(0.3359*'T2 OUJDA'!L10)+(0.1185*'T2 BERKANE'!L10)+(0.2686*'T2 NADOR'!L10)+(0.04*'T2 DRIOUCH'!L10)+(0.095*'T2 GUERCIF'!L10)+(0.095*'T2 TAOURIRT'!L10)+(0.017*'T2 JERADA'!L10)+(0.03*'T2 BOUARFA'!L10)</f>
        <v>99.271025708629779</v>
      </c>
      <c r="M10" s="3">
        <f>+(0.3359*'T2 OUJDA'!M10)+(0.1185*'T2 BERKANE'!M10)+(0.2686*'T2 NADOR'!M10)+(0.04*'T2 DRIOUCH'!M10)+(0.095*'T2 GUERCIF'!M10)+(0.095*'T2 TAOURIRT'!M10)+(0.017*'T2 JERADA'!M10)+(0.03*'T2 BOUARFA'!M10)</f>
        <v>102.75692493949224</v>
      </c>
      <c r="N10" s="3">
        <f>+(0.3359*'T2 OUJDA'!N10)+(0.1185*'T2 BERKANE'!N10)+(0.2686*'T2 NADOR'!N10)+(0.04*'T2 DRIOUCH'!N10)+(0.095*'T2 GUERCIF'!N10)+(0.095*'T2 TAOURIRT'!N10)+(0.017*'T2 JERADA'!N10)+(0.03*'T2 BOUARFA'!N10)</f>
        <v>105.53592935481619</v>
      </c>
      <c r="O10" s="3">
        <f>+(0.3496*'T2 OUJDA'!O10)+(0.1246*'T2 BERKANE'!O10)+(0.2641*'T2 NADOR'!O10)+(0.034*'T2 DRIOUCH'!O10)+(0.0752*'T2 GUERCIF'!O10)+(0.1025*'T2 TAOURIRT'!O10)+(0.0215*'T2 JERADA'!O10)+(0.0285*'T2 BOUARFA'!O10)</f>
        <v>106.93758806144191</v>
      </c>
      <c r="P10" s="3">
        <f>+(0.3496*'T2 OUJDA'!P10)+(0.1246*'T2 BERKANE'!P10)+(0.2641*'T2 NADOR'!P10)+(0.034*'T2 DRIOUCH'!P10)+(0.0752*'T2 GUERCIF'!P10)+(0.1025*'T2 TAOURIRT'!P10)+(0.0215*'T2 JERADA'!P10)+(0.0285*'T2 BOUARFA'!P10)</f>
        <v>107.86817631189631</v>
      </c>
      <c r="Q10" s="3">
        <f>+(0.3496*'T2 OUJDA'!Q10)+(0.1246*'T2 BERKANE'!Q10)+(0.2641*'T2 NADOR'!Q10)+(0.034*'T2 DRIOUCH'!Q10)+(0.0752*'T2 GUERCIF'!Q10)+(0.1025*'T2 TAOURIRT'!Q10)+(0.0215*'T2 JERADA'!Q10)+(0.0285*'T2 BOUARFA'!Q10)</f>
        <v>108.89338264132348</v>
      </c>
      <c r="R10" s="3">
        <f>+(0.3496*'T2 OUJDA'!R10)+(0.1246*'T2 BERKANE'!R10)+(0.2641*'T2 NADOR'!R10)+(0.034*'T2 DRIOUCH'!R10)+(0.0752*'T2 GUERCIF'!R10)+(0.1025*'T2 TAOURIRT'!R10)+(0.0215*'T2 JERADA'!R10)+(0.0285*'T2 BOUARFA'!R10)</f>
        <v>109.46556354340834</v>
      </c>
      <c r="S10" s="3">
        <f>+(0.3496*'T2 OUJDA'!S10)+(0.1246*'T2 BERKANE'!S10)+(0.2641*'T2 NADOR'!S10)+(0.034*'T2 DRIOUCH'!S10)+(0.0752*'T2 GUERCIF'!S10)+(0.1025*'T2 TAOURIRT'!S10)+(0.0215*'T2 JERADA'!S10)+(0.0285*'T2 BOUARFA'!S10)</f>
        <v>109.31013510612436</v>
      </c>
    </row>
    <row r="11" spans="1:19" ht="20.100000000000001" customHeight="1" x14ac:dyDescent="0.25">
      <c r="A11" s="18"/>
      <c r="B11" s="18"/>
      <c r="C11" s="17" t="s">
        <v>3</v>
      </c>
      <c r="D11" s="6" t="s">
        <v>134</v>
      </c>
      <c r="E11" s="3">
        <f>+(0.3359*'T2 OUJDA'!E11)+(0.1185*'T2 BERKANE'!E11)+(0.2686*'T2 NADOR'!E11)+(0.04*'T2 DRIOUCH'!E11)+(0.095*'T2 GUERCIF'!E11)+(0.095*'T2 TAOURIRT'!E11)+(0.017*'T2 JERADA'!E11)+(0.03*'T2 BOUARFA'!E11)</f>
        <v>100</v>
      </c>
      <c r="F11" s="3">
        <f>+(0.3359*'T2 OUJDA'!F11)+(0.1185*'T2 BERKANE'!F11)+(0.2686*'T2 NADOR'!F11)+(0.04*'T2 DRIOUCH'!F11)+(0.095*'T2 GUERCIF'!F11)+(0.095*'T2 TAOURIRT'!F11)+(0.017*'T2 JERADA'!F11)+(0.03*'T2 BOUARFA'!F11)</f>
        <v>109.52333333333333</v>
      </c>
      <c r="G11" s="3">
        <f>+(0.3359*'T2 OUJDA'!G11)+(0.1185*'T2 BERKANE'!G11)+(0.2686*'T2 NADOR'!G11)+(0.04*'T2 DRIOUCH'!G11)+(0.095*'T2 GUERCIF'!G11)+(0.095*'T2 TAOURIRT'!G11)+(0.017*'T2 JERADA'!G11)+(0.03*'T2 BOUARFA'!G11)</f>
        <v>126.19</v>
      </c>
      <c r="H11" s="3">
        <f>+(0.3359*'T2 OUJDA'!H11)+(0.1185*'T2 BERKANE'!H11)+(0.2686*'T2 NADOR'!H11)+(0.04*'T2 DRIOUCH'!H11)+(0.095*'T2 GUERCIF'!H11)+(0.095*'T2 TAOURIRT'!H11)+(0.017*'T2 JERADA'!H11)+(0.03*'T2 BOUARFA'!H11)</f>
        <v>116.66666666666666</v>
      </c>
      <c r="I11" s="3">
        <f>+(0.3359*'T2 OUJDA'!I11)+(0.1185*'T2 BERKANE'!I11)+(0.2686*'T2 NADOR'!I11)+(0.04*'T2 DRIOUCH'!I11)+(0.095*'T2 GUERCIF'!I11)+(0.095*'T2 TAOURIRT'!I11)+(0.017*'T2 JERADA'!I11)+(0.03*'T2 BOUARFA'!I11)</f>
        <v>120.83333333333334</v>
      </c>
      <c r="J11" s="3">
        <f>+(0.3359*'T2 OUJDA'!J11)+(0.1185*'T2 BERKANE'!J11)+(0.2686*'T2 NADOR'!J11)+(0.04*'T2 DRIOUCH'!J11)+(0.095*'T2 GUERCIF'!J11)+(0.095*'T2 TAOURIRT'!J11)+(0.017*'T2 JERADA'!J11)+(0.03*'T2 BOUARFA'!J11)</f>
        <v>119.625</v>
      </c>
      <c r="K11" s="3">
        <f>+(0.3359*'T2 OUJDA'!K11)+(0.1185*'T2 BERKANE'!K11)+(0.2686*'T2 NADOR'!K11)+(0.04*'T2 DRIOUCH'!K11)+(0.095*'T2 GUERCIF'!K11)+(0.095*'T2 TAOURIRT'!K11)+(0.017*'T2 JERADA'!K11)+(0.03*'T2 BOUARFA'!K11)</f>
        <v>120.00000000000001</v>
      </c>
      <c r="L11" s="3">
        <f>+(0.3359*'T2 OUJDA'!L11)+(0.1185*'T2 BERKANE'!L11)+(0.2686*'T2 NADOR'!L11)+(0.04*'T2 DRIOUCH'!L11)+(0.095*'T2 GUERCIF'!L11)+(0.095*'T2 TAOURIRT'!L11)+(0.017*'T2 JERADA'!L11)+(0.03*'T2 BOUARFA'!L11)</f>
        <v>121.73333333333335</v>
      </c>
      <c r="M11" s="3">
        <f>+(0.3359*'T2 OUJDA'!M11)+(0.1185*'T2 BERKANE'!M11)+(0.2686*'T2 NADOR'!M11)+(0.04*'T2 DRIOUCH'!M11)+(0.095*'T2 GUERCIF'!M11)+(0.095*'T2 TAOURIRT'!M11)+(0.017*'T2 JERADA'!M11)+(0.03*'T2 BOUARFA'!M11)</f>
        <v>114.44444444444446</v>
      </c>
      <c r="N11" s="3">
        <f>+(0.3359*'T2 OUJDA'!N11)+(0.1185*'T2 BERKANE'!N11)+(0.2686*'T2 NADOR'!N11)+(0.04*'T2 DRIOUCH'!N11)+(0.095*'T2 GUERCIF'!N11)+(0.095*'T2 TAOURIRT'!N11)+(0.017*'T2 JERADA'!N11)+(0.03*'T2 BOUARFA'!N11)</f>
        <v>111.11111111111111</v>
      </c>
      <c r="O11" s="3">
        <f>+(0.3496*'T2 OUJDA'!O11)+(0.1246*'T2 BERKANE'!O11)+(0.2641*'T2 NADOR'!O11)+(0.034*'T2 DRIOUCH'!O11)+(0.0752*'T2 GUERCIF'!O11)+(0.1025*'T2 TAOURIRT'!O11)+(0.0215*'T2 JERADA'!O11)+(0.0285*'T2 BOUARFA'!O11)</f>
        <v>111.11111111111114</v>
      </c>
      <c r="P11" s="3">
        <f>+(0.3496*'T2 OUJDA'!P11)+(0.1246*'T2 BERKANE'!P11)+(0.2641*'T2 NADOR'!P11)+(0.034*'T2 DRIOUCH'!P11)+(0.0752*'T2 GUERCIF'!P11)+(0.1025*'T2 TAOURIRT'!P11)+(0.0215*'T2 JERADA'!P11)+(0.0285*'T2 BOUARFA'!P11)</f>
        <v>116.01851851851892</v>
      </c>
      <c r="Q11" s="3">
        <f>+(0.3496*'T2 OUJDA'!Q11)+(0.1246*'T2 BERKANE'!Q11)+(0.2641*'T2 NADOR'!Q11)+(0.034*'T2 DRIOUCH'!Q11)+(0.0752*'T2 GUERCIF'!Q11)+(0.1025*'T2 TAOURIRT'!Q11)+(0.0215*'T2 JERADA'!Q11)+(0.0285*'T2 BOUARFA'!Q11)</f>
        <v>116.98765224318474</v>
      </c>
      <c r="R11" s="3">
        <f>+(0.3496*'T2 OUJDA'!R11)+(0.1246*'T2 BERKANE'!R11)+(0.2641*'T2 NADOR'!R11)+(0.034*'T2 DRIOUCH'!R11)+(0.0752*'T2 GUERCIF'!R11)+(0.1025*'T2 TAOURIRT'!R11)+(0.0215*'T2 JERADA'!R11)+(0.0285*'T2 BOUARFA'!R11)</f>
        <v>117.94303859233484</v>
      </c>
      <c r="S11" s="3">
        <f>+(0.3496*'T2 OUJDA'!S11)+(0.1246*'T2 BERKANE'!S11)+(0.2641*'T2 NADOR'!S11)+(0.034*'T2 DRIOUCH'!S11)+(0.0752*'T2 GUERCIF'!S11)+(0.1025*'T2 TAOURIRT'!S11)+(0.0215*'T2 JERADA'!S11)+(0.0285*'T2 BOUARFA'!S11)</f>
        <v>120.51493801264694</v>
      </c>
    </row>
    <row r="12" spans="1:19" ht="20.100000000000001" customHeight="1" x14ac:dyDescent="0.25">
      <c r="A12" s="18"/>
      <c r="B12" s="18"/>
      <c r="C12" s="17"/>
      <c r="D12" s="6" t="s">
        <v>43</v>
      </c>
      <c r="E12" s="3">
        <f>+(0.3359*'T2 OUJDA'!E12)+(0.1185*'T2 BERKANE'!E12)+(0.2686*'T2 NADOR'!E12)+(0.04*'T2 DRIOUCH'!E12)+(0.095*'T2 GUERCIF'!E12)+(0.095*'T2 TAOURIRT'!E12)+(0.017*'T2 JERADA'!E12)+(0.03*'T2 BOUARFA'!E12)</f>
        <v>100</v>
      </c>
      <c r="F12" s="3">
        <f>+(0.3359*'T2 OUJDA'!F12)+(0.1185*'T2 BERKANE'!F12)+(0.2686*'T2 NADOR'!F12)+(0.04*'T2 DRIOUCH'!F12)+(0.095*'T2 GUERCIF'!F12)+(0.095*'T2 TAOURIRT'!F12)+(0.017*'T2 JERADA'!F12)+(0.03*'T2 BOUARFA'!F12)</f>
        <v>109.52333333333333</v>
      </c>
      <c r="G12" s="3">
        <f>+(0.3359*'T2 OUJDA'!G12)+(0.1185*'T2 BERKANE'!G12)+(0.2686*'T2 NADOR'!G12)+(0.04*'T2 DRIOUCH'!G12)+(0.095*'T2 GUERCIF'!G12)+(0.095*'T2 TAOURIRT'!G12)+(0.017*'T2 JERADA'!G12)+(0.03*'T2 BOUARFA'!G12)</f>
        <v>126.19</v>
      </c>
      <c r="H12" s="3">
        <f>+(0.3359*'T2 OUJDA'!H12)+(0.1185*'T2 BERKANE'!H12)+(0.2686*'T2 NADOR'!H12)+(0.04*'T2 DRIOUCH'!H12)+(0.095*'T2 GUERCIF'!H12)+(0.095*'T2 TAOURIRT'!H12)+(0.017*'T2 JERADA'!H12)+(0.03*'T2 BOUARFA'!H12)</f>
        <v>116.66666666666666</v>
      </c>
      <c r="I12" s="3">
        <f>+(0.3359*'T2 OUJDA'!I12)+(0.1185*'T2 BERKANE'!I12)+(0.2686*'T2 NADOR'!I12)+(0.04*'T2 DRIOUCH'!I12)+(0.095*'T2 GUERCIF'!I12)+(0.095*'T2 TAOURIRT'!I12)+(0.017*'T2 JERADA'!I12)+(0.03*'T2 BOUARFA'!I12)</f>
        <v>120.83333333333334</v>
      </c>
      <c r="J12" s="3">
        <f>+(0.3359*'T2 OUJDA'!J12)+(0.1185*'T2 BERKANE'!J12)+(0.2686*'T2 NADOR'!J12)+(0.04*'T2 DRIOUCH'!J12)+(0.095*'T2 GUERCIF'!J12)+(0.095*'T2 TAOURIRT'!J12)+(0.017*'T2 JERADA'!J12)+(0.03*'T2 BOUARFA'!J12)</f>
        <v>119.62499999999999</v>
      </c>
      <c r="K12" s="3">
        <f>+(0.3359*'T2 OUJDA'!K12)+(0.1185*'T2 BERKANE'!K12)+(0.2686*'T2 NADOR'!K12)+(0.04*'T2 DRIOUCH'!K12)+(0.095*'T2 GUERCIF'!K12)+(0.095*'T2 TAOURIRT'!K12)+(0.017*'T2 JERADA'!K12)+(0.03*'T2 BOUARFA'!K12)</f>
        <v>120.00000000000001</v>
      </c>
      <c r="L12" s="3">
        <f>+(0.3359*'T2 OUJDA'!L12)+(0.1185*'T2 BERKANE'!L12)+(0.2686*'T2 NADOR'!L12)+(0.04*'T2 DRIOUCH'!L12)+(0.095*'T2 GUERCIF'!L12)+(0.095*'T2 TAOURIRT'!L12)+(0.017*'T2 JERADA'!L12)+(0.03*'T2 BOUARFA'!L12)</f>
        <v>121.73333333333335</v>
      </c>
      <c r="M12" s="3">
        <f>+(0.3359*'T2 OUJDA'!M12)+(0.1185*'T2 BERKANE'!M12)+(0.2686*'T2 NADOR'!M12)+(0.04*'T2 DRIOUCH'!M12)+(0.095*'T2 GUERCIF'!M12)+(0.095*'T2 TAOURIRT'!M12)+(0.017*'T2 JERADA'!M12)+(0.03*'T2 BOUARFA'!M12)</f>
        <v>114.44444444444446</v>
      </c>
      <c r="N12" s="3">
        <f>+(0.3359*'T2 OUJDA'!N12)+(0.1185*'T2 BERKANE'!N12)+(0.2686*'T2 NADOR'!N12)+(0.04*'T2 DRIOUCH'!N12)+(0.095*'T2 GUERCIF'!N12)+(0.095*'T2 TAOURIRT'!N12)+(0.017*'T2 JERADA'!N12)+(0.03*'T2 BOUARFA'!N12)</f>
        <v>111.11111111111111</v>
      </c>
      <c r="O12" s="3">
        <f>+(0.3496*'T2 OUJDA'!O12)+(0.1246*'T2 BERKANE'!O12)+(0.2641*'T2 NADOR'!O12)+(0.034*'T2 DRIOUCH'!O12)+(0.0752*'T2 GUERCIF'!O12)+(0.1025*'T2 TAOURIRT'!O12)+(0.0215*'T2 JERADA'!O12)+(0.0285*'T2 BOUARFA'!O12)</f>
        <v>111.11111111111114</v>
      </c>
      <c r="P12" s="3">
        <f>+(0.3496*'T2 OUJDA'!P12)+(0.1246*'T2 BERKANE'!P12)+(0.2641*'T2 NADOR'!P12)+(0.034*'T2 DRIOUCH'!P12)+(0.0752*'T2 GUERCIF'!P12)+(0.1025*'T2 TAOURIRT'!P12)+(0.0215*'T2 JERADA'!P12)+(0.0285*'T2 BOUARFA'!P12)</f>
        <v>116.01851851851892</v>
      </c>
      <c r="Q12" s="3">
        <f>+(0.3496*'T2 OUJDA'!Q12)+(0.1246*'T2 BERKANE'!Q12)+(0.2641*'T2 NADOR'!Q12)+(0.034*'T2 DRIOUCH'!Q12)+(0.0752*'T2 GUERCIF'!Q12)+(0.1025*'T2 TAOURIRT'!Q12)+(0.0215*'T2 JERADA'!Q12)+(0.0285*'T2 BOUARFA'!Q12)</f>
        <v>116.98765224318473</v>
      </c>
      <c r="R12" s="3">
        <f>+(0.3496*'T2 OUJDA'!R12)+(0.1246*'T2 BERKANE'!R12)+(0.2641*'T2 NADOR'!R12)+(0.034*'T2 DRIOUCH'!R12)+(0.0752*'T2 GUERCIF'!R12)+(0.1025*'T2 TAOURIRT'!R12)+(0.0215*'T2 JERADA'!R12)+(0.0285*'T2 BOUARFA'!R12)</f>
        <v>117.94303859233484</v>
      </c>
      <c r="S12" s="3">
        <f>+(0.3496*'T2 OUJDA'!S12)+(0.1246*'T2 BERKANE'!S12)+(0.2641*'T2 NADOR'!S12)+(0.034*'T2 DRIOUCH'!S12)+(0.0752*'T2 GUERCIF'!S12)+(0.1025*'T2 TAOURIRT'!S12)+(0.0215*'T2 JERADA'!S12)+(0.0285*'T2 BOUARFA'!S12)</f>
        <v>120.51493801264694</v>
      </c>
    </row>
    <row r="13" spans="1:19" ht="20.100000000000001" customHeight="1" x14ac:dyDescent="0.25">
      <c r="A13" s="18"/>
      <c r="B13" s="18"/>
      <c r="C13" s="6" t="s">
        <v>4</v>
      </c>
      <c r="D13" s="6" t="s">
        <v>135</v>
      </c>
      <c r="E13" s="3">
        <f>+(0.3359*'T2 OUJDA'!E13)+(0.1185*'T2 BERKANE'!E13)+(0.2686*'T2 NADOR'!E13)+(0.04*'T2 DRIOUCH'!E13)+(0.095*'T2 GUERCIF'!E13)+(0.095*'T2 TAOURIRT'!E13)+(0.017*'T2 JERADA'!E13)+(0.03*'T2 BOUARFA'!E13)</f>
        <v>100</v>
      </c>
      <c r="F13" s="3">
        <f>+(0.3359*'T2 OUJDA'!F13)+(0.1185*'T2 BERKANE'!F13)+(0.2686*'T2 NADOR'!F13)+(0.04*'T2 DRIOUCH'!F13)+(0.095*'T2 GUERCIF'!F13)+(0.095*'T2 TAOURIRT'!F13)+(0.017*'T2 JERADA'!F13)+(0.03*'T2 BOUARFA'!F13)</f>
        <v>100</v>
      </c>
      <c r="G13" s="3">
        <f>+(0.3359*'T2 OUJDA'!G13)+(0.1185*'T2 BERKANE'!G13)+(0.2686*'T2 NADOR'!G13)+(0.04*'T2 DRIOUCH'!G13)+(0.095*'T2 GUERCIF'!G13)+(0.095*'T2 TAOURIRT'!G13)+(0.017*'T2 JERADA'!G13)+(0.03*'T2 BOUARFA'!G13)</f>
        <v>100</v>
      </c>
      <c r="H13" s="3">
        <f>+(0.3359*'T2 OUJDA'!H13)+(0.1185*'T2 BERKANE'!H13)+(0.2686*'T2 NADOR'!H13)+(0.04*'T2 DRIOUCH'!H13)+(0.095*'T2 GUERCIF'!H13)+(0.095*'T2 TAOURIRT'!H13)+(0.017*'T2 JERADA'!H13)+(0.03*'T2 BOUARFA'!H13)</f>
        <v>102.08750000000001</v>
      </c>
      <c r="I13" s="3">
        <f>+(0.3359*'T2 OUJDA'!I13)+(0.1185*'T2 BERKANE'!I13)+(0.2686*'T2 NADOR'!I13)+(0.04*'T2 DRIOUCH'!I13)+(0.095*'T2 GUERCIF'!I13)+(0.095*'T2 TAOURIRT'!I13)+(0.017*'T2 JERADA'!I13)+(0.03*'T2 BOUARFA'!I13)</f>
        <v>97.749999999999986</v>
      </c>
      <c r="J13" s="3">
        <f>+(0.3359*'T2 OUJDA'!J13)+(0.1185*'T2 BERKANE'!J13)+(0.2686*'T2 NADOR'!J13)+(0.04*'T2 DRIOUCH'!J13)+(0.095*'T2 GUERCIF'!J13)+(0.095*'T2 TAOURIRT'!J13)+(0.017*'T2 JERADA'!J13)+(0.03*'T2 BOUARFA'!J13)</f>
        <v>101.66000000000003</v>
      </c>
      <c r="K13" s="3">
        <f>+(0.3359*'T2 OUJDA'!K13)+(0.1185*'T2 BERKANE'!K13)+(0.2686*'T2 NADOR'!K13)+(0.04*'T2 DRIOUCH'!K13)+(0.095*'T2 GUERCIF'!K13)+(0.095*'T2 TAOURIRT'!K13)+(0.017*'T2 JERADA'!K13)+(0.03*'T2 BOUARFA'!K13)</f>
        <v>103.25</v>
      </c>
      <c r="L13" s="3">
        <f>+(0.3359*'T2 OUJDA'!L13)+(0.1185*'T2 BERKANE'!L13)+(0.2686*'T2 NADOR'!L13)+(0.04*'T2 DRIOUCH'!L13)+(0.095*'T2 GUERCIF'!L13)+(0.095*'T2 TAOURIRT'!L13)+(0.017*'T2 JERADA'!L13)+(0.03*'T2 BOUARFA'!L13)</f>
        <v>103.12499999999999</v>
      </c>
      <c r="M13" s="3">
        <f>+(0.3359*'T2 OUJDA'!M13)+(0.1185*'T2 BERKANE'!M13)+(0.2686*'T2 NADOR'!M13)+(0.04*'T2 DRIOUCH'!M13)+(0.095*'T2 GUERCIF'!M13)+(0.095*'T2 TAOURIRT'!M13)+(0.017*'T2 JERADA'!M13)+(0.03*'T2 BOUARFA'!M13)</f>
        <v>103.25</v>
      </c>
      <c r="N13" s="3">
        <f>+(0.3359*'T2 OUJDA'!N13)+(0.1185*'T2 BERKANE'!N13)+(0.2686*'T2 NADOR'!N13)+(0.04*'T2 DRIOUCH'!N13)+(0.095*'T2 GUERCIF'!N13)+(0.095*'T2 TAOURIRT'!N13)+(0.017*'T2 JERADA'!N13)+(0.03*'T2 BOUARFA'!N13)</f>
        <v>103.12499999999999</v>
      </c>
      <c r="O13" s="3">
        <f>+(0.3496*'T2 OUJDA'!O13)+(0.1246*'T2 BERKANE'!O13)+(0.2641*'T2 NADOR'!O13)+(0.034*'T2 DRIOUCH'!O13)+(0.0752*'T2 GUERCIF'!O13)+(0.1025*'T2 TAOURIRT'!O13)+(0.0215*'T2 JERADA'!O13)+(0.0285*'T2 BOUARFA'!O13)</f>
        <v>103.33750000000001</v>
      </c>
      <c r="P13" s="3">
        <f>+(0.3496*'T2 OUJDA'!P13)+(0.1246*'T2 BERKANE'!P13)+(0.2641*'T2 NADOR'!P13)+(0.034*'T2 DRIOUCH'!P13)+(0.0752*'T2 GUERCIF'!P13)+(0.1025*'T2 TAOURIRT'!P13)+(0.0215*'T2 JERADA'!P13)+(0.0285*'T2 BOUARFA'!P13)</f>
        <v>104.5</v>
      </c>
      <c r="Q13" s="3">
        <f>+(0.3496*'T2 OUJDA'!Q13)+(0.1246*'T2 BERKANE'!Q13)+(0.2641*'T2 NADOR'!Q13)+(0.034*'T2 DRIOUCH'!Q13)+(0.0752*'T2 GUERCIF'!Q13)+(0.1025*'T2 TAOURIRT'!Q13)+(0.0215*'T2 JERADA'!Q13)+(0.0285*'T2 BOUARFA'!Q13)</f>
        <v>105.43777334033612</v>
      </c>
      <c r="R13" s="3">
        <f>+(0.3496*'T2 OUJDA'!R13)+(0.1246*'T2 BERKANE'!R13)+(0.2641*'T2 NADOR'!R13)+(0.034*'T2 DRIOUCH'!R13)+(0.0752*'T2 GUERCIF'!R13)+(0.1025*'T2 TAOURIRT'!R13)+(0.0215*'T2 JERADA'!R13)+(0.0285*'T2 BOUARFA'!R13)</f>
        <v>106.272117109235</v>
      </c>
      <c r="S13" s="3">
        <f>+(0.3496*'T2 OUJDA'!S13)+(0.1246*'T2 BERKANE'!S13)+(0.2641*'T2 NADOR'!S13)+(0.034*'T2 DRIOUCH'!S13)+(0.0752*'T2 GUERCIF'!S13)+(0.1025*'T2 TAOURIRT'!S13)+(0.0215*'T2 JERADA'!S13)+(0.0285*'T2 BOUARFA'!S13)</f>
        <v>107.50391051628255</v>
      </c>
    </row>
    <row r="14" spans="1:19" ht="20.100000000000001" customHeight="1" x14ac:dyDescent="0.25">
      <c r="A14" s="18"/>
      <c r="B14" s="18" t="s">
        <v>5</v>
      </c>
      <c r="C14" s="6" t="s">
        <v>6</v>
      </c>
      <c r="D14" s="6" t="s">
        <v>7</v>
      </c>
      <c r="E14" s="3">
        <f>+(0.3359*'T2 OUJDA'!E14)+(0.1185*'T2 BERKANE'!E14)+(0.2686*'T2 NADOR'!E14)+(0.04*'T2 DRIOUCH'!E14)+(0.095*'T2 GUERCIF'!E14)+(0.095*'T2 TAOURIRT'!E14)+(0.017*'T2 JERADA'!E14)+(0.03*'T2 BOUARFA'!E14)</f>
        <v>100</v>
      </c>
      <c r="F14" s="3">
        <f>+(0.3359*'T2 OUJDA'!F14)+(0.1185*'T2 BERKANE'!F14)+(0.2686*'T2 NADOR'!F14)+(0.04*'T2 DRIOUCH'!F14)+(0.095*'T2 GUERCIF'!F14)+(0.095*'T2 TAOURIRT'!F14)+(0.017*'T2 JERADA'!F14)+(0.03*'T2 BOUARFA'!F14)</f>
        <v>103.80000000000001</v>
      </c>
      <c r="G14" s="3">
        <f>+(0.3359*'T2 OUJDA'!G14)+(0.1185*'T2 BERKANE'!G14)+(0.2686*'T2 NADOR'!G14)+(0.04*'T2 DRIOUCH'!G14)+(0.095*'T2 GUERCIF'!G14)+(0.095*'T2 TAOURIRT'!G14)+(0.017*'T2 JERADA'!G14)+(0.03*'T2 BOUARFA'!G14)</f>
        <v>109.40000000000002</v>
      </c>
      <c r="H14" s="3">
        <f>+(0.3359*'T2 OUJDA'!H14)+(0.1185*'T2 BERKANE'!H14)+(0.2686*'T2 NADOR'!H14)+(0.04*'T2 DRIOUCH'!H14)+(0.095*'T2 GUERCIF'!H14)+(0.095*'T2 TAOURIRT'!H14)+(0.017*'T2 JERADA'!H14)+(0.03*'T2 BOUARFA'!H14)</f>
        <v>113.72</v>
      </c>
      <c r="I14" s="3">
        <f>+(0.3359*'T2 OUJDA'!I14)+(0.1185*'T2 BERKANE'!I14)+(0.2686*'T2 NADOR'!I14)+(0.04*'T2 DRIOUCH'!I14)+(0.095*'T2 GUERCIF'!I14)+(0.095*'T2 TAOURIRT'!I14)+(0.017*'T2 JERADA'!I14)+(0.03*'T2 BOUARFA'!I14)</f>
        <v>121.068181818182</v>
      </c>
      <c r="J14" s="3">
        <f>+(0.3359*'T2 OUJDA'!J14)+(0.1185*'T2 BERKANE'!J14)+(0.2686*'T2 NADOR'!J14)+(0.04*'T2 DRIOUCH'!J14)+(0.095*'T2 GUERCIF'!J14)+(0.095*'T2 TAOURIRT'!J14)+(0.017*'T2 JERADA'!J14)+(0.03*'T2 BOUARFA'!J14)</f>
        <v>123.48954545454501</v>
      </c>
      <c r="K14" s="3">
        <f>+(0.3359*'T2 OUJDA'!K14)+(0.1185*'T2 BERKANE'!K14)+(0.2686*'T2 NADOR'!K14)+(0.04*'T2 DRIOUCH'!K14)+(0.095*'T2 GUERCIF'!K14)+(0.095*'T2 TAOURIRT'!K14)+(0.017*'T2 JERADA'!K14)+(0.03*'T2 BOUARFA'!K14)</f>
        <v>124.00000000000003</v>
      </c>
      <c r="L14" s="3">
        <f>+(0.3359*'T2 OUJDA'!L14)+(0.1185*'T2 BERKANE'!L14)+(0.2686*'T2 NADOR'!L14)+(0.04*'T2 DRIOUCH'!L14)+(0.095*'T2 GUERCIF'!L14)+(0.095*'T2 TAOURIRT'!L14)+(0.017*'T2 JERADA'!L14)+(0.03*'T2 BOUARFA'!L14)</f>
        <v>124.00000000000003</v>
      </c>
      <c r="M14" s="3">
        <f>+(0.3359*'T2 OUJDA'!M14)+(0.1185*'T2 BERKANE'!M14)+(0.2686*'T2 NADOR'!M14)+(0.04*'T2 DRIOUCH'!M14)+(0.095*'T2 GUERCIF'!M14)+(0.095*'T2 TAOURIRT'!M14)+(0.017*'T2 JERADA'!M14)+(0.03*'T2 BOUARFA'!M14)</f>
        <v>125</v>
      </c>
      <c r="N14" s="3">
        <f>+(0.3359*'T2 OUJDA'!N14)+(0.1185*'T2 BERKANE'!N14)+(0.2686*'T2 NADOR'!N14)+(0.04*'T2 DRIOUCH'!N14)+(0.095*'T2 GUERCIF'!N14)+(0.095*'T2 TAOURIRT'!N14)+(0.017*'T2 JERADA'!N14)+(0.03*'T2 BOUARFA'!N14)</f>
        <v>127.00000000000001</v>
      </c>
      <c r="O14" s="3">
        <f>+(0.3496*'T2 OUJDA'!O14)+(0.1246*'T2 BERKANE'!O14)+(0.2641*'T2 NADOR'!O14)+(0.034*'T2 DRIOUCH'!O14)+(0.0752*'T2 GUERCIF'!O14)+(0.1025*'T2 TAOURIRT'!O14)+(0.0215*'T2 JERADA'!O14)+(0.0285*'T2 BOUARFA'!O14)</f>
        <v>128.30000000000001</v>
      </c>
      <c r="P14" s="3">
        <f>+(0.3496*'T2 OUJDA'!P14)+(0.1246*'T2 BERKANE'!P14)+(0.2641*'T2 NADOR'!P14)+(0.034*'T2 DRIOUCH'!P14)+(0.0752*'T2 GUERCIF'!P14)+(0.1025*'T2 TAOURIRT'!P14)+(0.0215*'T2 JERADA'!P14)+(0.0285*'T2 BOUARFA'!P14)</f>
        <v>129.44999999999999</v>
      </c>
      <c r="Q14" s="3">
        <f>+(0.3496*'T2 OUJDA'!Q14)+(0.1246*'T2 BERKANE'!Q14)+(0.2641*'T2 NADOR'!Q14)+(0.034*'T2 DRIOUCH'!Q14)+(0.0752*'T2 GUERCIF'!Q14)+(0.1025*'T2 TAOURIRT'!Q14)+(0.0215*'T2 JERADA'!Q14)+(0.0285*'T2 BOUARFA'!Q14)</f>
        <v>130.19938370273593</v>
      </c>
      <c r="R14" s="3">
        <f>+(0.3496*'T2 OUJDA'!R14)+(0.1246*'T2 BERKANE'!R14)+(0.2641*'T2 NADOR'!R14)+(0.034*'T2 DRIOUCH'!R14)+(0.0752*'T2 GUERCIF'!R14)+(0.1025*'T2 TAOURIRT'!R14)+(0.0215*'T2 JERADA'!R14)+(0.0285*'T2 BOUARFA'!R14)</f>
        <v>132.70606611265384</v>
      </c>
      <c r="S14" s="3">
        <f>+(0.3496*'T2 OUJDA'!S14)+(0.1246*'T2 BERKANE'!S14)+(0.2641*'T2 NADOR'!S14)+(0.034*'T2 DRIOUCH'!S14)+(0.0752*'T2 GUERCIF'!S14)+(0.1025*'T2 TAOURIRT'!S14)+(0.0215*'T2 JERADA'!S14)+(0.0285*'T2 BOUARFA'!S14)</f>
        <v>134.39664143769892</v>
      </c>
    </row>
    <row r="15" spans="1:19" ht="20.100000000000001" customHeight="1" x14ac:dyDescent="0.25">
      <c r="A15" s="18"/>
      <c r="B15" s="18"/>
      <c r="C15" s="6" t="s">
        <v>8</v>
      </c>
      <c r="D15" s="6" t="s">
        <v>9</v>
      </c>
      <c r="E15" s="3">
        <f>+(0.3359*'T2 OUJDA'!E15)+(0.1185*'T2 BERKANE'!E15)+(0.2686*'T2 NADOR'!E15)+(0.04*'T2 DRIOUCH'!E15)+(0.095*'T2 GUERCIF'!E15)+(0.095*'T2 TAOURIRT'!E15)+(0.017*'T2 JERADA'!E15)+(0.03*'T2 BOUARFA'!E15)</f>
        <v>100</v>
      </c>
      <c r="F15" s="3">
        <f>+(0.3359*'T2 OUJDA'!F15)+(0.1185*'T2 BERKANE'!F15)+(0.2686*'T2 NADOR'!F15)+(0.04*'T2 DRIOUCH'!F15)+(0.095*'T2 GUERCIF'!F15)+(0.095*'T2 TAOURIRT'!F15)+(0.017*'T2 JERADA'!F15)+(0.03*'T2 BOUARFA'!F15)</f>
        <v>104.71875</v>
      </c>
      <c r="G15" s="3">
        <f>+(0.3359*'T2 OUJDA'!G15)+(0.1185*'T2 BERKANE'!G15)+(0.2686*'T2 NADOR'!G15)+(0.04*'T2 DRIOUCH'!G15)+(0.095*'T2 GUERCIF'!G15)+(0.095*'T2 TAOURIRT'!G15)+(0.017*'T2 JERADA'!G15)+(0.03*'T2 BOUARFA'!G15)</f>
        <v>109.21685606060603</v>
      </c>
      <c r="H15" s="3">
        <f>+(0.3359*'T2 OUJDA'!H15)+(0.1185*'T2 BERKANE'!H15)+(0.2686*'T2 NADOR'!H15)+(0.04*'T2 DRIOUCH'!H15)+(0.095*'T2 GUERCIF'!H15)+(0.095*'T2 TAOURIRT'!H15)+(0.017*'T2 JERADA'!H15)+(0.03*'T2 BOUARFA'!H15)</f>
        <v>118.16287878787877</v>
      </c>
      <c r="I15" s="3">
        <f>+(0.3359*'T2 OUJDA'!I15)+(0.1185*'T2 BERKANE'!I15)+(0.2686*'T2 NADOR'!I15)+(0.04*'T2 DRIOUCH'!I15)+(0.095*'T2 GUERCIF'!I15)+(0.095*'T2 TAOURIRT'!I15)+(0.017*'T2 JERADA'!I15)+(0.03*'T2 BOUARFA'!I15)</f>
        <v>117.84511784511741</v>
      </c>
      <c r="J15" s="3">
        <f>+(0.3359*'T2 OUJDA'!J15)+(0.1185*'T2 BERKANE'!J15)+(0.2686*'T2 NADOR'!J15)+(0.04*'T2 DRIOUCH'!J15)+(0.095*'T2 GUERCIF'!J15)+(0.095*'T2 TAOURIRT'!J15)+(0.017*'T2 JERADA'!J15)+(0.03*'T2 BOUARFA'!J15)</f>
        <v>120.20202020201985</v>
      </c>
      <c r="K15" s="3">
        <f>+(0.3359*'T2 OUJDA'!K15)+(0.1185*'T2 BERKANE'!K15)+(0.2686*'T2 NADOR'!K15)+(0.04*'T2 DRIOUCH'!K15)+(0.095*'T2 GUERCIF'!K15)+(0.095*'T2 TAOURIRT'!K15)+(0.017*'T2 JERADA'!K15)+(0.03*'T2 BOUARFA'!K15)</f>
        <v>121.75284090909089</v>
      </c>
      <c r="L15" s="3">
        <f>+(0.3359*'T2 OUJDA'!L15)+(0.1185*'T2 BERKANE'!L15)+(0.2686*'T2 NADOR'!L15)+(0.04*'T2 DRIOUCH'!L15)+(0.095*'T2 GUERCIF'!L15)+(0.095*'T2 TAOURIRT'!L15)+(0.017*'T2 JERADA'!L15)+(0.03*'T2 BOUARFA'!L15)</f>
        <v>122.15909090909086</v>
      </c>
      <c r="M15" s="3">
        <f>+(0.3359*'T2 OUJDA'!M15)+(0.1185*'T2 BERKANE'!M15)+(0.2686*'T2 NADOR'!M15)+(0.04*'T2 DRIOUCH'!M15)+(0.095*'T2 GUERCIF'!M15)+(0.095*'T2 TAOURIRT'!M15)+(0.017*'T2 JERADA'!M15)+(0.03*'T2 BOUARFA'!M15)</f>
        <v>125</v>
      </c>
      <c r="N15" s="3">
        <f>+(0.3359*'T2 OUJDA'!N15)+(0.1185*'T2 BERKANE'!N15)+(0.2686*'T2 NADOR'!N15)+(0.04*'T2 DRIOUCH'!N15)+(0.095*'T2 GUERCIF'!N15)+(0.095*'T2 TAOURIRT'!N15)+(0.017*'T2 JERADA'!N15)+(0.03*'T2 BOUARFA'!N15)</f>
        <v>127.84090909090905</v>
      </c>
      <c r="O15" s="3">
        <f>+(0.3496*'T2 OUJDA'!O15)+(0.1246*'T2 BERKANE'!O15)+(0.2641*'T2 NADOR'!O15)+(0.034*'T2 DRIOUCH'!O15)+(0.0752*'T2 GUERCIF'!O15)+(0.1025*'T2 TAOURIRT'!O15)+(0.0215*'T2 JERADA'!O15)+(0.0285*'T2 BOUARFA'!O15)</f>
        <v>129.73484848484847</v>
      </c>
      <c r="P15" s="3">
        <f>+(0.3496*'T2 OUJDA'!P15)+(0.1246*'T2 BERKANE'!P15)+(0.2641*'T2 NADOR'!P15)+(0.034*'T2 DRIOUCH'!P15)+(0.0752*'T2 GUERCIF'!P15)+(0.1025*'T2 TAOURIRT'!P15)+(0.0215*'T2 JERADA'!P15)+(0.0285*'T2 BOUARFA'!P15)</f>
        <v>130.89488636363635</v>
      </c>
      <c r="Q15" s="3">
        <f>+(0.3496*'T2 OUJDA'!Q15)+(0.1246*'T2 BERKANE'!Q15)+(0.2641*'T2 NADOR'!Q15)+(0.034*'T2 DRIOUCH'!Q15)+(0.0752*'T2 GUERCIF'!Q15)+(0.1025*'T2 TAOURIRT'!Q15)+(0.0215*'T2 JERADA'!Q15)+(0.0285*'T2 BOUARFA'!Q15)</f>
        <v>132.15266237786449</v>
      </c>
      <c r="R15" s="3">
        <f>+(0.3496*'T2 OUJDA'!R15)+(0.1246*'T2 BERKANE'!R15)+(0.2641*'T2 NADOR'!R15)+(0.034*'T2 DRIOUCH'!R15)+(0.0752*'T2 GUERCIF'!R15)+(0.1025*'T2 TAOURIRT'!R15)+(0.0215*'T2 JERADA'!R15)+(0.0285*'T2 BOUARFA'!R15)</f>
        <v>133.10771188550333</v>
      </c>
      <c r="S15" s="3">
        <f>+(0.3496*'T2 OUJDA'!S15)+(0.1246*'T2 BERKANE'!S15)+(0.2641*'T2 NADOR'!S15)+(0.034*'T2 DRIOUCH'!S15)+(0.0752*'T2 GUERCIF'!S15)+(0.1025*'T2 TAOURIRT'!S15)+(0.0215*'T2 JERADA'!S15)+(0.0285*'T2 BOUARFA'!S15)</f>
        <v>133.35252612346233</v>
      </c>
    </row>
    <row r="16" spans="1:19" ht="20.100000000000001" customHeight="1" x14ac:dyDescent="0.25">
      <c r="A16" s="18"/>
      <c r="B16" s="18" t="s">
        <v>10</v>
      </c>
      <c r="C16" s="18" t="s">
        <v>11</v>
      </c>
      <c r="D16" s="6" t="s">
        <v>136</v>
      </c>
      <c r="E16" s="3">
        <f>+(0.3359*'T2 OUJDA'!E16)+(0.1185*'T2 BERKANE'!E16)+(0.2686*'T2 NADOR'!E16)+(0.04*'T2 DRIOUCH'!E16)+(0.095*'T2 GUERCIF'!E16)+(0.095*'T2 TAOURIRT'!E16)+(0.017*'T2 JERADA'!E16)+(0.03*'T2 BOUARFA'!E16)</f>
        <v>100</v>
      </c>
      <c r="F16" s="3">
        <f>+(0.3359*'T2 OUJDA'!F16)+(0.1185*'T2 BERKANE'!F16)+(0.2686*'T2 NADOR'!F16)+(0.04*'T2 DRIOUCH'!F16)+(0.095*'T2 GUERCIF'!F16)+(0.095*'T2 TAOURIRT'!F16)+(0.017*'T2 JERADA'!F16)+(0.03*'T2 BOUARFA'!F16)</f>
        <v>105.88235294117646</v>
      </c>
      <c r="G16" s="3">
        <f>+(0.3359*'T2 OUJDA'!G16)+(0.1185*'T2 BERKANE'!G16)+(0.2686*'T2 NADOR'!G16)+(0.04*'T2 DRIOUCH'!G16)+(0.095*'T2 GUERCIF'!G16)+(0.095*'T2 TAOURIRT'!G16)+(0.017*'T2 JERADA'!G16)+(0.03*'T2 BOUARFA'!G16)</f>
        <v>111.76470588235294</v>
      </c>
      <c r="H16" s="3">
        <f>+(0.3359*'T2 OUJDA'!H16)+(0.1185*'T2 BERKANE'!H16)+(0.2686*'T2 NADOR'!H16)+(0.04*'T2 DRIOUCH'!H16)+(0.095*'T2 GUERCIF'!H16)+(0.095*'T2 TAOURIRT'!H16)+(0.017*'T2 JERADA'!H16)+(0.03*'T2 BOUARFA'!H16)</f>
        <v>105.88235294117646</v>
      </c>
      <c r="I16" s="3">
        <f>+(0.3359*'T2 OUJDA'!I16)+(0.1185*'T2 BERKANE'!I16)+(0.2686*'T2 NADOR'!I16)+(0.04*'T2 DRIOUCH'!I16)+(0.095*'T2 GUERCIF'!I16)+(0.095*'T2 TAOURIRT'!I16)+(0.017*'T2 JERADA'!I16)+(0.03*'T2 BOUARFA'!I16)</f>
        <v>105.88235294117646</v>
      </c>
      <c r="J16" s="3">
        <f>+(0.3359*'T2 OUJDA'!J16)+(0.1185*'T2 BERKANE'!J16)+(0.2686*'T2 NADOR'!J16)+(0.04*'T2 DRIOUCH'!J16)+(0.095*'T2 GUERCIF'!J16)+(0.095*'T2 TAOURIRT'!J16)+(0.017*'T2 JERADA'!J16)+(0.03*'T2 BOUARFA'!J16)</f>
        <v>104.82352941176467</v>
      </c>
      <c r="K16" s="3">
        <f>+(0.3359*'T2 OUJDA'!K16)+(0.1185*'T2 BERKANE'!K16)+(0.2686*'T2 NADOR'!K16)+(0.04*'T2 DRIOUCH'!K16)+(0.095*'T2 GUERCIF'!K16)+(0.095*'T2 TAOURIRT'!K16)+(0.017*'T2 JERADA'!K16)+(0.03*'T2 BOUARFA'!K16)</f>
        <v>115.2941176470588</v>
      </c>
      <c r="L16" s="3">
        <f>+(0.3359*'T2 OUJDA'!L16)+(0.1185*'T2 BERKANE'!L16)+(0.2686*'T2 NADOR'!L16)+(0.04*'T2 DRIOUCH'!L16)+(0.095*'T2 GUERCIF'!L16)+(0.095*'T2 TAOURIRT'!L16)+(0.017*'T2 JERADA'!L16)+(0.03*'T2 BOUARFA'!L16)</f>
        <v>117.64705882352939</v>
      </c>
      <c r="M16" s="3">
        <f>+(0.3359*'T2 OUJDA'!M16)+(0.1185*'T2 BERKANE'!M16)+(0.2686*'T2 NADOR'!M16)+(0.04*'T2 DRIOUCH'!M16)+(0.095*'T2 GUERCIF'!M16)+(0.095*'T2 TAOURIRT'!M16)+(0.017*'T2 JERADA'!M16)+(0.03*'T2 BOUARFA'!M16)</f>
        <v>117.64705882352939</v>
      </c>
      <c r="N16" s="3">
        <f>+(0.3359*'T2 OUJDA'!N16)+(0.1185*'T2 BERKANE'!N16)+(0.2686*'T2 NADOR'!N16)+(0.04*'T2 DRIOUCH'!N16)+(0.095*'T2 GUERCIF'!N16)+(0.095*'T2 TAOURIRT'!N16)+(0.017*'T2 JERADA'!N16)+(0.03*'T2 BOUARFA'!N16)</f>
        <v>117.64705882352939</v>
      </c>
      <c r="O16" s="3">
        <f>+(0.3496*'T2 OUJDA'!O16)+(0.1246*'T2 BERKANE'!O16)+(0.2641*'T2 NADOR'!O16)+(0.034*'T2 DRIOUCH'!O16)+(0.0752*'T2 GUERCIF'!O16)+(0.1025*'T2 TAOURIRT'!O16)+(0.0215*'T2 JERADA'!O16)+(0.0285*'T2 BOUARFA'!O16)</f>
        <v>117.64705882352943</v>
      </c>
      <c r="P16" s="3">
        <f>+(0.3496*'T2 OUJDA'!P16)+(0.1246*'T2 BERKANE'!P16)+(0.2641*'T2 NADOR'!P16)+(0.034*'T2 DRIOUCH'!P16)+(0.0752*'T2 GUERCIF'!P16)+(0.1025*'T2 TAOURIRT'!P16)+(0.0215*'T2 JERADA'!P16)+(0.0285*'T2 BOUARFA'!P16)</f>
        <v>119.21568627450999</v>
      </c>
      <c r="Q16" s="3">
        <f>+(0.3496*'T2 OUJDA'!Q16)+(0.1246*'T2 BERKANE'!Q16)+(0.2641*'T2 NADOR'!Q16)+(0.034*'T2 DRIOUCH'!Q16)+(0.0752*'T2 GUERCIF'!Q16)+(0.1025*'T2 TAOURIRT'!Q16)+(0.0215*'T2 JERADA'!Q16)+(0.0285*'T2 BOUARFA'!Q16)</f>
        <v>121.17582748356885</v>
      </c>
      <c r="R16" s="3">
        <f>+(0.3496*'T2 OUJDA'!R16)+(0.1246*'T2 BERKANE'!R16)+(0.2641*'T2 NADOR'!R16)+(0.034*'T2 DRIOUCH'!R16)+(0.0752*'T2 GUERCIF'!R16)+(0.1025*'T2 TAOURIRT'!R16)+(0.0215*'T2 JERADA'!R16)+(0.0285*'T2 BOUARFA'!R16)</f>
        <v>120.42206320833992</v>
      </c>
      <c r="S16" s="3">
        <f>+(0.3496*'T2 OUJDA'!S16)+(0.1246*'T2 BERKANE'!S16)+(0.2641*'T2 NADOR'!S16)+(0.034*'T2 DRIOUCH'!S16)+(0.0752*'T2 GUERCIF'!S16)+(0.1025*'T2 TAOURIRT'!S16)+(0.0215*'T2 JERADA'!S16)+(0.0285*'T2 BOUARFA'!S16)</f>
        <v>120.93531756925279</v>
      </c>
    </row>
    <row r="17" spans="1:19" ht="20.100000000000001" customHeight="1" x14ac:dyDescent="0.25">
      <c r="A17" s="18"/>
      <c r="B17" s="18"/>
      <c r="C17" s="18"/>
      <c r="D17" s="6" t="s">
        <v>12</v>
      </c>
      <c r="E17" s="3">
        <f>+(0.3359*'T2 OUJDA'!E17)+(0.1185*'T2 BERKANE'!E17)+(0.2686*'T2 NADOR'!E17)+(0.04*'T2 DRIOUCH'!E17)+(0.095*'T2 GUERCIF'!E17)+(0.095*'T2 TAOURIRT'!E17)+(0.017*'T2 JERADA'!E17)+(0.03*'T2 BOUARFA'!E17)</f>
        <v>100</v>
      </c>
      <c r="F17" s="3">
        <f>+(0.3359*'T2 OUJDA'!F17)+(0.1185*'T2 BERKANE'!F17)+(0.2686*'T2 NADOR'!F17)+(0.04*'T2 DRIOUCH'!F17)+(0.095*'T2 GUERCIF'!F17)+(0.095*'T2 TAOURIRT'!F17)+(0.017*'T2 JERADA'!F17)+(0.03*'T2 BOUARFA'!F17)</f>
        <v>104.76190476190477</v>
      </c>
      <c r="G17" s="3">
        <f>+(0.3359*'T2 OUJDA'!G17)+(0.1185*'T2 BERKANE'!G17)+(0.2686*'T2 NADOR'!G17)+(0.04*'T2 DRIOUCH'!G17)+(0.095*'T2 GUERCIF'!G17)+(0.095*'T2 TAOURIRT'!G17)+(0.017*'T2 JERADA'!G17)+(0.03*'T2 BOUARFA'!G17)</f>
        <v>95.238095238095255</v>
      </c>
      <c r="H17" s="3">
        <f>+(0.3359*'T2 OUJDA'!H17)+(0.1185*'T2 BERKANE'!H17)+(0.2686*'T2 NADOR'!H17)+(0.04*'T2 DRIOUCH'!H17)+(0.095*'T2 GUERCIF'!H17)+(0.095*'T2 TAOURIRT'!H17)+(0.017*'T2 JERADA'!H17)+(0.03*'T2 BOUARFA'!H17)</f>
        <v>100</v>
      </c>
      <c r="I17" s="3">
        <f>+(0.3359*'T2 OUJDA'!I17)+(0.1185*'T2 BERKANE'!I17)+(0.2686*'T2 NADOR'!I17)+(0.04*'T2 DRIOUCH'!I17)+(0.095*'T2 GUERCIF'!I17)+(0.095*'T2 TAOURIRT'!I17)+(0.017*'T2 JERADA'!I17)+(0.03*'T2 BOUARFA'!I17)</f>
        <v>103.47985347985332</v>
      </c>
      <c r="J17" s="3">
        <f>+(0.3359*'T2 OUJDA'!J17)+(0.1185*'T2 BERKANE'!J17)+(0.2686*'T2 NADOR'!J17)+(0.04*'T2 DRIOUCH'!J17)+(0.095*'T2 GUERCIF'!J17)+(0.095*'T2 TAOURIRT'!J17)+(0.017*'T2 JERADA'!J17)+(0.03*'T2 BOUARFA'!J17)</f>
        <v>98.305860805860931</v>
      </c>
      <c r="K17" s="3">
        <f>+(0.3359*'T2 OUJDA'!K17)+(0.1185*'T2 BERKANE'!K17)+(0.2686*'T2 NADOR'!K17)+(0.04*'T2 DRIOUCH'!K17)+(0.095*'T2 GUERCIF'!K17)+(0.095*'T2 TAOURIRT'!K17)+(0.017*'T2 JERADA'!K17)+(0.03*'T2 BOUARFA'!K17)</f>
        <v>109.04761904761904</v>
      </c>
      <c r="L17" s="3">
        <f>+(0.3359*'T2 OUJDA'!L17)+(0.1185*'T2 BERKANE'!L17)+(0.2686*'T2 NADOR'!L17)+(0.04*'T2 DRIOUCH'!L17)+(0.095*'T2 GUERCIF'!L17)+(0.095*'T2 TAOURIRT'!L17)+(0.017*'T2 JERADA'!L17)+(0.03*'T2 BOUARFA'!L17)</f>
        <v>111.9047619047619</v>
      </c>
      <c r="M17" s="3">
        <f>+(0.3359*'T2 OUJDA'!M17)+(0.1185*'T2 BERKANE'!M17)+(0.2686*'T2 NADOR'!M17)+(0.04*'T2 DRIOUCH'!M17)+(0.095*'T2 GUERCIF'!M17)+(0.095*'T2 TAOURIRT'!M17)+(0.017*'T2 JERADA'!M17)+(0.03*'T2 BOUARFA'!M17)</f>
        <v>111.9047619047619</v>
      </c>
      <c r="N17" s="3">
        <f>+(0.3359*'T2 OUJDA'!N17)+(0.1185*'T2 BERKANE'!N17)+(0.2686*'T2 NADOR'!N17)+(0.04*'T2 DRIOUCH'!N17)+(0.095*'T2 GUERCIF'!N17)+(0.095*'T2 TAOURIRT'!N17)+(0.017*'T2 JERADA'!N17)+(0.03*'T2 BOUARFA'!N17)</f>
        <v>111.9047619047619</v>
      </c>
      <c r="O17" s="3">
        <f>+(0.3496*'T2 OUJDA'!O17)+(0.1246*'T2 BERKANE'!O17)+(0.2641*'T2 NADOR'!O17)+(0.034*'T2 DRIOUCH'!O17)+(0.0752*'T2 GUERCIF'!O17)+(0.1025*'T2 TAOURIRT'!O17)+(0.0215*'T2 JERADA'!O17)+(0.0285*'T2 BOUARFA'!O17)</f>
        <v>111.9047619047619</v>
      </c>
      <c r="P17" s="3">
        <f>+(0.3496*'T2 OUJDA'!P17)+(0.1246*'T2 BERKANE'!P17)+(0.2641*'T2 NADOR'!P17)+(0.034*'T2 DRIOUCH'!P17)+(0.0752*'T2 GUERCIF'!P17)+(0.1025*'T2 TAOURIRT'!P17)+(0.0215*'T2 JERADA'!P17)+(0.0285*'T2 BOUARFA'!P17)</f>
        <v>116.8154761904762</v>
      </c>
      <c r="Q17" s="3">
        <f>+(0.3496*'T2 OUJDA'!Q17)+(0.1246*'T2 BERKANE'!Q17)+(0.2641*'T2 NADOR'!Q17)+(0.034*'T2 DRIOUCH'!Q17)+(0.0752*'T2 GUERCIF'!Q17)+(0.1025*'T2 TAOURIRT'!Q17)+(0.0215*'T2 JERADA'!Q17)+(0.0285*'T2 BOUARFA'!Q17)</f>
        <v>118.08649940013196</v>
      </c>
      <c r="R17" s="3">
        <f>+(0.3496*'T2 OUJDA'!R17)+(0.1246*'T2 BERKANE'!R17)+(0.2641*'T2 NADOR'!R17)+(0.034*'T2 DRIOUCH'!R17)+(0.0752*'T2 GUERCIF'!R17)+(0.1025*'T2 TAOURIRT'!R17)+(0.0215*'T2 JERADA'!R17)+(0.0285*'T2 BOUARFA'!R17)</f>
        <v>118.09365932003536</v>
      </c>
      <c r="S17" s="3">
        <f>+(0.3496*'T2 OUJDA'!S17)+(0.1246*'T2 BERKANE'!S17)+(0.2641*'T2 NADOR'!S17)+(0.034*'T2 DRIOUCH'!S17)+(0.0752*'T2 GUERCIF'!S17)+(0.1025*'T2 TAOURIRT'!S17)+(0.0215*'T2 JERADA'!S17)+(0.0285*'T2 BOUARFA'!S17)</f>
        <v>119.61270929802664</v>
      </c>
    </row>
    <row r="18" spans="1:19" ht="20.100000000000001" customHeight="1" x14ac:dyDescent="0.25">
      <c r="A18" s="18"/>
      <c r="B18" s="18"/>
      <c r="C18" s="6" t="s">
        <v>13</v>
      </c>
      <c r="D18" s="6" t="s">
        <v>137</v>
      </c>
      <c r="E18" s="3">
        <f>+(0.3359*'T2 OUJDA'!E18)+(0.1185*'T2 BERKANE'!E18)+(0.2686*'T2 NADOR'!E18)+(0.04*'T2 DRIOUCH'!E18)+(0.095*'T2 GUERCIF'!E18)+(0.095*'T2 TAOURIRT'!E18)+(0.017*'T2 JERADA'!E18)+(0.03*'T2 BOUARFA'!E18)</f>
        <v>100</v>
      </c>
      <c r="F18" s="3">
        <f>+(0.3359*'T2 OUJDA'!F18)+(0.1185*'T2 BERKANE'!F18)+(0.2686*'T2 NADOR'!F18)+(0.04*'T2 DRIOUCH'!F18)+(0.095*'T2 GUERCIF'!F18)+(0.095*'T2 TAOURIRT'!F18)+(0.017*'T2 JERADA'!F18)+(0.03*'T2 BOUARFA'!F18)</f>
        <v>110.01281115234352</v>
      </c>
      <c r="G18" s="3">
        <f>+(0.3359*'T2 OUJDA'!G18)+(0.1185*'T2 BERKANE'!G18)+(0.2686*'T2 NADOR'!G18)+(0.04*'T2 DRIOUCH'!G18)+(0.095*'T2 GUERCIF'!G18)+(0.095*'T2 TAOURIRT'!G18)+(0.017*'T2 JERADA'!G18)+(0.03*'T2 BOUARFA'!G18)</f>
        <v>110.01281115234352</v>
      </c>
      <c r="H18" s="3">
        <f>+(0.3359*'T2 OUJDA'!H18)+(0.1185*'T2 BERKANE'!H18)+(0.2686*'T2 NADOR'!H18)+(0.04*'T2 DRIOUCH'!H18)+(0.095*'T2 GUERCIF'!H18)+(0.095*'T2 TAOURIRT'!H18)+(0.017*'T2 JERADA'!H18)+(0.03*'T2 BOUARFA'!H18)</f>
        <v>106.66666666666669</v>
      </c>
      <c r="I18" s="3">
        <f>+(0.3359*'T2 OUJDA'!I18)+(0.1185*'T2 BERKANE'!I18)+(0.2686*'T2 NADOR'!I18)+(0.04*'T2 DRIOUCH'!I18)+(0.095*'T2 GUERCIF'!I18)+(0.095*'T2 TAOURIRT'!I18)+(0.017*'T2 JERADA'!I18)+(0.03*'T2 BOUARFA'!I18)</f>
        <v>116.36518923058715</v>
      </c>
      <c r="J18" s="3">
        <f>+(0.3359*'T2 OUJDA'!J18)+(0.1185*'T2 BERKANE'!J18)+(0.2686*'T2 NADOR'!J18)+(0.04*'T2 DRIOUCH'!J18)+(0.095*'T2 GUERCIF'!J18)+(0.095*'T2 TAOURIRT'!J18)+(0.017*'T2 JERADA'!J18)+(0.03*'T2 BOUARFA'!J18)</f>
        <v>116.37880119498102</v>
      </c>
      <c r="K18" s="3">
        <f>+(0.3359*'T2 OUJDA'!K18)+(0.1185*'T2 BERKANE'!K18)+(0.2686*'T2 NADOR'!K18)+(0.04*'T2 DRIOUCH'!K18)+(0.095*'T2 GUERCIF'!K18)+(0.095*'T2 TAOURIRT'!K18)+(0.017*'T2 JERADA'!K18)+(0.03*'T2 BOUARFA'!K18)</f>
        <v>116.66752074348956</v>
      </c>
      <c r="L18" s="3">
        <f>+(0.3359*'T2 OUJDA'!L18)+(0.1185*'T2 BERKANE'!L18)+(0.2686*'T2 NADOR'!L18)+(0.04*'T2 DRIOUCH'!L18)+(0.095*'T2 GUERCIF'!L18)+(0.095*'T2 TAOURIRT'!L18)+(0.017*'T2 JERADA'!L18)+(0.03*'T2 BOUARFA'!L18)</f>
        <v>116.66922889713537</v>
      </c>
      <c r="M18" s="3">
        <f>+(0.3359*'T2 OUJDA'!M18)+(0.1185*'T2 BERKANE'!M18)+(0.2686*'T2 NADOR'!M18)+(0.04*'T2 DRIOUCH'!M18)+(0.095*'T2 GUERCIF'!M18)+(0.095*'T2 TAOURIRT'!M18)+(0.017*'T2 JERADA'!M18)+(0.03*'T2 BOUARFA'!M18)</f>
        <v>116.66752074348956</v>
      </c>
      <c r="N18" s="3">
        <f>+(0.3359*'T2 OUJDA'!N18)+(0.1185*'T2 BERKANE'!N18)+(0.2686*'T2 NADOR'!N18)+(0.04*'T2 DRIOUCH'!N18)+(0.095*'T2 GUERCIF'!N18)+(0.095*'T2 TAOURIRT'!N18)+(0.017*'T2 JERADA'!N18)+(0.03*'T2 BOUARFA'!N18)</f>
        <v>116.66922889713537</v>
      </c>
      <c r="O18" s="3">
        <f>+(0.3496*'T2 OUJDA'!O18)+(0.1246*'T2 BERKANE'!O18)+(0.2641*'T2 NADOR'!O18)+(0.034*'T2 DRIOUCH'!O18)+(0.0752*'T2 GUERCIF'!O18)+(0.1025*'T2 TAOURIRT'!O18)+(0.0215*'T2 JERADA'!O18)+(0.0285*'T2 BOUARFA'!O18)</f>
        <v>120</v>
      </c>
      <c r="P18" s="3">
        <f>+(0.3496*'T2 OUJDA'!P18)+(0.1246*'T2 BERKANE'!P18)+(0.2641*'T2 NADOR'!P18)+(0.034*'T2 DRIOUCH'!P18)+(0.0752*'T2 GUERCIF'!P18)+(0.1025*'T2 TAOURIRT'!P18)+(0.0215*'T2 JERADA'!P18)+(0.0285*'T2 BOUARFA'!P18)</f>
        <v>113.81230903750236</v>
      </c>
      <c r="Q18" s="3">
        <f>+(0.3496*'T2 OUJDA'!Q18)+(0.1246*'T2 BERKANE'!Q18)+(0.2641*'T2 NADOR'!Q18)+(0.034*'T2 DRIOUCH'!Q18)+(0.0752*'T2 GUERCIF'!Q18)+(0.1025*'T2 TAOURIRT'!Q18)+(0.0215*'T2 JERADA'!Q18)+(0.0285*'T2 BOUARFA'!Q18)</f>
        <v>115.58328529860911</v>
      </c>
      <c r="R18" s="3">
        <f>+(0.3496*'T2 OUJDA'!R18)+(0.1246*'T2 BERKANE'!R18)+(0.2641*'T2 NADOR'!R18)+(0.034*'T2 DRIOUCH'!R18)+(0.0752*'T2 GUERCIF'!R18)+(0.1025*'T2 TAOURIRT'!R18)+(0.0215*'T2 JERADA'!R18)+(0.0285*'T2 BOUARFA'!R18)</f>
        <v>116.74082559437485</v>
      </c>
      <c r="S18" s="3">
        <f>+(0.3496*'T2 OUJDA'!S18)+(0.1246*'T2 BERKANE'!S18)+(0.2641*'T2 NADOR'!S18)+(0.034*'T2 DRIOUCH'!S18)+(0.0752*'T2 GUERCIF'!S18)+(0.1025*'T2 TAOURIRT'!S18)+(0.0215*'T2 JERADA'!S18)+(0.0285*'T2 BOUARFA'!S18)</f>
        <v>116.84722002681929</v>
      </c>
    </row>
    <row r="19" spans="1:19" ht="20.100000000000001" customHeight="1" x14ac:dyDescent="0.25">
      <c r="A19" s="18"/>
      <c r="B19" s="18" t="s">
        <v>14</v>
      </c>
      <c r="C19" s="6" t="s">
        <v>15</v>
      </c>
      <c r="D19" s="6" t="s">
        <v>138</v>
      </c>
      <c r="E19" s="3">
        <f>+(0.3359*'T2 OUJDA'!E19)+(0.1185*'T2 BERKANE'!E19)+(0.2686*'T2 NADOR'!E19)+(0.04*'T2 DRIOUCH'!E19)+(0.095*'T2 GUERCIF'!E19)+(0.095*'T2 TAOURIRT'!E19)+(0.017*'T2 JERADA'!E19)+(0.03*'T2 BOUARFA'!E19)</f>
        <v>100</v>
      </c>
      <c r="F19" s="3">
        <f>+(0.3359*'T2 OUJDA'!F19)+(0.1185*'T2 BERKANE'!F19)+(0.2686*'T2 NADOR'!F19)+(0.04*'T2 DRIOUCH'!F19)+(0.095*'T2 GUERCIF'!F19)+(0.095*'T2 TAOURIRT'!F19)+(0.017*'T2 JERADA'!F19)+(0.03*'T2 BOUARFA'!F19)</f>
        <v>102.89291943493112</v>
      </c>
      <c r="G19" s="3">
        <f>+(0.3359*'T2 OUJDA'!G19)+(0.1185*'T2 BERKANE'!G19)+(0.2686*'T2 NADOR'!G19)+(0.04*'T2 DRIOUCH'!G19)+(0.095*'T2 GUERCIF'!G19)+(0.095*'T2 TAOURIRT'!G19)+(0.017*'T2 JERADA'!G19)+(0.03*'T2 BOUARFA'!G19)</f>
        <v>106.89957393265692</v>
      </c>
      <c r="H19" s="3">
        <f>+(0.3359*'T2 OUJDA'!H19)+(0.1185*'T2 BERKANE'!H19)+(0.2686*'T2 NADOR'!H19)+(0.04*'T2 DRIOUCH'!H19)+(0.095*'T2 GUERCIF'!H19)+(0.095*'T2 TAOURIRT'!H19)+(0.017*'T2 JERADA'!H19)+(0.03*'T2 BOUARFA'!H19)</f>
        <v>111.89281529944982</v>
      </c>
      <c r="I19" s="3">
        <f>+(0.3359*'T2 OUJDA'!I19)+(0.1185*'T2 BERKANE'!I19)+(0.2686*'T2 NADOR'!I19)+(0.04*'T2 DRIOUCH'!I19)+(0.095*'T2 GUERCIF'!I19)+(0.095*'T2 TAOURIRT'!I19)+(0.017*'T2 JERADA'!I19)+(0.03*'T2 BOUARFA'!I19)</f>
        <v>108.56009504952286</v>
      </c>
      <c r="J19" s="3">
        <f>+(0.3359*'T2 OUJDA'!J19)+(0.1185*'T2 BERKANE'!J19)+(0.2686*'T2 NADOR'!J19)+(0.04*'T2 DRIOUCH'!J19)+(0.095*'T2 GUERCIF'!J19)+(0.095*'T2 TAOURIRT'!J19)+(0.017*'T2 JERADA'!J19)+(0.03*'T2 BOUARFA'!J19)</f>
        <v>110.78595295944967</v>
      </c>
      <c r="K19" s="3">
        <f>+(0.3359*'T2 OUJDA'!K19)+(0.1185*'T2 BERKANE'!K19)+(0.2686*'T2 NADOR'!K19)+(0.04*'T2 DRIOUCH'!K19)+(0.095*'T2 GUERCIF'!K19)+(0.095*'T2 TAOURIRT'!K19)+(0.017*'T2 JERADA'!K19)+(0.03*'T2 BOUARFA'!K19)</f>
        <v>111.26272530661637</v>
      </c>
      <c r="L19" s="3">
        <f>+(0.3359*'T2 OUJDA'!L19)+(0.1185*'T2 BERKANE'!L19)+(0.2686*'T2 NADOR'!L19)+(0.04*'T2 DRIOUCH'!L19)+(0.095*'T2 GUERCIF'!L19)+(0.095*'T2 TAOURIRT'!L19)+(0.017*'T2 JERADA'!L19)+(0.03*'T2 BOUARFA'!L19)</f>
        <v>111.80672666641705</v>
      </c>
      <c r="M19" s="3">
        <f>+(0.3359*'T2 OUJDA'!M19)+(0.1185*'T2 BERKANE'!M19)+(0.2686*'T2 NADOR'!M19)+(0.04*'T2 DRIOUCH'!M19)+(0.095*'T2 GUERCIF'!M19)+(0.095*'T2 TAOURIRT'!M19)+(0.017*'T2 JERADA'!M19)+(0.03*'T2 BOUARFA'!M19)</f>
        <v>109.77479804570389</v>
      </c>
      <c r="N19" s="3">
        <f>+(0.3359*'T2 OUJDA'!N19)+(0.1185*'T2 BERKANE'!N19)+(0.2686*'T2 NADOR'!N19)+(0.04*'T2 DRIOUCH'!N19)+(0.095*'T2 GUERCIF'!N19)+(0.095*'T2 TAOURIRT'!N19)+(0.017*'T2 JERADA'!N19)+(0.03*'T2 BOUARFA'!N19)</f>
        <v>110.9139703098696</v>
      </c>
      <c r="O19" s="3">
        <f>+(0.3496*'T2 OUJDA'!O19)+(0.1246*'T2 BERKANE'!O19)+(0.2641*'T2 NADOR'!O19)+(0.034*'T2 DRIOUCH'!O19)+(0.0752*'T2 GUERCIF'!O19)+(0.1025*'T2 TAOURIRT'!O19)+(0.0215*'T2 JERADA'!O19)+(0.0285*'T2 BOUARFA'!O19)</f>
        <v>111.10095283600499</v>
      </c>
      <c r="P19" s="3">
        <f>+(0.3496*'T2 OUJDA'!P19)+(0.1246*'T2 BERKANE'!P19)+(0.2641*'T2 NADOR'!P19)+(0.034*'T2 DRIOUCH'!P19)+(0.0752*'T2 GUERCIF'!P19)+(0.1025*'T2 TAOURIRT'!P19)+(0.0215*'T2 JERADA'!P19)+(0.0285*'T2 BOUARFA'!P19)</f>
        <v>112.81091153276664</v>
      </c>
      <c r="Q19" s="3">
        <f>+(0.3496*'T2 OUJDA'!Q19)+(0.1246*'T2 BERKANE'!Q19)+(0.2641*'T2 NADOR'!Q19)+(0.034*'T2 DRIOUCH'!Q19)+(0.0752*'T2 GUERCIF'!Q19)+(0.1025*'T2 TAOURIRT'!Q19)+(0.0215*'T2 JERADA'!Q19)+(0.0285*'T2 BOUARFA'!Q19)</f>
        <v>113.73372877688436</v>
      </c>
      <c r="R19" s="3">
        <f>+(0.3496*'T2 OUJDA'!R19)+(0.1246*'T2 BERKANE'!R19)+(0.2641*'T2 NADOR'!R19)+(0.034*'T2 DRIOUCH'!R19)+(0.0752*'T2 GUERCIF'!R19)+(0.1025*'T2 TAOURIRT'!R19)+(0.0215*'T2 JERADA'!R19)+(0.0285*'T2 BOUARFA'!R19)</f>
        <v>114.08239094736241</v>
      </c>
      <c r="S19" s="3">
        <f>+(0.3496*'T2 OUJDA'!S19)+(0.1246*'T2 BERKANE'!S19)+(0.2641*'T2 NADOR'!S19)+(0.034*'T2 DRIOUCH'!S19)+(0.0752*'T2 GUERCIF'!S19)+(0.1025*'T2 TAOURIRT'!S19)+(0.0215*'T2 JERADA'!S19)+(0.0285*'T2 BOUARFA'!S19)</f>
        <v>114.63728852185241</v>
      </c>
    </row>
    <row r="20" spans="1:19" ht="20.100000000000001" customHeight="1" x14ac:dyDescent="0.25">
      <c r="A20" s="18"/>
      <c r="B20" s="18"/>
      <c r="C20" s="6" t="s">
        <v>16</v>
      </c>
      <c r="D20" s="6" t="s">
        <v>139</v>
      </c>
      <c r="E20" s="3">
        <f>+(0.3359*'T2 OUJDA'!E20)+(0.1185*'T2 BERKANE'!E20)+(0.2686*'T2 NADOR'!E20)+(0.04*'T2 DRIOUCH'!E20)+(0.095*'T2 GUERCIF'!E20)+(0.095*'T2 TAOURIRT'!E20)+(0.017*'T2 JERADA'!E20)+(0.03*'T2 BOUARFA'!E20)</f>
        <v>100</v>
      </c>
      <c r="F20" s="3">
        <f>+(0.3359*'T2 OUJDA'!F20)+(0.1185*'T2 BERKANE'!F20)+(0.2686*'T2 NADOR'!F20)+(0.04*'T2 DRIOUCH'!F20)+(0.095*'T2 GUERCIF'!F20)+(0.095*'T2 TAOURIRT'!F20)+(0.017*'T2 JERADA'!F20)+(0.03*'T2 BOUARFA'!F20)</f>
        <v>101.47062500000001</v>
      </c>
      <c r="G20" s="3">
        <f>+(0.3359*'T2 OUJDA'!G20)+(0.1185*'T2 BERKANE'!G20)+(0.2686*'T2 NADOR'!G20)+(0.04*'T2 DRIOUCH'!G20)+(0.095*'T2 GUERCIF'!G20)+(0.095*'T2 TAOURIRT'!G20)+(0.017*'T2 JERADA'!G20)+(0.03*'T2 BOUARFA'!G20)</f>
        <v>102.94125000000001</v>
      </c>
      <c r="H20" s="3">
        <f>+(0.3359*'T2 OUJDA'!H20)+(0.1185*'T2 BERKANE'!H20)+(0.2686*'T2 NADOR'!H20)+(0.04*'T2 DRIOUCH'!H20)+(0.095*'T2 GUERCIF'!H20)+(0.095*'T2 TAOURIRT'!H20)+(0.017*'T2 JERADA'!H20)+(0.03*'T2 BOUARFA'!H20)</f>
        <v>105.50000000000003</v>
      </c>
      <c r="I20" s="3">
        <f>+(0.3359*'T2 OUJDA'!I20)+(0.1185*'T2 BERKANE'!I20)+(0.2686*'T2 NADOR'!I20)+(0.04*'T2 DRIOUCH'!I20)+(0.095*'T2 GUERCIF'!I20)+(0.095*'T2 TAOURIRT'!I20)+(0.017*'T2 JERADA'!I20)+(0.03*'T2 BOUARFA'!I20)</f>
        <v>101.87500000000003</v>
      </c>
      <c r="J20" s="3">
        <f>+(0.3359*'T2 OUJDA'!J20)+(0.1185*'T2 BERKANE'!J20)+(0.2686*'T2 NADOR'!J20)+(0.04*'T2 DRIOUCH'!J20)+(0.095*'T2 GUERCIF'!J20)+(0.095*'T2 TAOURIRT'!J20)+(0.017*'T2 JERADA'!J20)+(0.03*'T2 BOUARFA'!J20)</f>
        <v>106.96875</v>
      </c>
      <c r="K20" s="3">
        <f>+(0.3359*'T2 OUJDA'!K20)+(0.1185*'T2 BERKANE'!K20)+(0.2686*'T2 NADOR'!K20)+(0.04*'T2 DRIOUCH'!K20)+(0.095*'T2 GUERCIF'!K20)+(0.095*'T2 TAOURIRT'!K20)+(0.017*'T2 JERADA'!K20)+(0.03*'T2 BOUARFA'!K20)</f>
        <v>107.81250000000003</v>
      </c>
      <c r="L20" s="3">
        <f>+(0.3359*'T2 OUJDA'!L20)+(0.1185*'T2 BERKANE'!L20)+(0.2686*'T2 NADOR'!L20)+(0.04*'T2 DRIOUCH'!L20)+(0.095*'T2 GUERCIF'!L20)+(0.095*'T2 TAOURIRT'!L20)+(0.017*'T2 JERADA'!L20)+(0.03*'T2 BOUARFA'!L20)</f>
        <v>108.62500000000003</v>
      </c>
      <c r="M20" s="3">
        <f>+(0.3359*'T2 OUJDA'!M20)+(0.1185*'T2 BERKANE'!M20)+(0.2686*'T2 NADOR'!M20)+(0.04*'T2 DRIOUCH'!M20)+(0.095*'T2 GUERCIF'!M20)+(0.095*'T2 TAOURIRT'!M20)+(0.017*'T2 JERADA'!M20)+(0.03*'T2 BOUARFA'!M20)</f>
        <v>103.75000000000001</v>
      </c>
      <c r="N20" s="3">
        <f>+(0.3359*'T2 OUJDA'!N20)+(0.1185*'T2 BERKANE'!N20)+(0.2686*'T2 NADOR'!N20)+(0.04*'T2 DRIOUCH'!N20)+(0.095*'T2 GUERCIF'!N20)+(0.095*'T2 TAOURIRT'!N20)+(0.017*'T2 JERADA'!N20)+(0.03*'T2 BOUARFA'!N20)</f>
        <v>106.25000000000001</v>
      </c>
      <c r="O20" s="3">
        <f>+(0.3496*'T2 OUJDA'!O20)+(0.1246*'T2 BERKANE'!O20)+(0.2641*'T2 NADOR'!O20)+(0.034*'T2 DRIOUCH'!O20)+(0.0752*'T2 GUERCIF'!O20)+(0.1025*'T2 TAOURIRT'!O20)+(0.0215*'T2 JERADA'!O20)+(0.0285*'T2 BOUARFA'!O20)</f>
        <v>106.25</v>
      </c>
      <c r="P20" s="3">
        <f>+(0.3496*'T2 OUJDA'!P20)+(0.1246*'T2 BERKANE'!P20)+(0.2641*'T2 NADOR'!P20)+(0.034*'T2 DRIOUCH'!P20)+(0.0752*'T2 GUERCIF'!P20)+(0.1025*'T2 TAOURIRT'!P20)+(0.0215*'T2 JERADA'!P20)+(0.0285*'T2 BOUARFA'!P20)</f>
        <v>105.27777777777753</v>
      </c>
      <c r="Q20" s="3">
        <f>+(0.3496*'T2 OUJDA'!Q20)+(0.1246*'T2 BERKANE'!Q20)+(0.2641*'T2 NADOR'!Q20)+(0.034*'T2 DRIOUCH'!Q20)+(0.0752*'T2 GUERCIF'!Q20)+(0.1025*'T2 TAOURIRT'!Q20)+(0.0215*'T2 JERADA'!Q20)+(0.0285*'T2 BOUARFA'!Q20)</f>
        <v>106.82381335476104</v>
      </c>
      <c r="R20" s="3">
        <f>+(0.3496*'T2 OUJDA'!R20)+(0.1246*'T2 BERKANE'!R20)+(0.2641*'T2 NADOR'!R20)+(0.034*'T2 DRIOUCH'!R20)+(0.0752*'T2 GUERCIF'!R20)+(0.1025*'T2 TAOURIRT'!R20)+(0.0215*'T2 JERADA'!R20)+(0.0285*'T2 BOUARFA'!R20)</f>
        <v>107.02355918443745</v>
      </c>
      <c r="S20" s="3">
        <f>+(0.3496*'T2 OUJDA'!S20)+(0.1246*'T2 BERKANE'!S20)+(0.2641*'T2 NADOR'!S20)+(0.034*'T2 DRIOUCH'!S20)+(0.0752*'T2 GUERCIF'!S20)+(0.1025*'T2 TAOURIRT'!S20)+(0.0215*'T2 JERADA'!S20)+(0.0285*'T2 BOUARFA'!S20)</f>
        <v>106.75141001323351</v>
      </c>
    </row>
    <row r="21" spans="1:19" ht="20.100000000000001" customHeight="1" x14ac:dyDescent="0.25">
      <c r="A21" s="18"/>
      <c r="B21" s="18"/>
      <c r="C21" s="6" t="s">
        <v>17</v>
      </c>
      <c r="D21" s="6" t="s">
        <v>140</v>
      </c>
      <c r="E21" s="3">
        <f>+(0.3359*'T2 OUJDA'!E21)+(0.1185*'T2 BERKANE'!E21)+(0.2686*'T2 NADOR'!E21)+(0.04*'T2 DRIOUCH'!E21)+(0.095*'T2 GUERCIF'!E21)+(0.095*'T2 TAOURIRT'!E21)+(0.017*'T2 JERADA'!E21)+(0.03*'T2 BOUARFA'!E21)</f>
        <v>100</v>
      </c>
      <c r="F21" s="3">
        <f>+(0.3359*'T2 OUJDA'!F21)+(0.1185*'T2 BERKANE'!F21)+(0.2686*'T2 NADOR'!F21)+(0.04*'T2 DRIOUCH'!F21)+(0.095*'T2 GUERCIF'!F21)+(0.095*'T2 TAOURIRT'!F21)+(0.017*'T2 JERADA'!F21)+(0.03*'T2 BOUARFA'!F21)</f>
        <v>100</v>
      </c>
      <c r="G21" s="3">
        <f>+(0.3359*'T2 OUJDA'!G21)+(0.1185*'T2 BERKANE'!G21)+(0.2686*'T2 NADOR'!G21)+(0.04*'T2 DRIOUCH'!G21)+(0.095*'T2 GUERCIF'!G21)+(0.095*'T2 TAOURIRT'!G21)+(0.017*'T2 JERADA'!G21)+(0.03*'T2 BOUARFA'!G21)</f>
        <v>104.13793103448276</v>
      </c>
      <c r="H21" s="3">
        <f>+(0.3359*'T2 OUJDA'!H21)+(0.1185*'T2 BERKANE'!H21)+(0.2686*'T2 NADOR'!H21)+(0.04*'T2 DRIOUCH'!H21)+(0.095*'T2 GUERCIF'!H21)+(0.095*'T2 TAOURIRT'!H21)+(0.017*'T2 JERADA'!H21)+(0.03*'T2 BOUARFA'!H21)</f>
        <v>117.93103448275862</v>
      </c>
      <c r="I21" s="3">
        <f>+(0.3359*'T2 OUJDA'!I21)+(0.1185*'T2 BERKANE'!I21)+(0.2686*'T2 NADOR'!I21)+(0.04*'T2 DRIOUCH'!I21)+(0.095*'T2 GUERCIF'!I21)+(0.095*'T2 TAOURIRT'!I21)+(0.017*'T2 JERADA'!I21)+(0.03*'T2 BOUARFA'!I21)</f>
        <v>113.30049261083724</v>
      </c>
      <c r="J21" s="3">
        <f>+(0.3359*'T2 OUJDA'!J21)+(0.1185*'T2 BERKANE'!J21)+(0.2686*'T2 NADOR'!J21)+(0.04*'T2 DRIOUCH'!J21)+(0.095*'T2 GUERCIF'!J21)+(0.095*'T2 TAOURIRT'!J21)+(0.017*'T2 JERADA'!J21)+(0.03*'T2 BOUARFA'!J21)</f>
        <v>118.96551724137932</v>
      </c>
      <c r="K21" s="3">
        <f>+(0.3359*'T2 OUJDA'!K21)+(0.1185*'T2 BERKANE'!K21)+(0.2686*'T2 NADOR'!K21)+(0.04*'T2 DRIOUCH'!K21)+(0.095*'T2 GUERCIF'!K21)+(0.095*'T2 TAOURIRT'!K21)+(0.017*'T2 JERADA'!K21)+(0.03*'T2 BOUARFA'!K21)</f>
        <v>119.31034482758623</v>
      </c>
      <c r="L21" s="3">
        <f>+(0.3359*'T2 OUJDA'!L21)+(0.1185*'T2 BERKANE'!L21)+(0.2686*'T2 NADOR'!L21)+(0.04*'T2 DRIOUCH'!L21)+(0.095*'T2 GUERCIF'!L21)+(0.095*'T2 TAOURIRT'!L21)+(0.017*'T2 JERADA'!L21)+(0.03*'T2 BOUARFA'!L21)</f>
        <v>120.00000000000003</v>
      </c>
      <c r="M21" s="3">
        <f>+(0.3359*'T2 OUJDA'!M21)+(0.1185*'T2 BERKANE'!M21)+(0.2686*'T2 NADOR'!M21)+(0.04*'T2 DRIOUCH'!M21)+(0.095*'T2 GUERCIF'!M21)+(0.095*'T2 TAOURIRT'!M21)+(0.017*'T2 JERADA'!M21)+(0.03*'T2 BOUARFA'!M21)</f>
        <v>103.44827586206897</v>
      </c>
      <c r="N21" s="3">
        <f>+(0.3359*'T2 OUJDA'!N21)+(0.1185*'T2 BERKANE'!N21)+(0.2686*'T2 NADOR'!N21)+(0.04*'T2 DRIOUCH'!N21)+(0.095*'T2 GUERCIF'!N21)+(0.095*'T2 TAOURIRT'!N21)+(0.017*'T2 JERADA'!N21)+(0.03*'T2 BOUARFA'!N21)</f>
        <v>110.34482758620688</v>
      </c>
      <c r="O21" s="3">
        <f>+(0.3496*'T2 OUJDA'!O21)+(0.1246*'T2 BERKANE'!O21)+(0.2641*'T2 NADOR'!O21)+(0.034*'T2 DRIOUCH'!O21)+(0.0752*'T2 GUERCIF'!O21)+(0.1025*'T2 TAOURIRT'!O21)+(0.0215*'T2 JERADA'!O21)+(0.0285*'T2 BOUARFA'!O21)</f>
        <v>110.3448275862069</v>
      </c>
      <c r="P21" s="3">
        <f>+(0.3496*'T2 OUJDA'!P21)+(0.1246*'T2 BERKANE'!P21)+(0.2641*'T2 NADOR'!P21)+(0.034*'T2 DRIOUCH'!P21)+(0.0752*'T2 GUERCIF'!P21)+(0.1025*'T2 TAOURIRT'!P21)+(0.0215*'T2 JERADA'!P21)+(0.0285*'T2 BOUARFA'!P21)</f>
        <v>112.93103448275863</v>
      </c>
      <c r="Q21" s="3">
        <f>+(0.3496*'T2 OUJDA'!Q21)+(0.1246*'T2 BERKANE'!Q21)+(0.2641*'T2 NADOR'!Q21)+(0.034*'T2 DRIOUCH'!Q21)+(0.0752*'T2 GUERCIF'!Q21)+(0.1025*'T2 TAOURIRT'!Q21)+(0.0215*'T2 JERADA'!Q21)+(0.0285*'T2 BOUARFA'!Q21)</f>
        <v>115.44823439612571</v>
      </c>
      <c r="R21" s="3">
        <f>+(0.3496*'T2 OUJDA'!R21)+(0.1246*'T2 BERKANE'!R21)+(0.2641*'T2 NADOR'!R21)+(0.034*'T2 DRIOUCH'!R21)+(0.0752*'T2 GUERCIF'!R21)+(0.1025*'T2 TAOURIRT'!R21)+(0.0215*'T2 JERADA'!R21)+(0.0285*'T2 BOUARFA'!R21)</f>
        <v>115.20183124361247</v>
      </c>
      <c r="S21" s="3">
        <f>+(0.3496*'T2 OUJDA'!S21)+(0.1246*'T2 BERKANE'!S21)+(0.2641*'T2 NADOR'!S21)+(0.034*'T2 DRIOUCH'!S21)+(0.0752*'T2 GUERCIF'!S21)+(0.1025*'T2 TAOURIRT'!S21)+(0.0215*'T2 JERADA'!S21)+(0.0285*'T2 BOUARFA'!S21)</f>
        <v>114.69409076723484</v>
      </c>
    </row>
    <row r="22" spans="1:19" ht="20.100000000000001" customHeight="1" x14ac:dyDescent="0.25">
      <c r="A22" s="18"/>
      <c r="B22" s="18" t="s">
        <v>18</v>
      </c>
      <c r="C22" s="18" t="s">
        <v>94</v>
      </c>
      <c r="D22" s="6" t="s">
        <v>141</v>
      </c>
      <c r="E22" s="3">
        <f>+(0.3359*'T2 OUJDA'!E22)+(0.1185*'T2 BERKANE'!E22)+(0.2686*'T2 NADOR'!E22)+(0.04*'T2 DRIOUCH'!E22)+(0.095*'T2 GUERCIF'!E22)+(0.095*'T2 TAOURIRT'!E22)+(0.017*'T2 JERADA'!E22)+(0.03*'T2 BOUARFA'!E22)</f>
        <v>100</v>
      </c>
      <c r="F22" s="3">
        <f>+(0.3359*'T2 OUJDA'!F22)+(0.1185*'T2 BERKANE'!F22)+(0.2686*'T2 NADOR'!F22)+(0.04*'T2 DRIOUCH'!F22)+(0.095*'T2 GUERCIF'!F22)+(0.095*'T2 TAOURIRT'!F22)+(0.017*'T2 JERADA'!F22)+(0.03*'T2 BOUARFA'!F22)</f>
        <v>103.74187398117606</v>
      </c>
      <c r="G22" s="3">
        <f>+(0.3359*'T2 OUJDA'!G22)+(0.1185*'T2 BERKANE'!G22)+(0.2686*'T2 NADOR'!G22)+(0.04*'T2 DRIOUCH'!G22)+(0.095*'T2 GUERCIF'!G22)+(0.095*'T2 TAOURIRT'!G22)+(0.017*'T2 JERADA'!G22)+(0.03*'T2 BOUARFA'!G22)</f>
        <v>105.61890548588204</v>
      </c>
      <c r="H22" s="3">
        <f>+(0.3359*'T2 OUJDA'!H22)+(0.1185*'T2 BERKANE'!H22)+(0.2686*'T2 NADOR'!H22)+(0.04*'T2 DRIOUCH'!H22)+(0.095*'T2 GUERCIF'!H22)+(0.095*'T2 TAOURIRT'!H22)+(0.017*'T2 JERADA'!H22)+(0.03*'T2 BOUARFA'!H22)</f>
        <v>106.25812601882394</v>
      </c>
      <c r="I22" s="3">
        <f>+(0.3359*'T2 OUJDA'!I22)+(0.1185*'T2 BERKANE'!I22)+(0.2686*'T2 NADOR'!I22)+(0.04*'T2 DRIOUCH'!I22)+(0.095*'T2 GUERCIF'!I22)+(0.095*'T2 TAOURIRT'!I22)+(0.017*'T2 JERADA'!I22)+(0.03*'T2 BOUARFA'!I22)</f>
        <v>98.78628670477508</v>
      </c>
      <c r="J22" s="3">
        <f>+(0.3359*'T2 OUJDA'!J22)+(0.1185*'T2 BERKANE'!J22)+(0.2686*'T2 NADOR'!J22)+(0.04*'T2 DRIOUCH'!J22)+(0.095*'T2 GUERCIF'!J22)+(0.095*'T2 TAOURIRT'!J22)+(0.017*'T2 JERADA'!J22)+(0.03*'T2 BOUARFA'!J22)</f>
        <v>103.72560104001387</v>
      </c>
      <c r="K22" s="3">
        <f>+(0.3359*'T2 OUJDA'!K22)+(0.1185*'T2 BERKANE'!K22)+(0.2686*'T2 NADOR'!K22)+(0.04*'T2 DRIOUCH'!K22)+(0.095*'T2 GUERCIF'!K22)+(0.095*'T2 TAOURIRT'!K22)+(0.017*'T2 JERADA'!K22)+(0.03*'T2 BOUARFA'!K22)</f>
        <v>104.00487561129435</v>
      </c>
      <c r="L22" s="3">
        <f>+(0.3359*'T2 OUJDA'!L22)+(0.1185*'T2 BERKANE'!L22)+(0.2686*'T2 NADOR'!L22)+(0.04*'T2 DRIOUCH'!L22)+(0.095*'T2 GUERCIF'!L22)+(0.095*'T2 TAOURIRT'!L22)+(0.017*'T2 JERADA'!L22)+(0.03*'T2 BOUARFA'!L22)</f>
        <v>104.75731341694153</v>
      </c>
      <c r="M22" s="3">
        <f>+(0.3359*'T2 OUJDA'!M22)+(0.1185*'T2 BERKANE'!M22)+(0.2686*'T2 NADOR'!M22)+(0.04*'T2 DRIOUCH'!M22)+(0.095*'T2 GUERCIF'!M22)+(0.095*'T2 TAOURIRT'!M22)+(0.017*'T2 JERADA'!M22)+(0.03*'T2 BOUARFA'!M22)</f>
        <v>104.36890548588204</v>
      </c>
      <c r="N22" s="3">
        <f>+(0.3359*'T2 OUJDA'!N22)+(0.1185*'T2 BERKANE'!N22)+(0.2686*'T2 NADOR'!N22)+(0.04*'T2 DRIOUCH'!N22)+(0.095*'T2 GUERCIF'!N22)+(0.095*'T2 TAOURIRT'!N22)+(0.017*'T2 JERADA'!N22)+(0.03*'T2 BOUARFA'!N22)</f>
        <v>104.99593699058804</v>
      </c>
      <c r="O22" s="3">
        <f>+(0.3496*'T2 OUJDA'!O22)+(0.1246*'T2 BERKANE'!O22)+(0.2641*'T2 NADOR'!O22)+(0.034*'T2 DRIOUCH'!O22)+(0.0752*'T2 GUERCIF'!O22)+(0.1025*'T2 TAOURIRT'!O22)+(0.0215*'T2 JERADA'!O22)+(0.0285*'T2 BOUARFA'!O22)</f>
        <v>103.12726885137972</v>
      </c>
      <c r="P22" s="3">
        <f>+(0.3496*'T2 OUJDA'!P22)+(0.1246*'T2 BERKANE'!P22)+(0.2641*'T2 NADOR'!P22)+(0.034*'T2 DRIOUCH'!P22)+(0.0752*'T2 GUERCIF'!P22)+(0.1025*'T2 TAOURIRT'!P22)+(0.0215*'T2 JERADA'!P22)+(0.0285*'T2 BOUARFA'!P22)</f>
        <v>106.34044469762109</v>
      </c>
      <c r="Q22" s="3">
        <f>+(0.3496*'T2 OUJDA'!Q22)+(0.1246*'T2 BERKANE'!Q22)+(0.2641*'T2 NADOR'!Q22)+(0.034*'T2 DRIOUCH'!Q22)+(0.0752*'T2 GUERCIF'!Q22)+(0.1025*'T2 TAOURIRT'!Q22)+(0.0215*'T2 JERADA'!Q22)+(0.0285*'T2 BOUARFA'!Q22)</f>
        <v>107.12312522306976</v>
      </c>
      <c r="R22" s="3">
        <f>+(0.3496*'T2 OUJDA'!R22)+(0.1246*'T2 BERKANE'!R22)+(0.2641*'T2 NADOR'!R22)+(0.034*'T2 DRIOUCH'!R22)+(0.0752*'T2 GUERCIF'!R22)+(0.1025*'T2 TAOURIRT'!R22)+(0.0215*'T2 JERADA'!R22)+(0.0285*'T2 BOUARFA'!R22)</f>
        <v>108.47679403564649</v>
      </c>
      <c r="S22" s="3">
        <f>+(0.3496*'T2 OUJDA'!S22)+(0.1246*'T2 BERKANE'!S22)+(0.2641*'T2 NADOR'!S22)+(0.034*'T2 DRIOUCH'!S22)+(0.0752*'T2 GUERCIF'!S22)+(0.1025*'T2 TAOURIRT'!S22)+(0.0215*'T2 JERADA'!S22)+(0.0285*'T2 BOUARFA'!S22)</f>
        <v>109.96791380476309</v>
      </c>
    </row>
    <row r="23" spans="1:19" ht="20.100000000000001" customHeight="1" x14ac:dyDescent="0.25">
      <c r="A23" s="18"/>
      <c r="B23" s="18"/>
      <c r="C23" s="18"/>
      <c r="D23" s="6" t="s">
        <v>142</v>
      </c>
      <c r="E23" s="3">
        <f>+(0.3359*'T2 OUJDA'!E23)+(0.1185*'T2 BERKANE'!E23)+(0.2686*'T2 NADOR'!E23)+(0.04*'T2 DRIOUCH'!E23)+(0.095*'T2 GUERCIF'!E23)+(0.095*'T2 TAOURIRT'!E23)+(0.017*'T2 JERADA'!E23)+(0.03*'T2 BOUARFA'!E23)</f>
        <v>100</v>
      </c>
      <c r="F23" s="3">
        <f>+(0.3359*'T2 OUJDA'!F23)+(0.1185*'T2 BERKANE'!F23)+(0.2686*'T2 NADOR'!F23)+(0.04*'T2 DRIOUCH'!F23)+(0.095*'T2 GUERCIF'!F23)+(0.095*'T2 TAOURIRT'!F23)+(0.017*'T2 JERADA'!F23)+(0.03*'T2 BOUARFA'!F23)</f>
        <v>102.33406832851315</v>
      </c>
      <c r="G23" s="3">
        <f>+(0.3359*'T2 OUJDA'!G23)+(0.1185*'T2 BERKANE'!G23)+(0.2686*'T2 NADOR'!G23)+(0.04*'T2 DRIOUCH'!G23)+(0.095*'T2 GUERCIF'!G23)+(0.095*'T2 TAOURIRT'!G23)+(0.017*'T2 JERADA'!G23)+(0.03*'T2 BOUARFA'!G23)</f>
        <v>106.66666666666667</v>
      </c>
      <c r="H23" s="3">
        <f>+(0.3359*'T2 OUJDA'!H23)+(0.1185*'T2 BERKANE'!H23)+(0.2686*'T2 NADOR'!H23)+(0.04*'T2 DRIOUCH'!H23)+(0.095*'T2 GUERCIF'!H23)+(0.095*'T2 TAOURIRT'!H23)+(0.017*'T2 JERADA'!H23)+(0.03*'T2 BOUARFA'!H23)</f>
        <v>121.33137334618718</v>
      </c>
      <c r="I23" s="3">
        <f>+(0.3359*'T2 OUJDA'!I23)+(0.1185*'T2 BERKANE'!I23)+(0.2686*'T2 NADOR'!I23)+(0.04*'T2 DRIOUCH'!I23)+(0.095*'T2 GUERCIF'!I23)+(0.095*'T2 TAOURIRT'!I23)+(0.017*'T2 JERADA'!I23)+(0.03*'T2 BOUARFA'!I23)</f>
        <v>111.05683471892515</v>
      </c>
      <c r="J23" s="3">
        <f>+(0.3359*'T2 OUJDA'!J23)+(0.1185*'T2 BERKANE'!J23)+(0.2686*'T2 NADOR'!J23)+(0.04*'T2 DRIOUCH'!J23)+(0.095*'T2 GUERCIF'!J23)+(0.095*'T2 TAOURIRT'!J23)+(0.017*'T2 JERADA'!J23)+(0.03*'T2 BOUARFA'!J23)</f>
        <v>116.04127100801198</v>
      </c>
      <c r="K23" s="3">
        <f>+(0.3359*'T2 OUJDA'!K23)+(0.1185*'T2 BERKANE'!K23)+(0.2686*'T2 NADOR'!K23)+(0.04*'T2 DRIOUCH'!K23)+(0.095*'T2 GUERCIF'!K23)+(0.095*'T2 TAOURIRT'!K23)+(0.017*'T2 JERADA'!K23)+(0.03*'T2 BOUARFA'!K23)</f>
        <v>118.13196134233102</v>
      </c>
      <c r="L23" s="3">
        <f>+(0.3359*'T2 OUJDA'!L23)+(0.1185*'T2 BERKANE'!L23)+(0.2686*'T2 NADOR'!L23)+(0.04*'T2 DRIOUCH'!L23)+(0.095*'T2 GUERCIF'!L23)+(0.095*'T2 TAOURIRT'!L23)+(0.017*'T2 JERADA'!L23)+(0.03*'T2 BOUARFA'!L23)</f>
        <v>118.86583367212953</v>
      </c>
      <c r="M23" s="3">
        <f>+(0.3359*'T2 OUJDA'!M23)+(0.1185*'T2 BERKANE'!M23)+(0.2686*'T2 NADOR'!M23)+(0.04*'T2 DRIOUCH'!M23)+(0.095*'T2 GUERCIF'!M23)+(0.095*'T2 TAOURIRT'!M23)+(0.017*'T2 JERADA'!M23)+(0.03*'T2 BOUARFA'!M23)</f>
        <v>108</v>
      </c>
      <c r="N23" s="3">
        <f>+(0.3359*'T2 OUJDA'!N23)+(0.1185*'T2 BERKANE'!N23)+(0.2686*'T2 NADOR'!N23)+(0.04*'T2 DRIOUCH'!N23)+(0.095*'T2 GUERCIF'!N23)+(0.095*'T2 TAOURIRT'!N23)+(0.017*'T2 JERADA'!N23)+(0.03*'T2 BOUARFA'!N23)</f>
        <v>109.33333333333333</v>
      </c>
      <c r="O23" s="3">
        <f>+(0.3496*'T2 OUJDA'!O23)+(0.1246*'T2 BERKANE'!O23)+(0.2641*'T2 NADOR'!O23)+(0.034*'T2 DRIOUCH'!O23)+(0.0752*'T2 GUERCIF'!O23)+(0.1025*'T2 TAOURIRT'!O23)+(0.0215*'T2 JERADA'!O23)+(0.0285*'T2 BOUARFA'!O23)</f>
        <v>109.99970224794602</v>
      </c>
      <c r="P23" s="3">
        <f>+(0.3496*'T2 OUJDA'!P23)+(0.1246*'T2 BERKANE'!P23)+(0.2641*'T2 NADOR'!P23)+(0.034*'T2 DRIOUCH'!P23)+(0.0752*'T2 GUERCIF'!P23)+(0.1025*'T2 TAOURIRT'!P23)+(0.0215*'T2 JERADA'!P23)+(0.0285*'T2 BOUARFA'!P23)</f>
        <v>112.76291061315158</v>
      </c>
      <c r="Q23" s="3">
        <f>+(0.3496*'T2 OUJDA'!Q23)+(0.1246*'T2 BERKANE'!Q23)+(0.2641*'T2 NADOR'!Q23)+(0.034*'T2 DRIOUCH'!Q23)+(0.0752*'T2 GUERCIF'!Q23)+(0.1025*'T2 TAOURIRT'!Q23)+(0.0215*'T2 JERADA'!Q23)+(0.0285*'T2 BOUARFA'!Q23)</f>
        <v>113.75465466864058</v>
      </c>
      <c r="R23" s="3">
        <f>+(0.3496*'T2 OUJDA'!R23)+(0.1246*'T2 BERKANE'!R23)+(0.2641*'T2 NADOR'!R23)+(0.034*'T2 DRIOUCH'!R23)+(0.0752*'T2 GUERCIF'!R23)+(0.1025*'T2 TAOURIRT'!R23)+(0.0215*'T2 JERADA'!R23)+(0.0285*'T2 BOUARFA'!R23)</f>
        <v>114.42791159756678</v>
      </c>
      <c r="S23" s="3">
        <f>+(0.3496*'T2 OUJDA'!S23)+(0.1246*'T2 BERKANE'!S23)+(0.2641*'T2 NADOR'!S23)+(0.034*'T2 DRIOUCH'!S23)+(0.0752*'T2 GUERCIF'!S23)+(0.1025*'T2 TAOURIRT'!S23)+(0.0215*'T2 JERADA'!S23)+(0.0285*'T2 BOUARFA'!S23)</f>
        <v>115.41979729562877</v>
      </c>
    </row>
    <row r="24" spans="1:19" ht="20.100000000000001" customHeight="1" x14ac:dyDescent="0.25">
      <c r="A24" s="18"/>
      <c r="B24" s="18"/>
      <c r="C24" s="6" t="s">
        <v>92</v>
      </c>
      <c r="D24" s="6" t="s">
        <v>143</v>
      </c>
      <c r="E24" s="3">
        <f>+(0.3359*'T2 OUJDA'!E24)+(0.1185*'T2 BERKANE'!E24)+(0.2686*'T2 NADOR'!E24)+(0.04*'T2 DRIOUCH'!E24)+(0.095*'T2 GUERCIF'!E24)+(0.095*'T2 TAOURIRT'!E24)+(0.017*'T2 JERADA'!E24)+(0.03*'T2 BOUARFA'!E24)</f>
        <v>100</v>
      </c>
      <c r="F24" s="3">
        <f>+(0.3359*'T2 OUJDA'!F24)+(0.1185*'T2 BERKANE'!F24)+(0.2686*'T2 NADOR'!F24)+(0.04*'T2 DRIOUCH'!F24)+(0.095*'T2 GUERCIF'!F24)+(0.095*'T2 TAOURIRT'!F24)+(0.017*'T2 JERADA'!F24)+(0.03*'T2 BOUARFA'!F24)</f>
        <v>101.25</v>
      </c>
      <c r="G24" s="3">
        <f>+(0.3359*'T2 OUJDA'!G24)+(0.1185*'T2 BERKANE'!G24)+(0.2686*'T2 NADOR'!G24)+(0.04*'T2 DRIOUCH'!G24)+(0.095*'T2 GUERCIF'!G24)+(0.095*'T2 TAOURIRT'!G24)+(0.017*'T2 JERADA'!G24)+(0.03*'T2 BOUARFA'!G24)</f>
        <v>102.49999999999999</v>
      </c>
      <c r="H24" s="3">
        <f>+(0.3359*'T2 OUJDA'!H24)+(0.1185*'T2 BERKANE'!H24)+(0.2686*'T2 NADOR'!H24)+(0.04*'T2 DRIOUCH'!H24)+(0.095*'T2 GUERCIF'!H24)+(0.095*'T2 TAOURIRT'!H24)+(0.017*'T2 JERADA'!H24)+(0.03*'T2 BOUARFA'!H24)</f>
        <v>101.25</v>
      </c>
      <c r="I24" s="3">
        <f>+(0.3359*'T2 OUJDA'!I24)+(0.1185*'T2 BERKANE'!I24)+(0.2686*'T2 NADOR'!I24)+(0.04*'T2 DRIOUCH'!I24)+(0.095*'T2 GUERCIF'!I24)+(0.095*'T2 TAOURIRT'!I24)+(0.017*'T2 JERADA'!I24)+(0.03*'T2 BOUARFA'!I24)</f>
        <v>97.426470588235247</v>
      </c>
      <c r="J24" s="3">
        <f>+(0.3359*'T2 OUJDA'!J24)+(0.1185*'T2 BERKANE'!J24)+(0.2686*'T2 NADOR'!J24)+(0.04*'T2 DRIOUCH'!J24)+(0.095*'T2 GUERCIF'!J24)+(0.095*'T2 TAOURIRT'!J24)+(0.017*'T2 JERADA'!J24)+(0.03*'T2 BOUARFA'!J24)</f>
        <v>101.32352941176474</v>
      </c>
      <c r="K24" s="3">
        <f>+(0.3359*'T2 OUJDA'!K24)+(0.1185*'T2 BERKANE'!K24)+(0.2686*'T2 NADOR'!K24)+(0.04*'T2 DRIOUCH'!K24)+(0.095*'T2 GUERCIF'!K24)+(0.095*'T2 TAOURIRT'!K24)+(0.017*'T2 JERADA'!K24)+(0.03*'T2 BOUARFA'!K24)</f>
        <v>101.5</v>
      </c>
      <c r="L24" s="3">
        <f>+(0.3359*'T2 OUJDA'!L24)+(0.1185*'T2 BERKANE'!L24)+(0.2686*'T2 NADOR'!L24)+(0.04*'T2 DRIOUCH'!L24)+(0.095*'T2 GUERCIF'!L24)+(0.095*'T2 TAOURIRT'!L24)+(0.017*'T2 JERADA'!L24)+(0.03*'T2 BOUARFA'!L24)</f>
        <v>102.875</v>
      </c>
      <c r="M24" s="3">
        <f>+(0.3359*'T2 OUJDA'!M24)+(0.1185*'T2 BERKANE'!M24)+(0.2686*'T2 NADOR'!M24)+(0.04*'T2 DRIOUCH'!M24)+(0.095*'T2 GUERCIF'!M24)+(0.095*'T2 TAOURIRT'!M24)+(0.017*'T2 JERADA'!M24)+(0.03*'T2 BOUARFA'!M24)</f>
        <v>102.49999999999999</v>
      </c>
      <c r="N24" s="3">
        <f>+(0.3359*'T2 OUJDA'!N24)+(0.1185*'T2 BERKANE'!N24)+(0.2686*'T2 NADOR'!N24)+(0.04*'T2 DRIOUCH'!N24)+(0.095*'T2 GUERCIF'!N24)+(0.095*'T2 TAOURIRT'!N24)+(0.017*'T2 JERADA'!N24)+(0.03*'T2 BOUARFA'!N24)</f>
        <v>102.49999999999999</v>
      </c>
      <c r="O24" s="3">
        <f>+(0.3496*'T2 OUJDA'!O24)+(0.1246*'T2 BERKANE'!O24)+(0.2641*'T2 NADOR'!O24)+(0.034*'T2 DRIOUCH'!O24)+(0.0752*'T2 GUERCIF'!O24)+(0.1025*'T2 TAOURIRT'!O24)+(0.0215*'T2 JERADA'!O24)+(0.0285*'T2 BOUARFA'!O24)</f>
        <v>105</v>
      </c>
      <c r="P24" s="3">
        <f>+(0.3496*'T2 OUJDA'!P24)+(0.1246*'T2 BERKANE'!P24)+(0.2641*'T2 NADOR'!P24)+(0.034*'T2 DRIOUCH'!P24)+(0.0752*'T2 GUERCIF'!P24)+(0.1025*'T2 TAOURIRT'!P24)+(0.0215*'T2 JERADA'!P24)+(0.0285*'T2 BOUARFA'!P24)</f>
        <v>107.5</v>
      </c>
      <c r="Q24" s="3">
        <f>+(0.3496*'T2 OUJDA'!Q24)+(0.1246*'T2 BERKANE'!Q24)+(0.2641*'T2 NADOR'!Q24)+(0.034*'T2 DRIOUCH'!Q24)+(0.0752*'T2 GUERCIF'!Q24)+(0.1025*'T2 TAOURIRT'!Q24)+(0.0215*'T2 JERADA'!Q24)+(0.0285*'T2 BOUARFA'!Q24)</f>
        <v>108.00100766258568</v>
      </c>
      <c r="R24" s="3">
        <f>+(0.3496*'T2 OUJDA'!R24)+(0.1246*'T2 BERKANE'!R24)+(0.2641*'T2 NADOR'!R24)+(0.034*'T2 DRIOUCH'!R24)+(0.0752*'T2 GUERCIF'!R24)+(0.1025*'T2 TAOURIRT'!R24)+(0.0215*'T2 JERADA'!R24)+(0.0285*'T2 BOUARFA'!R24)</f>
        <v>108.97342485981193</v>
      </c>
      <c r="S24" s="3">
        <f>+(0.3496*'T2 OUJDA'!S24)+(0.1246*'T2 BERKANE'!S24)+(0.2641*'T2 NADOR'!S24)+(0.034*'T2 DRIOUCH'!S24)+(0.0752*'T2 GUERCIF'!S24)+(0.1025*'T2 TAOURIRT'!S24)+(0.0215*'T2 JERADA'!S24)+(0.0285*'T2 BOUARFA'!S24)</f>
        <v>110.26883578233496</v>
      </c>
    </row>
    <row r="25" spans="1:19" ht="20.100000000000001" customHeight="1" x14ac:dyDescent="0.25">
      <c r="A25" s="18" t="s">
        <v>144</v>
      </c>
      <c r="B25" s="18" t="s">
        <v>23</v>
      </c>
      <c r="C25" s="6" t="s">
        <v>24</v>
      </c>
      <c r="D25" s="6" t="s">
        <v>145</v>
      </c>
      <c r="E25" s="3">
        <f>+(0.3359*'T2 OUJDA'!E25)+(0.1185*'T2 BERKANE'!E25)+(0.2686*'T2 NADOR'!E25)+(0.04*'T2 DRIOUCH'!E25)+(0.095*'T2 GUERCIF'!E25)+(0.095*'T2 TAOURIRT'!E25)+(0.017*'T2 JERADA'!E25)+(0.03*'T2 BOUARFA'!E25)</f>
        <v>100</v>
      </c>
      <c r="F25" s="3">
        <f>+(0.3359*'T2 OUJDA'!F25)+(0.1185*'T2 BERKANE'!F25)+(0.2686*'T2 NADOR'!F25)+(0.04*'T2 DRIOUCH'!F25)+(0.095*'T2 GUERCIF'!F25)+(0.095*'T2 TAOURIRT'!F25)+(0.017*'T2 JERADA'!F25)+(0.03*'T2 BOUARFA'!F25)</f>
        <v>105.55555555555556</v>
      </c>
      <c r="G25" s="3">
        <f>+(0.3359*'T2 OUJDA'!G25)+(0.1185*'T2 BERKANE'!G25)+(0.2686*'T2 NADOR'!G25)+(0.04*'T2 DRIOUCH'!G25)+(0.095*'T2 GUERCIF'!G25)+(0.095*'T2 TAOURIRT'!G25)+(0.017*'T2 JERADA'!G25)+(0.03*'T2 BOUARFA'!G25)</f>
        <v>105.55555555555556</v>
      </c>
      <c r="H25" s="3">
        <f>+(0.3359*'T2 OUJDA'!H25)+(0.1185*'T2 BERKANE'!H25)+(0.2686*'T2 NADOR'!H25)+(0.04*'T2 DRIOUCH'!H25)+(0.095*'T2 GUERCIF'!H25)+(0.095*'T2 TAOURIRT'!H25)+(0.017*'T2 JERADA'!H25)+(0.03*'T2 BOUARFA'!H25)</f>
        <v>102.2222222222222</v>
      </c>
      <c r="I25" s="3">
        <f>+(0.3359*'T2 OUJDA'!I25)+(0.1185*'T2 BERKANE'!I25)+(0.2686*'T2 NADOR'!I25)+(0.04*'T2 DRIOUCH'!I25)+(0.095*'T2 GUERCIF'!I25)+(0.095*'T2 TAOURIRT'!I25)+(0.017*'T2 JERADA'!I25)+(0.03*'T2 BOUARFA'!I25)</f>
        <v>98.148148148148124</v>
      </c>
      <c r="J25" s="3">
        <f>+(0.3359*'T2 OUJDA'!J25)+(0.1185*'T2 BERKANE'!J25)+(0.2686*'T2 NADOR'!J25)+(0.04*'T2 DRIOUCH'!J25)+(0.095*'T2 GUERCIF'!J25)+(0.095*'T2 TAOURIRT'!J25)+(0.017*'T2 JERADA'!J25)+(0.03*'T2 BOUARFA'!J25)</f>
        <v>106</v>
      </c>
      <c r="K25" s="3">
        <f>+(0.3359*'T2 OUJDA'!K25)+(0.1185*'T2 BERKANE'!K25)+(0.2686*'T2 NADOR'!K25)+(0.04*'T2 DRIOUCH'!K25)+(0.095*'T2 GUERCIF'!K25)+(0.095*'T2 TAOURIRT'!K25)+(0.017*'T2 JERADA'!K25)+(0.03*'T2 BOUARFA'!K25)</f>
        <v>108.33333333333333</v>
      </c>
      <c r="L25" s="3">
        <f>+(0.3359*'T2 OUJDA'!L25)+(0.1185*'T2 BERKANE'!L25)+(0.2686*'T2 NADOR'!L25)+(0.04*'T2 DRIOUCH'!L25)+(0.095*'T2 GUERCIF'!L25)+(0.095*'T2 TAOURIRT'!L25)+(0.017*'T2 JERADA'!L25)+(0.03*'T2 BOUARFA'!L25)</f>
        <v>109</v>
      </c>
      <c r="M25" s="3">
        <f>+(0.3359*'T2 OUJDA'!M25)+(0.1185*'T2 BERKANE'!M25)+(0.2686*'T2 NADOR'!M25)+(0.04*'T2 DRIOUCH'!M25)+(0.095*'T2 GUERCIF'!M25)+(0.095*'T2 TAOURIRT'!M25)+(0.017*'T2 JERADA'!M25)+(0.03*'T2 BOUARFA'!M25)</f>
        <v>113.33333333333333</v>
      </c>
      <c r="N25" s="3">
        <f>+(0.3359*'T2 OUJDA'!N25)+(0.1185*'T2 BERKANE'!N25)+(0.2686*'T2 NADOR'!N25)+(0.04*'T2 DRIOUCH'!N25)+(0.095*'T2 GUERCIF'!N25)+(0.095*'T2 TAOURIRT'!N25)+(0.017*'T2 JERADA'!N25)+(0.03*'T2 BOUARFA'!N25)</f>
        <v>115.55555555555554</v>
      </c>
      <c r="O25" s="3">
        <f>+(0.3496*'T2 OUJDA'!O25)+(0.1246*'T2 BERKANE'!O25)+(0.2641*'T2 NADOR'!O25)+(0.034*'T2 DRIOUCH'!O25)+(0.0752*'T2 GUERCIF'!O25)+(0.1025*'T2 TAOURIRT'!O25)+(0.0215*'T2 JERADA'!O25)+(0.0285*'T2 BOUARFA'!O25)</f>
        <v>116.66666666666669</v>
      </c>
      <c r="P25" s="3">
        <f>+(0.3496*'T2 OUJDA'!P25)+(0.1246*'T2 BERKANE'!P25)+(0.2641*'T2 NADOR'!P25)+(0.034*'T2 DRIOUCH'!P25)+(0.0752*'T2 GUERCIF'!P25)+(0.1025*'T2 TAOURIRT'!P25)+(0.0215*'T2 JERADA'!P25)+(0.0285*'T2 BOUARFA'!P25)</f>
        <v>115.22222222222221</v>
      </c>
      <c r="Q25" s="3">
        <f>+(0.3496*'T2 OUJDA'!Q25)+(0.1246*'T2 BERKANE'!Q25)+(0.2641*'T2 NADOR'!Q25)+(0.034*'T2 DRIOUCH'!Q25)+(0.0752*'T2 GUERCIF'!Q25)+(0.1025*'T2 TAOURIRT'!Q25)+(0.0215*'T2 JERADA'!Q25)+(0.0285*'T2 BOUARFA'!Q25)</f>
        <v>118.42390957271124</v>
      </c>
      <c r="R25" s="3">
        <f>+(0.3496*'T2 OUJDA'!R25)+(0.1246*'T2 BERKANE'!R25)+(0.2641*'T2 NADOR'!R25)+(0.034*'T2 DRIOUCH'!R25)+(0.0752*'T2 GUERCIF'!R25)+(0.1025*'T2 TAOURIRT'!R25)+(0.0215*'T2 JERADA'!R25)+(0.0285*'T2 BOUARFA'!R25)</f>
        <v>119.11067829493346</v>
      </c>
      <c r="S25" s="3">
        <f>+(0.3496*'T2 OUJDA'!S25)+(0.1246*'T2 BERKANE'!S25)+(0.2641*'T2 NADOR'!S25)+(0.034*'T2 DRIOUCH'!S25)+(0.0752*'T2 GUERCIF'!S25)+(0.1025*'T2 TAOURIRT'!S25)+(0.0215*'T2 JERADA'!S25)+(0.0285*'T2 BOUARFA'!S25)</f>
        <v>119.95456300351213</v>
      </c>
    </row>
    <row r="26" spans="1:19" ht="20.100000000000001" customHeight="1" x14ac:dyDescent="0.25">
      <c r="A26" s="18"/>
      <c r="B26" s="18"/>
      <c r="C26" s="18" t="s">
        <v>25</v>
      </c>
      <c r="D26" s="6" t="s">
        <v>146</v>
      </c>
      <c r="E26" s="3">
        <f>+(0.3359*'T2 OUJDA'!E26)+(0.1185*'T2 BERKANE'!E26)+(0.2686*'T2 NADOR'!E26)+(0.04*'T2 DRIOUCH'!E26)+(0.095*'T2 GUERCIF'!E26)+(0.095*'T2 TAOURIRT'!E26)+(0.017*'T2 JERADA'!E26)+(0.03*'T2 BOUARFA'!E26)</f>
        <v>100</v>
      </c>
      <c r="F26" s="3">
        <f>+(0.3359*'T2 OUJDA'!F26)+(0.1185*'T2 BERKANE'!F26)+(0.2686*'T2 NADOR'!F26)+(0.04*'T2 DRIOUCH'!F26)+(0.095*'T2 GUERCIF'!F26)+(0.095*'T2 TAOURIRT'!F26)+(0.017*'T2 JERADA'!F26)+(0.03*'T2 BOUARFA'!F26)</f>
        <v>103.63636363636364</v>
      </c>
      <c r="G26" s="3">
        <f>+(0.3359*'T2 OUJDA'!G26)+(0.1185*'T2 BERKANE'!G26)+(0.2686*'T2 NADOR'!G26)+(0.04*'T2 DRIOUCH'!G26)+(0.095*'T2 GUERCIF'!G26)+(0.095*'T2 TAOURIRT'!G26)+(0.017*'T2 JERADA'!G26)+(0.03*'T2 BOUARFA'!G26)</f>
        <v>113.93939393939395</v>
      </c>
      <c r="H26" s="3">
        <f>+(0.3359*'T2 OUJDA'!H26)+(0.1185*'T2 BERKANE'!H26)+(0.2686*'T2 NADOR'!H26)+(0.04*'T2 DRIOUCH'!H26)+(0.095*'T2 GUERCIF'!H26)+(0.095*'T2 TAOURIRT'!H26)+(0.017*'T2 JERADA'!H26)+(0.03*'T2 BOUARFA'!H26)</f>
        <v>103.03030303030303</v>
      </c>
      <c r="I26" s="3">
        <f>+(0.3359*'T2 OUJDA'!I26)+(0.1185*'T2 BERKANE'!I26)+(0.2686*'T2 NADOR'!I26)+(0.04*'T2 DRIOUCH'!I26)+(0.095*'T2 GUERCIF'!I26)+(0.095*'T2 TAOURIRT'!I26)+(0.017*'T2 JERADA'!I26)+(0.03*'T2 BOUARFA'!I26)</f>
        <v>102.87878787878786</v>
      </c>
      <c r="J26" s="3">
        <f>+(0.3359*'T2 OUJDA'!J26)+(0.1185*'T2 BERKANE'!J26)+(0.2686*'T2 NADOR'!J26)+(0.04*'T2 DRIOUCH'!J26)+(0.095*'T2 GUERCIF'!J26)+(0.095*'T2 TAOURIRT'!J26)+(0.017*'T2 JERADA'!J26)+(0.03*'T2 BOUARFA'!J26)</f>
        <v>104.93636363636365</v>
      </c>
      <c r="K26" s="3">
        <f>+(0.3359*'T2 OUJDA'!K26)+(0.1185*'T2 BERKANE'!K26)+(0.2686*'T2 NADOR'!K26)+(0.04*'T2 DRIOUCH'!K26)+(0.095*'T2 GUERCIF'!K26)+(0.095*'T2 TAOURIRT'!K26)+(0.017*'T2 JERADA'!K26)+(0.03*'T2 BOUARFA'!K26)</f>
        <v>105.72121212121212</v>
      </c>
      <c r="L26" s="3">
        <f>+(0.3359*'T2 OUJDA'!L26)+(0.1185*'T2 BERKANE'!L26)+(0.2686*'T2 NADOR'!L26)+(0.04*'T2 DRIOUCH'!L26)+(0.095*'T2 GUERCIF'!L26)+(0.095*'T2 TAOURIRT'!L26)+(0.017*'T2 JERADA'!L26)+(0.03*'T2 BOUARFA'!L26)</f>
        <v>106.4</v>
      </c>
      <c r="M26" s="3">
        <f>+(0.3359*'T2 OUJDA'!M26)+(0.1185*'T2 BERKANE'!M26)+(0.2686*'T2 NADOR'!M26)+(0.04*'T2 DRIOUCH'!M26)+(0.095*'T2 GUERCIF'!M26)+(0.095*'T2 TAOURIRT'!M26)+(0.017*'T2 JERADA'!M26)+(0.03*'T2 BOUARFA'!M26)</f>
        <v>107.87878787878788</v>
      </c>
      <c r="N26" s="3">
        <f>+(0.3359*'T2 OUJDA'!N26)+(0.1185*'T2 BERKANE'!N26)+(0.2686*'T2 NADOR'!N26)+(0.04*'T2 DRIOUCH'!N26)+(0.095*'T2 GUERCIF'!N26)+(0.095*'T2 TAOURIRT'!N26)+(0.017*'T2 JERADA'!N26)+(0.03*'T2 BOUARFA'!N26)</f>
        <v>109.09090909090908</v>
      </c>
      <c r="O26" s="3">
        <f>+(0.3496*'T2 OUJDA'!O26)+(0.1246*'T2 BERKANE'!O26)+(0.2641*'T2 NADOR'!O26)+(0.034*'T2 DRIOUCH'!O26)+(0.0752*'T2 GUERCIF'!O26)+(0.1025*'T2 TAOURIRT'!O26)+(0.0215*'T2 JERADA'!O26)+(0.0285*'T2 BOUARFA'!O26)</f>
        <v>109.09090909090909</v>
      </c>
      <c r="P26" s="3">
        <f>+(0.3496*'T2 OUJDA'!P26)+(0.1246*'T2 BERKANE'!P26)+(0.2641*'T2 NADOR'!P26)+(0.034*'T2 DRIOUCH'!P26)+(0.0752*'T2 GUERCIF'!P26)+(0.1025*'T2 TAOURIRT'!P26)+(0.0215*'T2 JERADA'!P26)+(0.0285*'T2 BOUARFA'!P26)</f>
        <v>112.72727272727276</v>
      </c>
      <c r="Q26" s="3">
        <f>+(0.3496*'T2 OUJDA'!Q26)+(0.1246*'T2 BERKANE'!Q26)+(0.2641*'T2 NADOR'!Q26)+(0.034*'T2 DRIOUCH'!Q26)+(0.0752*'T2 GUERCIF'!Q26)+(0.1025*'T2 TAOURIRT'!Q26)+(0.0215*'T2 JERADA'!Q26)+(0.0285*'T2 BOUARFA'!Q26)</f>
        <v>115.86041489743697</v>
      </c>
      <c r="R26" s="3">
        <f>+(0.3496*'T2 OUJDA'!R26)+(0.1246*'T2 BERKANE'!R26)+(0.2641*'T2 NADOR'!R26)+(0.034*'T2 DRIOUCH'!R26)+(0.0752*'T2 GUERCIF'!R26)+(0.1025*'T2 TAOURIRT'!R26)+(0.0215*'T2 JERADA'!R26)+(0.0285*'T2 BOUARFA'!R26)</f>
        <v>115.68467165748889</v>
      </c>
      <c r="S26" s="3">
        <f>+(0.3496*'T2 OUJDA'!S26)+(0.1246*'T2 BERKANE'!S26)+(0.2641*'T2 NADOR'!S26)+(0.034*'T2 DRIOUCH'!S26)+(0.0752*'T2 GUERCIF'!S26)+(0.1025*'T2 TAOURIRT'!S26)+(0.0215*'T2 JERADA'!S26)+(0.0285*'T2 BOUARFA'!S26)</f>
        <v>117.42363272397586</v>
      </c>
    </row>
    <row r="27" spans="1:19" ht="20.100000000000001" customHeight="1" x14ac:dyDescent="0.25">
      <c r="A27" s="18"/>
      <c r="B27" s="18"/>
      <c r="C27" s="18"/>
      <c r="D27" s="6" t="s">
        <v>147</v>
      </c>
      <c r="E27" s="3">
        <f>+(0.3359*'T2 OUJDA'!E27)+(0.1185*'T2 BERKANE'!E27)+(0.2686*'T2 NADOR'!E27)+(0.04*'T2 DRIOUCH'!E27)+(0.095*'T2 GUERCIF'!E27)+(0.095*'T2 TAOURIRT'!E27)+(0.017*'T2 JERADA'!E27)+(0.03*'T2 BOUARFA'!E27)</f>
        <v>100</v>
      </c>
      <c r="F27" s="3">
        <f>+(0.3359*'T2 OUJDA'!F27)+(0.1185*'T2 BERKANE'!F27)+(0.2686*'T2 NADOR'!F27)+(0.04*'T2 DRIOUCH'!F27)+(0.095*'T2 GUERCIF'!F27)+(0.095*'T2 TAOURIRT'!F27)+(0.017*'T2 JERADA'!F27)+(0.03*'T2 BOUARFA'!F27)</f>
        <v>101.06368421052632</v>
      </c>
      <c r="G27" s="3">
        <f>+(0.3359*'T2 OUJDA'!G27)+(0.1185*'T2 BERKANE'!G27)+(0.2686*'T2 NADOR'!G27)+(0.04*'T2 DRIOUCH'!G27)+(0.095*'T2 GUERCIF'!G27)+(0.095*'T2 TAOURIRT'!G27)+(0.017*'T2 JERADA'!G27)+(0.03*'T2 BOUARFA'!G27)</f>
        <v>105.26315789473685</v>
      </c>
      <c r="H27" s="3">
        <f>+(0.3359*'T2 OUJDA'!H27)+(0.1185*'T2 BERKANE'!H27)+(0.2686*'T2 NADOR'!H27)+(0.04*'T2 DRIOUCH'!H27)+(0.095*'T2 GUERCIF'!H27)+(0.095*'T2 TAOURIRT'!H27)+(0.017*'T2 JERADA'!H27)+(0.03*'T2 BOUARFA'!H27)</f>
        <v>109.73684210526316</v>
      </c>
      <c r="I27" s="3">
        <f>+(0.3359*'T2 OUJDA'!I27)+(0.1185*'T2 BERKANE'!I27)+(0.2686*'T2 NADOR'!I27)+(0.04*'T2 DRIOUCH'!I27)+(0.095*'T2 GUERCIF'!I27)+(0.095*'T2 TAOURIRT'!I27)+(0.017*'T2 JERADA'!I27)+(0.03*'T2 BOUARFA'!I27)</f>
        <v>107.50000000000001</v>
      </c>
      <c r="J27" s="3">
        <f>+(0.3359*'T2 OUJDA'!J27)+(0.1185*'T2 BERKANE'!J27)+(0.2686*'T2 NADOR'!J27)+(0.04*'T2 DRIOUCH'!J27)+(0.095*'T2 GUERCIF'!J27)+(0.095*'T2 TAOURIRT'!J27)+(0.017*'T2 JERADA'!J27)+(0.03*'T2 BOUARFA'!J27)</f>
        <v>109.65</v>
      </c>
      <c r="K27" s="3">
        <f>+(0.3359*'T2 OUJDA'!K27)+(0.1185*'T2 BERKANE'!K27)+(0.2686*'T2 NADOR'!K27)+(0.04*'T2 DRIOUCH'!K27)+(0.095*'T2 GUERCIF'!K27)+(0.095*'T2 TAOURIRT'!K27)+(0.017*'T2 JERADA'!K27)+(0.03*'T2 BOUARFA'!K27)</f>
        <v>110.2</v>
      </c>
      <c r="L27" s="3">
        <f>+(0.3359*'T2 OUJDA'!L27)+(0.1185*'T2 BERKANE'!L27)+(0.2686*'T2 NADOR'!L27)+(0.04*'T2 DRIOUCH'!L27)+(0.095*'T2 GUERCIF'!L27)+(0.095*'T2 TAOURIRT'!L27)+(0.017*'T2 JERADA'!L27)+(0.03*'T2 BOUARFA'!L27)</f>
        <v>110.52631578947368</v>
      </c>
      <c r="M27" s="3">
        <f>+(0.3359*'T2 OUJDA'!M27)+(0.1185*'T2 BERKANE'!M27)+(0.2686*'T2 NADOR'!M27)+(0.04*'T2 DRIOUCH'!M27)+(0.095*'T2 GUERCIF'!M27)+(0.095*'T2 TAOURIRT'!M27)+(0.017*'T2 JERADA'!M27)+(0.03*'T2 BOUARFA'!M27)</f>
        <v>113.15789473684211</v>
      </c>
      <c r="N27" s="3">
        <f>+(0.3359*'T2 OUJDA'!N27)+(0.1185*'T2 BERKANE'!N27)+(0.2686*'T2 NADOR'!N27)+(0.04*'T2 DRIOUCH'!N27)+(0.095*'T2 GUERCIF'!N27)+(0.095*'T2 TAOURIRT'!N27)+(0.017*'T2 JERADA'!N27)+(0.03*'T2 BOUARFA'!N27)</f>
        <v>115.78947368421053</v>
      </c>
      <c r="O27" s="3">
        <f>+(0.3496*'T2 OUJDA'!O27)+(0.1246*'T2 BERKANE'!O27)+(0.2641*'T2 NADOR'!O27)+(0.034*'T2 DRIOUCH'!O27)+(0.0752*'T2 GUERCIF'!O27)+(0.1025*'T2 TAOURIRT'!O27)+(0.0215*'T2 JERADA'!O27)+(0.0285*'T2 BOUARFA'!O27)</f>
        <v>115.78947368421052</v>
      </c>
      <c r="P27" s="3">
        <f>+(0.3496*'T2 OUJDA'!P27)+(0.1246*'T2 BERKANE'!P27)+(0.2641*'T2 NADOR'!P27)+(0.034*'T2 DRIOUCH'!P27)+(0.0752*'T2 GUERCIF'!P27)+(0.1025*'T2 TAOURIRT'!P27)+(0.0215*'T2 JERADA'!P27)+(0.0285*'T2 BOUARFA'!P27)</f>
        <v>117.25146198830423</v>
      </c>
      <c r="Q27" s="3">
        <f>+(0.3496*'T2 OUJDA'!Q27)+(0.1246*'T2 BERKANE'!Q27)+(0.2641*'T2 NADOR'!Q27)+(0.034*'T2 DRIOUCH'!Q27)+(0.0752*'T2 GUERCIF'!Q27)+(0.1025*'T2 TAOURIRT'!Q27)+(0.0215*'T2 JERADA'!Q27)+(0.0285*'T2 BOUARFA'!Q27)</f>
        <v>120.2326559680962</v>
      </c>
      <c r="R27" s="3">
        <f>+(0.3496*'T2 OUJDA'!R27)+(0.1246*'T2 BERKANE'!R27)+(0.2641*'T2 NADOR'!R27)+(0.034*'T2 DRIOUCH'!R27)+(0.0752*'T2 GUERCIF'!R27)+(0.1025*'T2 TAOURIRT'!R27)+(0.0215*'T2 JERADA'!R27)+(0.0285*'T2 BOUARFA'!R27)</f>
        <v>120.4349687168604</v>
      </c>
      <c r="S27" s="3">
        <f>+(0.3496*'T2 OUJDA'!S27)+(0.1246*'T2 BERKANE'!S27)+(0.2641*'T2 NADOR'!S27)+(0.034*'T2 DRIOUCH'!S27)+(0.0752*'T2 GUERCIF'!S27)+(0.1025*'T2 TAOURIRT'!S27)+(0.0215*'T2 JERADA'!S27)+(0.0285*'T2 BOUARFA'!S27)</f>
        <v>121.3275320057505</v>
      </c>
    </row>
    <row r="28" spans="1:19" ht="20.100000000000001" customHeight="1" x14ac:dyDescent="0.25">
      <c r="A28" s="18" t="s">
        <v>95</v>
      </c>
      <c r="B28" s="18" t="s">
        <v>148</v>
      </c>
      <c r="C28" s="6" t="s">
        <v>89</v>
      </c>
      <c r="D28" s="6" t="s">
        <v>149</v>
      </c>
      <c r="E28" s="3">
        <f>+(0.3359*'T2 OUJDA'!E28)+(0.1185*'T2 BERKANE'!E28)+(0.2686*'T2 NADOR'!E28)+(0.04*'T2 DRIOUCH'!E28)+(0.095*'T2 GUERCIF'!E28)+(0.095*'T2 TAOURIRT'!E28)+(0.017*'T2 JERADA'!E28)+(0.03*'T2 BOUARFA'!E28)</f>
        <v>100</v>
      </c>
      <c r="F28" s="3">
        <f>+(0.3359*'T2 OUJDA'!F28)+(0.1185*'T2 BERKANE'!F28)+(0.2686*'T2 NADOR'!F28)+(0.04*'T2 DRIOUCH'!F28)+(0.095*'T2 GUERCIF'!F28)+(0.095*'T2 TAOURIRT'!F28)+(0.017*'T2 JERADA'!F28)+(0.03*'T2 BOUARFA'!F28)</f>
        <v>101.37952771442596</v>
      </c>
      <c r="G28" s="3">
        <f>+(0.3359*'T2 OUJDA'!G28)+(0.1185*'T2 BERKANE'!G28)+(0.2686*'T2 NADOR'!G28)+(0.04*'T2 DRIOUCH'!G28)+(0.095*'T2 GUERCIF'!G28)+(0.095*'T2 TAOURIRT'!G28)+(0.017*'T2 JERADA'!G28)+(0.03*'T2 BOUARFA'!G28)</f>
        <v>102.75905542885192</v>
      </c>
      <c r="H28" s="3">
        <f>+(0.3359*'T2 OUJDA'!H28)+(0.1185*'T2 BERKANE'!H28)+(0.2686*'T2 NADOR'!H28)+(0.04*'T2 DRIOUCH'!H28)+(0.095*'T2 GUERCIF'!H28)+(0.095*'T2 TAOURIRT'!H28)+(0.017*'T2 JERADA'!H28)+(0.03*'T2 BOUARFA'!H28)</f>
        <v>99.320742340041804</v>
      </c>
      <c r="I28" s="3">
        <f>+(0.3359*'T2 OUJDA'!I28)+(0.1185*'T2 BERKANE'!I28)+(0.2686*'T2 NADOR'!I28)+(0.04*'T2 DRIOUCH'!I28)+(0.095*'T2 GUERCIF'!I28)+(0.095*'T2 TAOURIRT'!I28)+(0.017*'T2 JERADA'!I28)+(0.03*'T2 BOUARFA'!I28)</f>
        <v>99.139004498055016</v>
      </c>
      <c r="J28" s="3">
        <f>+(0.3359*'T2 OUJDA'!J28)+(0.1185*'T2 BERKANE'!J28)+(0.2686*'T2 NADOR'!J28)+(0.04*'T2 DRIOUCH'!J28)+(0.095*'T2 GUERCIF'!J28)+(0.095*'T2 TAOURIRT'!J28)+(0.017*'T2 JERADA'!J28)+(0.03*'T2 BOUARFA'!J28)</f>
        <v>100.13039454303551</v>
      </c>
      <c r="K28" s="3">
        <f>+(0.3359*'T2 OUJDA'!K28)+(0.1185*'T2 BERKANE'!K28)+(0.2686*'T2 NADOR'!K28)+(0.04*'T2 DRIOUCH'!K28)+(0.095*'T2 GUERCIF'!K28)+(0.095*'T2 TAOURIRT'!K28)+(0.017*'T2 JERADA'!K28)+(0.03*'T2 BOUARFA'!K28)</f>
        <v>100.92261244315317</v>
      </c>
      <c r="L28" s="3">
        <f>+(0.3359*'T2 OUJDA'!L28)+(0.1185*'T2 BERKANE'!L28)+(0.2686*'T2 NADOR'!L28)+(0.04*'T2 DRIOUCH'!L28)+(0.095*'T2 GUERCIF'!L28)+(0.095*'T2 TAOURIRT'!L28)+(0.017*'T2 JERADA'!L28)+(0.03*'T2 BOUARFA'!L28)</f>
        <v>101.53017197215236</v>
      </c>
      <c r="M28" s="3">
        <f>+(0.3359*'T2 OUJDA'!M28)+(0.1185*'T2 BERKANE'!M28)+(0.2686*'T2 NADOR'!M28)+(0.04*'T2 DRIOUCH'!M28)+(0.095*'T2 GUERCIF'!M28)+(0.095*'T2 TAOURIRT'!M28)+(0.017*'T2 JERADA'!M28)+(0.03*'T2 BOUARFA'!M28)</f>
        <v>102.76956162610671</v>
      </c>
      <c r="N28" s="3">
        <f>+(0.3359*'T2 OUJDA'!N28)+(0.1185*'T2 BERKANE'!N28)+(0.2686*'T2 NADOR'!N28)+(0.04*'T2 DRIOUCH'!N28)+(0.095*'T2 GUERCIF'!N28)+(0.095*'T2 TAOURIRT'!N28)+(0.017*'T2 JERADA'!N28)+(0.03*'T2 BOUARFA'!N28)</f>
        <v>103.45827486359423</v>
      </c>
      <c r="O28" s="3">
        <f>+(0.3496*'T2 OUJDA'!O28)+(0.1246*'T2 BERKANE'!O28)+(0.2641*'T2 NADOR'!O28)+(0.034*'T2 DRIOUCH'!O28)+(0.0752*'T2 GUERCIF'!O28)+(0.1025*'T2 TAOURIRT'!O28)+(0.0215*'T2 JERADA'!O28)+(0.0285*'T2 BOUARFA'!O28)</f>
        <v>105.7341831715087</v>
      </c>
      <c r="P28" s="3">
        <f>+(0.3496*'T2 OUJDA'!P28)+(0.1246*'T2 BERKANE'!P28)+(0.2641*'T2 NADOR'!P28)+(0.034*'T2 DRIOUCH'!P28)+(0.0752*'T2 GUERCIF'!P28)+(0.1025*'T2 TAOURIRT'!P28)+(0.0215*'T2 JERADA'!P28)+(0.0285*'T2 BOUARFA'!P28)</f>
        <v>102.68028894266395</v>
      </c>
      <c r="Q28" s="3">
        <f>+(0.3496*'T2 OUJDA'!Q28)+(0.1246*'T2 BERKANE'!Q28)+(0.2641*'T2 NADOR'!Q28)+(0.034*'T2 DRIOUCH'!Q28)+(0.0752*'T2 GUERCIF'!Q28)+(0.1025*'T2 TAOURIRT'!Q28)+(0.0215*'T2 JERADA'!Q28)+(0.0285*'T2 BOUARFA'!Q28)</f>
        <v>103.58276274208423</v>
      </c>
      <c r="R28" s="3">
        <f>+(0.3496*'T2 OUJDA'!R28)+(0.1246*'T2 BERKANE'!R28)+(0.2641*'T2 NADOR'!R28)+(0.034*'T2 DRIOUCH'!R28)+(0.0752*'T2 GUERCIF'!R28)+(0.1025*'T2 TAOURIRT'!R28)+(0.0215*'T2 JERADA'!R28)+(0.0285*'T2 BOUARFA'!R28)</f>
        <v>104.2763926274408</v>
      </c>
      <c r="S28" s="3">
        <f>+(0.3496*'T2 OUJDA'!S28)+(0.1246*'T2 BERKANE'!S28)+(0.2641*'T2 NADOR'!S28)+(0.034*'T2 DRIOUCH'!S28)+(0.0752*'T2 GUERCIF'!S28)+(0.1025*'T2 TAOURIRT'!S28)+(0.0215*'T2 JERADA'!S28)+(0.0285*'T2 BOUARFA'!S28)</f>
        <v>104.18682433409654</v>
      </c>
    </row>
    <row r="29" spans="1:19" ht="20.100000000000001" customHeight="1" x14ac:dyDescent="0.25">
      <c r="A29" s="18"/>
      <c r="B29" s="18"/>
      <c r="C29" s="6" t="s">
        <v>90</v>
      </c>
      <c r="D29" s="6" t="s">
        <v>150</v>
      </c>
      <c r="E29" s="3">
        <f>+(0.3359*'T2 OUJDA'!E29)+(0.1185*'T2 BERKANE'!E29)+(0.2686*'T2 NADOR'!E29)+(0.04*'T2 DRIOUCH'!E29)+(0.095*'T2 GUERCIF'!E29)+(0.095*'T2 TAOURIRT'!E29)+(0.017*'T2 JERADA'!E29)+(0.03*'T2 BOUARFA'!E29)</f>
        <v>100</v>
      </c>
      <c r="F29" s="3">
        <f>+(0.3359*'T2 OUJDA'!F29)+(0.1185*'T2 BERKANE'!F29)+(0.2686*'T2 NADOR'!F29)+(0.04*'T2 DRIOUCH'!F29)+(0.095*'T2 GUERCIF'!F29)+(0.095*'T2 TAOURIRT'!F29)+(0.017*'T2 JERADA'!F29)+(0.03*'T2 BOUARFA'!F29)</f>
        <v>100.62111801242234</v>
      </c>
      <c r="G29" s="3">
        <f>+(0.3359*'T2 OUJDA'!G29)+(0.1185*'T2 BERKANE'!G29)+(0.2686*'T2 NADOR'!G29)+(0.04*'T2 DRIOUCH'!G29)+(0.095*'T2 GUERCIF'!G29)+(0.095*'T2 TAOURIRT'!G29)+(0.017*'T2 JERADA'!G29)+(0.03*'T2 BOUARFA'!G29)</f>
        <v>103.1055900621118</v>
      </c>
      <c r="H29" s="3">
        <f>+(0.3359*'T2 OUJDA'!H29)+(0.1185*'T2 BERKANE'!H29)+(0.2686*'T2 NADOR'!H29)+(0.04*'T2 DRIOUCH'!H29)+(0.095*'T2 GUERCIF'!H29)+(0.095*'T2 TAOURIRT'!H29)+(0.017*'T2 JERADA'!H29)+(0.03*'T2 BOUARFA'!H29)</f>
        <v>99.130434782608688</v>
      </c>
      <c r="I29" s="3">
        <f>+(0.3359*'T2 OUJDA'!I29)+(0.1185*'T2 BERKANE'!I29)+(0.2686*'T2 NADOR'!I29)+(0.04*'T2 DRIOUCH'!I29)+(0.095*'T2 GUERCIF'!I29)+(0.095*'T2 TAOURIRT'!I29)+(0.017*'T2 JERADA'!I29)+(0.03*'T2 BOUARFA'!I29)</f>
        <v>91.097308488612782</v>
      </c>
      <c r="J29" s="3">
        <f>+(0.3359*'T2 OUJDA'!J29)+(0.1185*'T2 BERKANE'!J29)+(0.2686*'T2 NADOR'!J29)+(0.04*'T2 DRIOUCH'!J29)+(0.095*'T2 GUERCIF'!J29)+(0.095*'T2 TAOURIRT'!J29)+(0.017*'T2 JERADA'!J29)+(0.03*'T2 BOUARFA'!J29)</f>
        <v>92.008281573499005</v>
      </c>
      <c r="K29" s="3">
        <f>+(0.3359*'T2 OUJDA'!K29)+(0.1185*'T2 BERKANE'!K29)+(0.2686*'T2 NADOR'!K29)+(0.04*'T2 DRIOUCH'!K29)+(0.095*'T2 GUERCIF'!K29)+(0.095*'T2 TAOURIRT'!K29)+(0.017*'T2 JERADA'!K29)+(0.03*'T2 BOUARFA'!K29)</f>
        <v>98.136645962732899</v>
      </c>
      <c r="L29" s="3">
        <f>+(0.3359*'T2 OUJDA'!L29)+(0.1185*'T2 BERKANE'!L29)+(0.2686*'T2 NADOR'!L29)+(0.04*'T2 DRIOUCH'!L29)+(0.095*'T2 GUERCIF'!L29)+(0.095*'T2 TAOURIRT'!L29)+(0.017*'T2 JERADA'!L29)+(0.03*'T2 BOUARFA'!L29)</f>
        <v>99.689440993788793</v>
      </c>
      <c r="M29" s="3">
        <f>+(0.3359*'T2 OUJDA'!M29)+(0.1185*'T2 BERKANE'!M29)+(0.2686*'T2 NADOR'!M29)+(0.04*'T2 DRIOUCH'!M29)+(0.095*'T2 GUERCIF'!M29)+(0.095*'T2 TAOURIRT'!M29)+(0.017*'T2 JERADA'!M29)+(0.03*'T2 BOUARFA'!M29)</f>
        <v>99.378881987577628</v>
      </c>
      <c r="N29" s="3">
        <f>+(0.3359*'T2 OUJDA'!N29)+(0.1185*'T2 BERKANE'!N29)+(0.2686*'T2 NADOR'!N29)+(0.04*'T2 DRIOUCH'!N29)+(0.095*'T2 GUERCIF'!N29)+(0.095*'T2 TAOURIRT'!N29)+(0.017*'T2 JERADA'!N29)+(0.03*'T2 BOUARFA'!N29)</f>
        <v>101.86335403726706</v>
      </c>
      <c r="O29" s="3">
        <f>+(0.3496*'T2 OUJDA'!O29)+(0.1246*'T2 BERKANE'!O29)+(0.2641*'T2 NADOR'!O29)+(0.034*'T2 DRIOUCH'!O29)+(0.0752*'T2 GUERCIF'!O29)+(0.1025*'T2 TAOURIRT'!O29)+(0.0215*'T2 JERADA'!O29)+(0.0285*'T2 BOUARFA'!O29)</f>
        <v>99.751552795031046</v>
      </c>
      <c r="P29" s="3">
        <f>+(0.3496*'T2 OUJDA'!P29)+(0.1246*'T2 BERKANE'!P29)+(0.2641*'T2 NADOR'!P29)+(0.034*'T2 DRIOUCH'!P29)+(0.0752*'T2 GUERCIF'!P29)+(0.1025*'T2 TAOURIRT'!P29)+(0.0215*'T2 JERADA'!P29)+(0.0285*'T2 BOUARFA'!P29)</f>
        <v>99.585921325051785</v>
      </c>
      <c r="Q29" s="3">
        <f>+(0.3496*'T2 OUJDA'!Q29)+(0.1246*'T2 BERKANE'!Q29)+(0.2641*'T2 NADOR'!Q29)+(0.034*'T2 DRIOUCH'!Q29)+(0.0752*'T2 GUERCIF'!Q29)+(0.1025*'T2 TAOURIRT'!Q29)+(0.0215*'T2 JERADA'!Q29)+(0.0285*'T2 BOUARFA'!Q29)</f>
        <v>101.07279566651826</v>
      </c>
      <c r="R29" s="3">
        <f>+(0.3496*'T2 OUJDA'!R29)+(0.1246*'T2 BERKANE'!R29)+(0.2641*'T2 NADOR'!R29)+(0.034*'T2 DRIOUCH'!R29)+(0.0752*'T2 GUERCIF'!R29)+(0.1025*'T2 TAOURIRT'!R29)+(0.0215*'T2 JERADA'!R29)+(0.0285*'T2 BOUARFA'!R29)</f>
        <v>101.21202336471507</v>
      </c>
      <c r="S29" s="3">
        <f>+(0.3496*'T2 OUJDA'!S29)+(0.1246*'T2 BERKANE'!S29)+(0.2641*'T2 NADOR'!S29)+(0.034*'T2 DRIOUCH'!S29)+(0.0752*'T2 GUERCIF'!S29)+(0.1025*'T2 TAOURIRT'!S29)+(0.0215*'T2 JERADA'!S29)+(0.0285*'T2 BOUARFA'!S29)</f>
        <v>101.24975213019098</v>
      </c>
    </row>
    <row r="30" spans="1:19" ht="20.100000000000001" customHeight="1" x14ac:dyDescent="0.25">
      <c r="A30" s="18"/>
      <c r="B30" s="18"/>
      <c r="C30" s="6" t="s">
        <v>151</v>
      </c>
      <c r="D30" s="6" t="s">
        <v>152</v>
      </c>
      <c r="E30" s="3">
        <f>+(0.3359*'T2 OUJDA'!E30)+(0.1185*'T2 BERKANE'!E30)+(0.2686*'T2 NADOR'!E30)+(0.04*'T2 DRIOUCH'!E30)+(0.095*'T2 GUERCIF'!E30)+(0.095*'T2 TAOURIRT'!E30)+(0.017*'T2 JERADA'!E30)+(0.03*'T2 BOUARFA'!E30)</f>
        <v>100</v>
      </c>
      <c r="F30" s="3">
        <f>+(0.3359*'T2 OUJDA'!F30)+(0.1185*'T2 BERKANE'!F30)+(0.2686*'T2 NADOR'!F30)+(0.04*'T2 DRIOUCH'!F30)+(0.095*'T2 GUERCIF'!F30)+(0.095*'T2 TAOURIRT'!F30)+(0.017*'T2 JERADA'!F30)+(0.03*'T2 BOUARFA'!F30)</f>
        <v>100</v>
      </c>
      <c r="G30" s="3">
        <f>+(0.3359*'T2 OUJDA'!G30)+(0.1185*'T2 BERKANE'!G30)+(0.2686*'T2 NADOR'!G30)+(0.04*'T2 DRIOUCH'!G30)+(0.095*'T2 GUERCIF'!G30)+(0.095*'T2 TAOURIRT'!G30)+(0.017*'T2 JERADA'!G30)+(0.03*'T2 BOUARFA'!G30)</f>
        <v>100</v>
      </c>
      <c r="H30" s="3">
        <f>+(0.3359*'T2 OUJDA'!H30)+(0.1185*'T2 BERKANE'!H30)+(0.2686*'T2 NADOR'!H30)+(0.04*'T2 DRIOUCH'!H30)+(0.095*'T2 GUERCIF'!H30)+(0.095*'T2 TAOURIRT'!H30)+(0.017*'T2 JERADA'!H30)+(0.03*'T2 BOUARFA'!H30)</f>
        <v>114</v>
      </c>
      <c r="I30" s="3">
        <f>+(0.3359*'T2 OUJDA'!I30)+(0.1185*'T2 BERKANE'!I30)+(0.2686*'T2 NADOR'!I30)+(0.04*'T2 DRIOUCH'!I30)+(0.095*'T2 GUERCIF'!I30)+(0.095*'T2 TAOURIRT'!I30)+(0.017*'T2 JERADA'!I30)+(0.03*'T2 BOUARFA'!I30)</f>
        <v>117.30769230769249</v>
      </c>
      <c r="J30" s="3">
        <f>+(0.3359*'T2 OUJDA'!J30)+(0.1185*'T2 BERKANE'!J30)+(0.2686*'T2 NADOR'!J30)+(0.04*'T2 DRIOUCH'!J30)+(0.095*'T2 GUERCIF'!J30)+(0.095*'T2 TAOURIRT'!J30)+(0.017*'T2 JERADA'!J30)+(0.03*'T2 BOUARFA'!J30)</f>
        <v>111.44230769230752</v>
      </c>
      <c r="K30" s="3">
        <f>+(0.3359*'T2 OUJDA'!K30)+(0.1185*'T2 BERKANE'!K30)+(0.2686*'T2 NADOR'!K30)+(0.04*'T2 DRIOUCH'!K30)+(0.095*'T2 GUERCIF'!K30)+(0.095*'T2 TAOURIRT'!K30)+(0.017*'T2 JERADA'!K30)+(0.03*'T2 BOUARFA'!K30)</f>
        <v>116.9</v>
      </c>
      <c r="L30" s="3">
        <f>+(0.3359*'T2 OUJDA'!L30)+(0.1185*'T2 BERKANE'!L30)+(0.2686*'T2 NADOR'!L30)+(0.04*'T2 DRIOUCH'!L30)+(0.095*'T2 GUERCIF'!L30)+(0.095*'T2 TAOURIRT'!L30)+(0.017*'T2 JERADA'!L30)+(0.03*'T2 BOUARFA'!L30)</f>
        <v>119.39999999999999</v>
      </c>
      <c r="M30" s="3">
        <f>+(0.3359*'T2 OUJDA'!M30)+(0.1185*'T2 BERKANE'!M30)+(0.2686*'T2 NADOR'!M30)+(0.04*'T2 DRIOUCH'!M30)+(0.095*'T2 GUERCIF'!M30)+(0.095*'T2 TAOURIRT'!M30)+(0.017*'T2 JERADA'!M30)+(0.03*'T2 BOUARFA'!M30)</f>
        <v>114.99999999999999</v>
      </c>
      <c r="N30" s="3">
        <f>+(0.3359*'T2 OUJDA'!N30)+(0.1185*'T2 BERKANE'!N30)+(0.2686*'T2 NADOR'!N30)+(0.04*'T2 DRIOUCH'!N30)+(0.095*'T2 GUERCIF'!N30)+(0.095*'T2 TAOURIRT'!N30)+(0.017*'T2 JERADA'!N30)+(0.03*'T2 BOUARFA'!N30)</f>
        <v>114.99999999999999</v>
      </c>
      <c r="O30" s="3">
        <f>+(0.3496*'T2 OUJDA'!O30)+(0.1246*'T2 BERKANE'!O30)+(0.2641*'T2 NADOR'!O30)+(0.034*'T2 DRIOUCH'!O30)+(0.0752*'T2 GUERCIF'!O30)+(0.1025*'T2 TAOURIRT'!O30)+(0.0215*'T2 JERADA'!O30)+(0.0285*'T2 BOUARFA'!O30)</f>
        <v>118.49999999999999</v>
      </c>
      <c r="P30" s="3">
        <f>+(0.3496*'T2 OUJDA'!P30)+(0.1246*'T2 BERKANE'!P30)+(0.2641*'T2 NADOR'!P30)+(0.034*'T2 DRIOUCH'!P30)+(0.0752*'T2 GUERCIF'!P30)+(0.1025*'T2 TAOURIRT'!P30)+(0.0215*'T2 JERADA'!P30)+(0.0285*'T2 BOUARFA'!P30)</f>
        <v>124.54545454545449</v>
      </c>
      <c r="Q30" s="3">
        <f>+(0.3496*'T2 OUJDA'!Q30)+(0.1246*'T2 BERKANE'!Q30)+(0.2641*'T2 NADOR'!Q30)+(0.034*'T2 DRIOUCH'!Q30)+(0.0752*'T2 GUERCIF'!Q30)+(0.1025*'T2 TAOURIRT'!Q30)+(0.0215*'T2 JERADA'!Q30)+(0.0285*'T2 BOUARFA'!Q30)</f>
        <v>124.76292849183004</v>
      </c>
      <c r="R30" s="3">
        <f>+(0.3496*'T2 OUJDA'!R30)+(0.1246*'T2 BERKANE'!R30)+(0.2641*'T2 NADOR'!R30)+(0.034*'T2 DRIOUCH'!R30)+(0.0752*'T2 GUERCIF'!R30)+(0.1025*'T2 TAOURIRT'!R30)+(0.0215*'T2 JERADA'!R30)+(0.0285*'T2 BOUARFA'!R30)</f>
        <v>125.75052984434799</v>
      </c>
      <c r="S30" s="3">
        <f>+(0.3496*'T2 OUJDA'!S30)+(0.1246*'T2 BERKANE'!S30)+(0.2641*'T2 NADOR'!S30)+(0.034*'T2 DRIOUCH'!S30)+(0.0752*'T2 GUERCIF'!S30)+(0.1025*'T2 TAOURIRT'!S30)+(0.0215*'T2 JERADA'!S30)+(0.0285*'T2 BOUARFA'!S30)</f>
        <v>127.24669908500894</v>
      </c>
    </row>
    <row r="31" spans="1:19" ht="20.100000000000001" customHeight="1" x14ac:dyDescent="0.25">
      <c r="A31" s="18"/>
      <c r="B31" s="18"/>
      <c r="C31" s="6" t="s">
        <v>26</v>
      </c>
      <c r="D31" s="6" t="s">
        <v>153</v>
      </c>
      <c r="E31" s="3">
        <f>+(0.3359*'T2 OUJDA'!E31)+(0.1185*'T2 BERKANE'!E31)+(0.2686*'T2 NADOR'!E31)+(0.04*'T2 DRIOUCH'!E31)+(0.095*'T2 GUERCIF'!E31)+(0.095*'T2 TAOURIRT'!E31)+(0.017*'T2 JERADA'!E31)+(0.03*'T2 BOUARFA'!E31)</f>
        <v>100</v>
      </c>
      <c r="F31" s="3">
        <f>+(0.3359*'T2 OUJDA'!F31)+(0.1185*'T2 BERKANE'!F31)+(0.2686*'T2 NADOR'!F31)+(0.04*'T2 DRIOUCH'!F31)+(0.095*'T2 GUERCIF'!F31)+(0.095*'T2 TAOURIRT'!F31)+(0.017*'T2 JERADA'!F31)+(0.03*'T2 BOUARFA'!F31)</f>
        <v>101.46943653532929</v>
      </c>
      <c r="G31" s="3">
        <f>+(0.3359*'T2 OUJDA'!G31)+(0.1185*'T2 BERKANE'!G31)+(0.2686*'T2 NADOR'!G31)+(0.04*'T2 DRIOUCH'!G31)+(0.095*'T2 GUERCIF'!G31)+(0.095*'T2 TAOURIRT'!G31)+(0.017*'T2 JERADA'!G31)+(0.03*'T2 BOUARFA'!G31)</f>
        <v>103.65401243892158</v>
      </c>
      <c r="H31" s="3">
        <f>+(0.3359*'T2 OUJDA'!H31)+(0.1185*'T2 BERKANE'!H31)+(0.2686*'T2 NADOR'!H31)+(0.04*'T2 DRIOUCH'!H31)+(0.095*'T2 GUERCIF'!H31)+(0.095*'T2 TAOURIRT'!H31)+(0.017*'T2 JERADA'!H31)+(0.03*'T2 BOUARFA'!H31)</f>
        <v>100.47579761854192</v>
      </c>
      <c r="I31" s="3">
        <f>+(0.3359*'T2 OUJDA'!I31)+(0.1185*'T2 BERKANE'!I31)+(0.2686*'T2 NADOR'!I31)+(0.04*'T2 DRIOUCH'!I31)+(0.095*'T2 GUERCIF'!I31)+(0.095*'T2 TAOURIRT'!I31)+(0.017*'T2 JERADA'!I31)+(0.03*'T2 BOUARFA'!I31)</f>
        <v>103.26432620527734</v>
      </c>
      <c r="J31" s="3">
        <f>+(0.3359*'T2 OUJDA'!J31)+(0.1185*'T2 BERKANE'!J31)+(0.2686*'T2 NADOR'!J31)+(0.04*'T2 DRIOUCH'!J31)+(0.095*'T2 GUERCIF'!J31)+(0.095*'T2 TAOURIRT'!J31)+(0.017*'T2 JERADA'!J31)+(0.03*'T2 BOUARFA'!J31)</f>
        <v>104.31458017780183</v>
      </c>
      <c r="K31" s="3">
        <f>+(0.3359*'T2 OUJDA'!K31)+(0.1185*'T2 BERKANE'!K31)+(0.2686*'T2 NADOR'!K31)+(0.04*'T2 DRIOUCH'!K31)+(0.095*'T2 GUERCIF'!K31)+(0.095*'T2 TAOURIRT'!K31)+(0.017*'T2 JERADA'!K31)+(0.03*'T2 BOUARFA'!K31)</f>
        <v>104.68780436290058</v>
      </c>
      <c r="L31" s="3">
        <f>+(0.3359*'T2 OUJDA'!L31)+(0.1185*'T2 BERKANE'!L31)+(0.2686*'T2 NADOR'!L31)+(0.04*'T2 DRIOUCH'!L31)+(0.095*'T2 GUERCIF'!L31)+(0.095*'T2 TAOURIRT'!L31)+(0.017*'T2 JERADA'!L31)+(0.03*'T2 BOUARFA'!L31)</f>
        <v>105.81900944311212</v>
      </c>
      <c r="M31" s="3">
        <f>+(0.3359*'T2 OUJDA'!M31)+(0.1185*'T2 BERKANE'!M31)+(0.2686*'T2 NADOR'!M31)+(0.04*'T2 DRIOUCH'!M31)+(0.095*'T2 GUERCIF'!M31)+(0.095*'T2 TAOURIRT'!M31)+(0.017*'T2 JERADA'!M31)+(0.03*'T2 BOUARFA'!M31)</f>
        <v>104.35609920758341</v>
      </c>
      <c r="N31" s="3">
        <f>+(0.3359*'T2 OUJDA'!N31)+(0.1185*'T2 BERKANE'!N31)+(0.2686*'T2 NADOR'!N31)+(0.04*'T2 DRIOUCH'!N31)+(0.095*'T2 GUERCIF'!N31)+(0.095*'T2 TAOURIRT'!N31)+(0.017*'T2 JERADA'!N31)+(0.03*'T2 BOUARFA'!N31)</f>
        <v>106.93740259411052</v>
      </c>
      <c r="O31" s="3">
        <f>+(0.3496*'T2 OUJDA'!O31)+(0.1246*'T2 BERKANE'!O31)+(0.2641*'T2 NADOR'!O31)+(0.034*'T2 DRIOUCH'!O31)+(0.0752*'T2 GUERCIF'!O31)+(0.1025*'T2 TAOURIRT'!O31)+(0.0215*'T2 JERADA'!O31)+(0.0285*'T2 BOUARFA'!O31)</f>
        <v>108.76496611923913</v>
      </c>
      <c r="P31" s="3">
        <f>+(0.3496*'T2 OUJDA'!P31)+(0.1246*'T2 BERKANE'!P31)+(0.2641*'T2 NADOR'!P31)+(0.034*'T2 DRIOUCH'!P31)+(0.0752*'T2 GUERCIF'!P31)+(0.1025*'T2 TAOURIRT'!P31)+(0.0215*'T2 JERADA'!P31)+(0.0285*'T2 BOUARFA'!P31)</f>
        <v>107.70525194440506</v>
      </c>
      <c r="Q31" s="3">
        <f>+(0.3496*'T2 OUJDA'!Q31)+(0.1246*'T2 BERKANE'!Q31)+(0.2641*'T2 NADOR'!Q31)+(0.034*'T2 DRIOUCH'!Q31)+(0.0752*'T2 GUERCIF'!Q31)+(0.1025*'T2 TAOURIRT'!Q31)+(0.0215*'T2 JERADA'!Q31)+(0.0285*'T2 BOUARFA'!Q31)</f>
        <v>108.93650769268139</v>
      </c>
      <c r="R31" s="3">
        <f>+(0.3496*'T2 OUJDA'!R31)+(0.1246*'T2 BERKANE'!R31)+(0.2641*'T2 NADOR'!R31)+(0.034*'T2 DRIOUCH'!R31)+(0.0752*'T2 GUERCIF'!R31)+(0.1025*'T2 TAOURIRT'!R31)+(0.0215*'T2 JERADA'!R31)+(0.0285*'T2 BOUARFA'!R31)</f>
        <v>109.29504134852267</v>
      </c>
      <c r="S31" s="3">
        <f>+(0.3496*'T2 OUJDA'!S31)+(0.1246*'T2 BERKANE'!S31)+(0.2641*'T2 NADOR'!S31)+(0.034*'T2 DRIOUCH'!S31)+(0.0752*'T2 GUERCIF'!S31)+(0.1025*'T2 TAOURIRT'!S31)+(0.0215*'T2 JERADA'!S31)+(0.0285*'T2 BOUARFA'!S31)</f>
        <v>108.79597692433138</v>
      </c>
    </row>
    <row r="32" spans="1:19" ht="20.100000000000001" customHeight="1" x14ac:dyDescent="0.25">
      <c r="A32" s="18"/>
      <c r="B32" s="18"/>
      <c r="C32" s="6" t="s">
        <v>154</v>
      </c>
      <c r="D32" s="6" t="s">
        <v>155</v>
      </c>
      <c r="E32" s="3">
        <f>+(0.3359*'T2 OUJDA'!E32)+(0.1185*'T2 BERKANE'!E32)+(0.2686*'T2 NADOR'!E32)+(0.04*'T2 DRIOUCH'!E32)+(0.095*'T2 GUERCIF'!E32)+(0.095*'T2 TAOURIRT'!E32)+(0.017*'T2 JERADA'!E32)+(0.03*'T2 BOUARFA'!E32)</f>
        <v>100</v>
      </c>
      <c r="F32" s="3">
        <f>+(0.3359*'T2 OUJDA'!F32)+(0.1185*'T2 BERKANE'!F32)+(0.2686*'T2 NADOR'!F32)+(0.04*'T2 DRIOUCH'!F32)+(0.095*'T2 GUERCIF'!F32)+(0.095*'T2 TAOURIRT'!F32)+(0.017*'T2 JERADA'!F32)+(0.03*'T2 BOUARFA'!F32)</f>
        <v>100.93814419562828</v>
      </c>
      <c r="G32" s="3">
        <f>+(0.3359*'T2 OUJDA'!G32)+(0.1185*'T2 BERKANE'!G32)+(0.2686*'T2 NADOR'!G32)+(0.04*'T2 DRIOUCH'!G32)+(0.095*'T2 GUERCIF'!G32)+(0.095*'T2 TAOURIRT'!G32)+(0.017*'T2 JERADA'!G32)+(0.03*'T2 BOUARFA'!G32)</f>
        <v>102.80030558939495</v>
      </c>
      <c r="H32" s="3">
        <f>+(0.3359*'T2 OUJDA'!H32)+(0.1185*'T2 BERKANE'!H32)+(0.2686*'T2 NADOR'!H32)+(0.04*'T2 DRIOUCH'!H32)+(0.095*'T2 GUERCIF'!H32)+(0.095*'T2 TAOURIRT'!H32)+(0.017*'T2 JERADA'!H32)+(0.03*'T2 BOUARFA'!H32)</f>
        <v>96.103030428166804</v>
      </c>
      <c r="I32" s="3">
        <f>+(0.3359*'T2 OUJDA'!I32)+(0.1185*'T2 BERKANE'!I32)+(0.2686*'T2 NADOR'!I32)+(0.04*'T2 DRIOUCH'!I32)+(0.095*'T2 GUERCIF'!I32)+(0.095*'T2 TAOURIRT'!I32)+(0.017*'T2 JERADA'!I32)+(0.03*'T2 BOUARFA'!I32)</f>
        <v>91.689849757335907</v>
      </c>
      <c r="J32" s="3">
        <f>+(0.3359*'T2 OUJDA'!J32)+(0.1185*'T2 BERKANE'!J32)+(0.2686*'T2 NADOR'!J32)+(0.04*'T2 DRIOUCH'!J32)+(0.095*'T2 GUERCIF'!J32)+(0.095*'T2 TAOURIRT'!J32)+(0.017*'T2 JERADA'!J32)+(0.03*'T2 BOUARFA'!J32)</f>
        <v>92.606748254909306</v>
      </c>
      <c r="K32" s="3">
        <f>+(0.3359*'T2 OUJDA'!K32)+(0.1185*'T2 BERKANE'!K32)+(0.2686*'T2 NADOR'!K32)+(0.04*'T2 DRIOUCH'!K32)+(0.095*'T2 GUERCIF'!K32)+(0.095*'T2 TAOURIRT'!K32)+(0.017*'T2 JERADA'!K32)+(0.03*'T2 BOUARFA'!K32)</f>
        <v>95.855975256363379</v>
      </c>
      <c r="L32" s="3">
        <f>+(0.3359*'T2 OUJDA'!L32)+(0.1185*'T2 BERKANE'!L32)+(0.2686*'T2 NADOR'!L32)+(0.04*'T2 DRIOUCH'!L32)+(0.095*'T2 GUERCIF'!L32)+(0.095*'T2 TAOURIRT'!L32)+(0.017*'T2 JERADA'!L32)+(0.03*'T2 BOUARFA'!L32)</f>
        <v>96.733113126841005</v>
      </c>
      <c r="M32" s="3">
        <f>+(0.3359*'T2 OUJDA'!M32)+(0.1185*'T2 BERKANE'!M32)+(0.2686*'T2 NADOR'!M32)+(0.04*'T2 DRIOUCH'!M32)+(0.095*'T2 GUERCIF'!M32)+(0.095*'T2 TAOURIRT'!M32)+(0.017*'T2 JERADA'!M32)+(0.03*'T2 BOUARFA'!M32)</f>
        <v>97.801578878540695</v>
      </c>
      <c r="N32" s="3">
        <f>+(0.3359*'T2 OUJDA'!N32)+(0.1185*'T2 BERKANE'!N32)+(0.2686*'T2 NADOR'!N32)+(0.04*'T2 DRIOUCH'!N32)+(0.095*'T2 GUERCIF'!N32)+(0.095*'T2 TAOURIRT'!N32)+(0.017*'T2 JERADA'!N32)+(0.03*'T2 BOUARFA'!N32)</f>
        <v>99.663740272307351</v>
      </c>
      <c r="O32" s="3">
        <f>+(0.3496*'T2 OUJDA'!O32)+(0.1246*'T2 BERKANE'!O32)+(0.2641*'T2 NADOR'!O32)+(0.034*'T2 DRIOUCH'!O32)+(0.0752*'T2 GUERCIF'!O32)+(0.1025*'T2 TAOURIRT'!O32)+(0.0215*'T2 JERADA'!O32)+(0.0285*'T2 BOUARFA'!O32)</f>
        <v>99.876758782279921</v>
      </c>
      <c r="P32" s="3">
        <f>+(0.3496*'T2 OUJDA'!P32)+(0.1246*'T2 BERKANE'!P32)+(0.2641*'T2 NADOR'!P32)+(0.034*'T2 DRIOUCH'!P32)+(0.0752*'T2 GUERCIF'!P32)+(0.1025*'T2 TAOURIRT'!P32)+(0.0215*'T2 JERADA'!P32)+(0.0285*'T2 BOUARFA'!P32)</f>
        <v>98.243969974538217</v>
      </c>
      <c r="Q32" s="3">
        <f>+(0.3496*'T2 OUJDA'!Q32)+(0.1246*'T2 BERKANE'!Q32)+(0.2641*'T2 NADOR'!Q32)+(0.034*'T2 DRIOUCH'!Q32)+(0.0752*'T2 GUERCIF'!Q32)+(0.1025*'T2 TAOURIRT'!Q32)+(0.0215*'T2 JERADA'!Q32)+(0.0285*'T2 BOUARFA'!Q32)</f>
        <v>99.199650546424309</v>
      </c>
      <c r="R32" s="3">
        <f>+(0.3496*'T2 OUJDA'!R32)+(0.1246*'T2 BERKANE'!R32)+(0.2641*'T2 NADOR'!R32)+(0.034*'T2 DRIOUCH'!R32)+(0.0752*'T2 GUERCIF'!R32)+(0.1025*'T2 TAOURIRT'!R32)+(0.0215*'T2 JERADA'!R32)+(0.0285*'T2 BOUARFA'!R32)</f>
        <v>99.77849181685994</v>
      </c>
      <c r="S32" s="3">
        <f>+(0.3496*'T2 OUJDA'!S32)+(0.1246*'T2 BERKANE'!S32)+(0.2641*'T2 NADOR'!S32)+(0.034*'T2 DRIOUCH'!S32)+(0.0752*'T2 GUERCIF'!S32)+(0.1025*'T2 TAOURIRT'!S32)+(0.0215*'T2 JERADA'!S32)+(0.0285*'T2 BOUARFA'!S32)</f>
        <v>99.63297553224254</v>
      </c>
    </row>
    <row r="33" spans="1:19" ht="20.100000000000001" customHeight="1" x14ac:dyDescent="0.25">
      <c r="A33" s="18"/>
      <c r="B33" s="18"/>
      <c r="C33" s="6" t="s">
        <v>27</v>
      </c>
      <c r="D33" s="6" t="s">
        <v>28</v>
      </c>
      <c r="E33" s="3">
        <f>+(0.3359*'T2 OUJDA'!E33)+(0.1185*'T2 BERKANE'!E33)+(0.2686*'T2 NADOR'!E33)+(0.04*'T2 DRIOUCH'!E33)+(0.095*'T2 GUERCIF'!E33)+(0.095*'T2 TAOURIRT'!E33)+(0.017*'T2 JERADA'!E33)+(0.03*'T2 BOUARFA'!E33)</f>
        <v>100</v>
      </c>
      <c r="F33" s="3">
        <f>+(0.3359*'T2 OUJDA'!F33)+(0.1185*'T2 BERKANE'!F33)+(0.2686*'T2 NADOR'!F33)+(0.04*'T2 DRIOUCH'!F33)+(0.095*'T2 GUERCIF'!F33)+(0.095*'T2 TAOURIRT'!F33)+(0.017*'T2 JERADA'!F33)+(0.03*'T2 BOUARFA'!F33)</f>
        <v>112.5</v>
      </c>
      <c r="G33" s="3">
        <f>+(0.3359*'T2 OUJDA'!G33)+(0.1185*'T2 BERKANE'!G33)+(0.2686*'T2 NADOR'!G33)+(0.04*'T2 DRIOUCH'!G33)+(0.095*'T2 GUERCIF'!G33)+(0.095*'T2 TAOURIRT'!G33)+(0.017*'T2 JERADA'!G33)+(0.03*'T2 BOUARFA'!G33)</f>
        <v>112.5</v>
      </c>
      <c r="H33" s="3">
        <f>+(0.3359*'T2 OUJDA'!H33)+(0.1185*'T2 BERKANE'!H33)+(0.2686*'T2 NADOR'!H33)+(0.04*'T2 DRIOUCH'!H33)+(0.095*'T2 GUERCIF'!H33)+(0.095*'T2 TAOURIRT'!H33)+(0.017*'T2 JERADA'!H33)+(0.03*'T2 BOUARFA'!H33)</f>
        <v>95.714285714285708</v>
      </c>
      <c r="I33" s="3">
        <f>+(0.3359*'T2 OUJDA'!I33)+(0.1185*'T2 BERKANE'!I33)+(0.2686*'T2 NADOR'!I33)+(0.04*'T2 DRIOUCH'!I33)+(0.095*'T2 GUERCIF'!I33)+(0.095*'T2 TAOURIRT'!I33)+(0.017*'T2 JERADA'!I33)+(0.03*'T2 BOUARFA'!I33)</f>
        <v>100.89285714285714</v>
      </c>
      <c r="J33" s="3">
        <f>+(0.3359*'T2 OUJDA'!J33)+(0.1185*'T2 BERKANE'!J33)+(0.2686*'T2 NADOR'!J33)+(0.04*'T2 DRIOUCH'!J33)+(0.095*'T2 GUERCIF'!J33)+(0.095*'T2 TAOURIRT'!J33)+(0.017*'T2 JERADA'!J33)+(0.03*'T2 BOUARFA'!J33)</f>
        <v>101.90178571428571</v>
      </c>
      <c r="K33" s="3">
        <f>+(0.3359*'T2 OUJDA'!K33)+(0.1185*'T2 BERKANE'!K33)+(0.2686*'T2 NADOR'!K33)+(0.04*'T2 DRIOUCH'!K33)+(0.095*'T2 GUERCIF'!K33)+(0.095*'T2 TAOURIRT'!K33)+(0.017*'T2 JERADA'!K33)+(0.03*'T2 BOUARFA'!K33)</f>
        <v>106.35714285714289</v>
      </c>
      <c r="L33" s="3">
        <f>+(0.3359*'T2 OUJDA'!L33)+(0.1185*'T2 BERKANE'!L33)+(0.2686*'T2 NADOR'!L33)+(0.04*'T2 DRIOUCH'!L33)+(0.095*'T2 GUERCIF'!L33)+(0.095*'T2 TAOURIRT'!L33)+(0.017*'T2 JERADA'!L33)+(0.03*'T2 BOUARFA'!L33)</f>
        <v>107.73214285714289</v>
      </c>
      <c r="M33" s="3">
        <f>+(0.3359*'T2 OUJDA'!M33)+(0.1185*'T2 BERKANE'!M33)+(0.2686*'T2 NADOR'!M33)+(0.04*'T2 DRIOUCH'!M33)+(0.095*'T2 GUERCIF'!M33)+(0.095*'T2 TAOURIRT'!M33)+(0.017*'T2 JERADA'!M33)+(0.03*'T2 BOUARFA'!M33)</f>
        <v>107.14285714285715</v>
      </c>
      <c r="N33" s="3">
        <f>+(0.3359*'T2 OUJDA'!N33)+(0.1185*'T2 BERKANE'!N33)+(0.2686*'T2 NADOR'!N33)+(0.04*'T2 DRIOUCH'!N33)+(0.095*'T2 GUERCIF'!N33)+(0.095*'T2 TAOURIRT'!N33)+(0.017*'T2 JERADA'!N33)+(0.03*'T2 BOUARFA'!N33)</f>
        <v>110.71428571428572</v>
      </c>
      <c r="O33" s="3">
        <f>+(0.3496*'T2 OUJDA'!O33)+(0.1246*'T2 BERKANE'!O33)+(0.2641*'T2 NADOR'!O33)+(0.034*'T2 DRIOUCH'!O33)+(0.0752*'T2 GUERCIF'!O33)+(0.1025*'T2 TAOURIRT'!O33)+(0.0215*'T2 JERADA'!O33)+(0.0285*'T2 BOUARFA'!O33)</f>
        <v>110.71428571428575</v>
      </c>
      <c r="P33" s="3">
        <f>+(0.3496*'T2 OUJDA'!P33)+(0.1246*'T2 BERKANE'!P33)+(0.2641*'T2 NADOR'!P33)+(0.034*'T2 DRIOUCH'!P33)+(0.0752*'T2 GUERCIF'!P33)+(0.1025*'T2 TAOURIRT'!P33)+(0.0215*'T2 JERADA'!P33)+(0.0285*'T2 BOUARFA'!P33)</f>
        <v>111.30952380952377</v>
      </c>
      <c r="Q33" s="3">
        <f>+(0.3496*'T2 OUJDA'!Q33)+(0.1246*'T2 BERKANE'!Q33)+(0.2641*'T2 NADOR'!Q33)+(0.034*'T2 DRIOUCH'!Q33)+(0.0752*'T2 GUERCIF'!Q33)+(0.1025*'T2 TAOURIRT'!Q33)+(0.0215*'T2 JERADA'!Q33)+(0.0285*'T2 BOUARFA'!Q33)</f>
        <v>111.85512791597603</v>
      </c>
      <c r="R33" s="3">
        <f>+(0.3496*'T2 OUJDA'!R33)+(0.1246*'T2 BERKANE'!R33)+(0.2641*'T2 NADOR'!R33)+(0.034*'T2 DRIOUCH'!R33)+(0.0752*'T2 GUERCIF'!R33)+(0.1025*'T2 TAOURIRT'!R33)+(0.0215*'T2 JERADA'!R33)+(0.0285*'T2 BOUARFA'!R33)</f>
        <v>112.52447889491394</v>
      </c>
      <c r="S33" s="3">
        <f>+(0.3496*'T2 OUJDA'!S33)+(0.1246*'T2 BERKANE'!S33)+(0.2641*'T2 NADOR'!S33)+(0.034*'T2 DRIOUCH'!S33)+(0.0752*'T2 GUERCIF'!S33)+(0.1025*'T2 TAOURIRT'!S33)+(0.0215*'T2 JERADA'!S33)+(0.0285*'T2 BOUARFA'!S33)</f>
        <v>111.96224819954787</v>
      </c>
    </row>
    <row r="34" spans="1:19" ht="20.100000000000001" customHeight="1" x14ac:dyDescent="0.25">
      <c r="A34" s="18"/>
      <c r="B34" s="18" t="s">
        <v>29</v>
      </c>
      <c r="C34" s="18" t="s">
        <v>91</v>
      </c>
      <c r="D34" s="6" t="s">
        <v>156</v>
      </c>
      <c r="E34" s="3">
        <f>+(0.3359*'T2 OUJDA'!E34)+(0.1185*'T2 BERKANE'!E34)+(0.2686*'T2 NADOR'!E34)+(0.04*'T2 DRIOUCH'!E34)+(0.095*'T2 GUERCIF'!E34)+(0.095*'T2 TAOURIRT'!E34)+(0.017*'T2 JERADA'!E34)+(0.03*'T2 BOUARFA'!E34)</f>
        <v>100</v>
      </c>
      <c r="F34" s="3">
        <f>+(0.3359*'T2 OUJDA'!F34)+(0.1185*'T2 BERKANE'!F34)+(0.2686*'T2 NADOR'!F34)+(0.04*'T2 DRIOUCH'!F34)+(0.095*'T2 GUERCIF'!F34)+(0.095*'T2 TAOURIRT'!F34)+(0.017*'T2 JERADA'!F34)+(0.03*'T2 BOUARFA'!F34)</f>
        <v>104.37203125445443</v>
      </c>
      <c r="G34" s="3">
        <f>+(0.3359*'T2 OUJDA'!G34)+(0.1185*'T2 BERKANE'!G34)+(0.2686*'T2 NADOR'!G34)+(0.04*'T2 DRIOUCH'!G34)+(0.095*'T2 GUERCIF'!G34)+(0.095*'T2 TAOURIRT'!G34)+(0.017*'T2 JERADA'!G34)+(0.03*'T2 BOUARFA'!G34)</f>
        <v>109.55560455790214</v>
      </c>
      <c r="H34" s="3">
        <f>+(0.3359*'T2 OUJDA'!H34)+(0.1185*'T2 BERKANE'!H34)+(0.2686*'T2 NADOR'!H34)+(0.04*'T2 DRIOUCH'!H34)+(0.095*'T2 GUERCIF'!H34)+(0.095*'T2 TAOURIRT'!H34)+(0.017*'T2 JERADA'!H34)+(0.03*'T2 BOUARFA'!H34)</f>
        <v>107.05161778795394</v>
      </c>
      <c r="I34" s="3">
        <f>+(0.3359*'T2 OUJDA'!I34)+(0.1185*'T2 BERKANE'!I34)+(0.2686*'T2 NADOR'!I34)+(0.04*'T2 DRIOUCH'!I34)+(0.095*'T2 GUERCIF'!I34)+(0.095*'T2 TAOURIRT'!I34)+(0.017*'T2 JERADA'!I34)+(0.03*'T2 BOUARFA'!I34)</f>
        <v>111.68848337830852</v>
      </c>
      <c r="J34" s="3">
        <f>+(0.3359*'T2 OUJDA'!J34)+(0.1185*'T2 BERKANE'!J34)+(0.2686*'T2 NADOR'!J34)+(0.04*'T2 DRIOUCH'!J34)+(0.095*'T2 GUERCIF'!J34)+(0.095*'T2 TAOURIRT'!J34)+(0.017*'T2 JERADA'!J34)+(0.03*'T2 BOUARFA'!J34)</f>
        <v>113.2213527101337</v>
      </c>
      <c r="K34" s="3">
        <f>+(0.3359*'T2 OUJDA'!K34)+(0.1185*'T2 BERKANE'!K34)+(0.2686*'T2 NADOR'!K34)+(0.04*'T2 DRIOUCH'!K34)+(0.095*'T2 GUERCIF'!K34)+(0.095*'T2 TAOURIRT'!K34)+(0.017*'T2 JERADA'!K34)+(0.03*'T2 BOUARFA'!K34)</f>
        <v>113.93583108739995</v>
      </c>
      <c r="L34" s="3">
        <f>+(0.3359*'T2 OUJDA'!L34)+(0.1185*'T2 BERKANE'!L34)+(0.2686*'T2 NADOR'!L34)+(0.04*'T2 DRIOUCH'!L34)+(0.095*'T2 GUERCIF'!L34)+(0.095*'T2 TAOURIRT'!L34)+(0.017*'T2 JERADA'!L34)+(0.03*'T2 BOUARFA'!L34)</f>
        <v>114.34728666015413</v>
      </c>
      <c r="M34" s="3">
        <f>+(0.3359*'T2 OUJDA'!M34)+(0.1185*'T2 BERKANE'!M34)+(0.2686*'T2 NADOR'!M34)+(0.04*'T2 DRIOUCH'!M34)+(0.095*'T2 GUERCIF'!M34)+(0.095*'T2 TAOURIRT'!M34)+(0.017*'T2 JERADA'!M34)+(0.03*'T2 BOUARFA'!M34)</f>
        <v>113.12726892255294</v>
      </c>
      <c r="N34" s="3">
        <f>+(0.3359*'T2 OUJDA'!N34)+(0.1185*'T2 BERKANE'!N34)+(0.2686*'T2 NADOR'!N34)+(0.04*'T2 DRIOUCH'!N34)+(0.095*'T2 GUERCIF'!N34)+(0.095*'T2 TAOURIRT'!N34)+(0.017*'T2 JERADA'!N34)+(0.03*'T2 BOUARFA'!N34)</f>
        <v>114.17966398837864</v>
      </c>
      <c r="O34" s="3">
        <f>+(0.3496*'T2 OUJDA'!O34)+(0.1246*'T2 BERKANE'!O34)+(0.2641*'T2 NADOR'!O34)+(0.034*'T2 DRIOUCH'!O34)+(0.0752*'T2 GUERCIF'!O34)+(0.1025*'T2 TAOURIRT'!O34)+(0.0215*'T2 JERADA'!O34)+(0.0285*'T2 BOUARFA'!O34)</f>
        <v>114.88852802487241</v>
      </c>
      <c r="P34" s="3">
        <f>+(0.3496*'T2 OUJDA'!P34)+(0.1246*'T2 BERKANE'!P34)+(0.2641*'T2 NADOR'!P34)+(0.034*'T2 DRIOUCH'!P34)+(0.0752*'T2 GUERCIF'!P34)+(0.1025*'T2 TAOURIRT'!P34)+(0.0215*'T2 JERADA'!P34)+(0.0285*'T2 BOUARFA'!P34)</f>
        <v>111.18331510322382</v>
      </c>
      <c r="Q34" s="3">
        <f>+(0.3496*'T2 OUJDA'!Q34)+(0.1246*'T2 BERKANE'!Q34)+(0.2641*'T2 NADOR'!Q34)+(0.034*'T2 DRIOUCH'!Q34)+(0.0752*'T2 GUERCIF'!Q34)+(0.1025*'T2 TAOURIRT'!Q34)+(0.0215*'T2 JERADA'!Q34)+(0.0285*'T2 BOUARFA'!Q34)</f>
        <v>112.35842929289529</v>
      </c>
      <c r="R34" s="3">
        <f>+(0.3496*'T2 OUJDA'!R34)+(0.1246*'T2 BERKANE'!R34)+(0.2641*'T2 NADOR'!R34)+(0.034*'T2 DRIOUCH'!R34)+(0.0752*'T2 GUERCIF'!R34)+(0.1025*'T2 TAOURIRT'!R34)+(0.0215*'T2 JERADA'!R34)+(0.0285*'T2 BOUARFA'!R34)</f>
        <v>112.69185081012095</v>
      </c>
      <c r="S34" s="3">
        <f>+(0.3496*'T2 OUJDA'!S34)+(0.1246*'T2 BERKANE'!S34)+(0.2641*'T2 NADOR'!S34)+(0.034*'T2 DRIOUCH'!S34)+(0.0752*'T2 GUERCIF'!S34)+(0.1025*'T2 TAOURIRT'!S34)+(0.0215*'T2 JERADA'!S34)+(0.0285*'T2 BOUARFA'!S34)</f>
        <v>112.51583899298723</v>
      </c>
    </row>
    <row r="35" spans="1:19" ht="20.100000000000001" customHeight="1" x14ac:dyDescent="0.25">
      <c r="A35" s="18"/>
      <c r="B35" s="18"/>
      <c r="C35" s="18"/>
      <c r="D35" s="6" t="s">
        <v>157</v>
      </c>
      <c r="E35" s="3">
        <f>+(0.3359*'T2 OUJDA'!E35)+(0.1185*'T2 BERKANE'!E35)+(0.2686*'T2 NADOR'!E35)+(0.04*'T2 DRIOUCH'!E35)+(0.095*'T2 GUERCIF'!E35)+(0.095*'T2 TAOURIRT'!E35)+(0.017*'T2 JERADA'!E35)+(0.03*'T2 BOUARFA'!E35)</f>
        <v>100</v>
      </c>
      <c r="F35" s="3">
        <f>+(0.3359*'T2 OUJDA'!F35)+(0.1185*'T2 BERKANE'!F35)+(0.2686*'T2 NADOR'!F35)+(0.04*'T2 DRIOUCH'!F35)+(0.095*'T2 GUERCIF'!F35)+(0.095*'T2 TAOURIRT'!F35)+(0.017*'T2 JERADA'!F35)+(0.03*'T2 BOUARFA'!F35)</f>
        <v>105</v>
      </c>
      <c r="G35" s="3">
        <f>+(0.3359*'T2 OUJDA'!G35)+(0.1185*'T2 BERKANE'!G35)+(0.2686*'T2 NADOR'!G35)+(0.04*'T2 DRIOUCH'!G35)+(0.095*'T2 GUERCIF'!G35)+(0.095*'T2 TAOURIRT'!G35)+(0.017*'T2 JERADA'!G35)+(0.03*'T2 BOUARFA'!G35)</f>
        <v>107.5</v>
      </c>
      <c r="H35" s="3">
        <f>+(0.3359*'T2 OUJDA'!H35)+(0.1185*'T2 BERKANE'!H35)+(0.2686*'T2 NADOR'!H35)+(0.04*'T2 DRIOUCH'!H35)+(0.095*'T2 GUERCIF'!H35)+(0.095*'T2 TAOURIRT'!H35)+(0.017*'T2 JERADA'!H35)+(0.03*'T2 BOUARFA'!H35)</f>
        <v>98.75</v>
      </c>
      <c r="I35" s="3">
        <f>+(0.3359*'T2 OUJDA'!I35)+(0.1185*'T2 BERKANE'!I35)+(0.2686*'T2 NADOR'!I35)+(0.04*'T2 DRIOUCH'!I35)+(0.095*'T2 GUERCIF'!I35)+(0.095*'T2 TAOURIRT'!I35)+(0.017*'T2 JERADA'!I35)+(0.03*'T2 BOUARFA'!I35)</f>
        <v>108.39285714285724</v>
      </c>
      <c r="J35" s="3">
        <f>+(0.3359*'T2 OUJDA'!J35)+(0.1185*'T2 BERKANE'!J35)+(0.2686*'T2 NADOR'!J35)+(0.04*'T2 DRIOUCH'!J35)+(0.095*'T2 GUERCIF'!J35)+(0.095*'T2 TAOURIRT'!J35)+(0.017*'T2 JERADA'!J35)+(0.03*'T2 BOUARFA'!J35)</f>
        <v>110.56071428571427</v>
      </c>
      <c r="K35" s="3">
        <f>+(0.3359*'T2 OUJDA'!K35)+(0.1185*'T2 BERKANE'!K35)+(0.2686*'T2 NADOR'!K35)+(0.04*'T2 DRIOUCH'!K35)+(0.095*'T2 GUERCIF'!K35)+(0.095*'T2 TAOURIRT'!K35)+(0.017*'T2 JERADA'!K35)+(0.03*'T2 BOUARFA'!K35)</f>
        <v>108.88999999999997</v>
      </c>
      <c r="L35" s="3">
        <f>+(0.3359*'T2 OUJDA'!L35)+(0.1185*'T2 BERKANE'!L35)+(0.2686*'T2 NADOR'!L35)+(0.04*'T2 DRIOUCH'!L35)+(0.095*'T2 GUERCIF'!L35)+(0.095*'T2 TAOURIRT'!L35)+(0.017*'T2 JERADA'!L35)+(0.03*'T2 BOUARFA'!L35)</f>
        <v>109.7225</v>
      </c>
      <c r="M35" s="3">
        <f>+(0.3359*'T2 OUJDA'!M35)+(0.1185*'T2 BERKANE'!M35)+(0.2686*'T2 NADOR'!M35)+(0.04*'T2 DRIOUCH'!M35)+(0.095*'T2 GUERCIF'!M35)+(0.095*'T2 TAOURIRT'!M35)+(0.017*'T2 JERADA'!M35)+(0.03*'T2 BOUARFA'!M35)</f>
        <v>108.74999999999999</v>
      </c>
      <c r="N35" s="3">
        <f>+(0.3359*'T2 OUJDA'!N35)+(0.1185*'T2 BERKANE'!N35)+(0.2686*'T2 NADOR'!N35)+(0.04*'T2 DRIOUCH'!N35)+(0.095*'T2 GUERCIF'!N35)+(0.095*'T2 TAOURIRT'!N35)+(0.017*'T2 JERADA'!N35)+(0.03*'T2 BOUARFA'!N35)</f>
        <v>107.00000000000001</v>
      </c>
      <c r="O35" s="3">
        <f>+(0.3496*'T2 OUJDA'!O35)+(0.1246*'T2 BERKANE'!O35)+(0.2641*'T2 NADOR'!O35)+(0.034*'T2 DRIOUCH'!O35)+(0.0752*'T2 GUERCIF'!O35)+(0.1025*'T2 TAOURIRT'!O35)+(0.0215*'T2 JERADA'!O35)+(0.0285*'T2 BOUARFA'!O35)</f>
        <v>107.17500000000001</v>
      </c>
      <c r="P35" s="3">
        <f>+(0.3496*'T2 OUJDA'!P35)+(0.1246*'T2 BERKANE'!P35)+(0.2641*'T2 NADOR'!P35)+(0.034*'T2 DRIOUCH'!P35)+(0.0752*'T2 GUERCIF'!P35)+(0.1025*'T2 TAOURIRT'!P35)+(0.0215*'T2 JERADA'!P35)+(0.0285*'T2 BOUARFA'!P35)</f>
        <v>106.37500000000001</v>
      </c>
      <c r="Q35" s="3">
        <f>+(0.3496*'T2 OUJDA'!Q35)+(0.1246*'T2 BERKANE'!Q35)+(0.2641*'T2 NADOR'!Q35)+(0.034*'T2 DRIOUCH'!Q35)+(0.0752*'T2 GUERCIF'!Q35)+(0.1025*'T2 TAOURIRT'!Q35)+(0.0215*'T2 JERADA'!Q35)+(0.0285*'T2 BOUARFA'!Q35)</f>
        <v>107.5106649202994</v>
      </c>
      <c r="R35" s="3">
        <f>+(0.3496*'T2 OUJDA'!R35)+(0.1246*'T2 BERKANE'!R35)+(0.2641*'T2 NADOR'!R35)+(0.034*'T2 DRIOUCH'!R35)+(0.0752*'T2 GUERCIF'!R35)+(0.1025*'T2 TAOURIRT'!R35)+(0.0215*'T2 JERADA'!R35)+(0.0285*'T2 BOUARFA'!R35)</f>
        <v>107.75346252703036</v>
      </c>
      <c r="S35" s="3">
        <f>+(0.3496*'T2 OUJDA'!S35)+(0.1246*'T2 BERKANE'!S35)+(0.2641*'T2 NADOR'!S35)+(0.034*'T2 DRIOUCH'!S35)+(0.0752*'T2 GUERCIF'!S35)+(0.1025*'T2 TAOURIRT'!S35)+(0.0215*'T2 JERADA'!S35)+(0.0285*'T2 BOUARFA'!S35)</f>
        <v>109.04436606149025</v>
      </c>
    </row>
    <row r="36" spans="1:19" ht="20.100000000000001" customHeight="1" x14ac:dyDescent="0.25">
      <c r="A36" s="18"/>
      <c r="B36" s="18"/>
      <c r="C36" s="6" t="s">
        <v>30</v>
      </c>
      <c r="D36" s="6" t="s">
        <v>156</v>
      </c>
      <c r="E36" s="3">
        <f>+(0.3359*'T2 OUJDA'!E36)+(0.1185*'T2 BERKANE'!E36)+(0.2686*'T2 NADOR'!E36)+(0.04*'T2 DRIOUCH'!E36)+(0.095*'T2 GUERCIF'!E36)+(0.095*'T2 TAOURIRT'!E36)+(0.017*'T2 JERADA'!E36)+(0.03*'T2 BOUARFA'!E36)</f>
        <v>100</v>
      </c>
      <c r="F36" s="3">
        <f>+(0.3359*'T2 OUJDA'!F36)+(0.1185*'T2 BERKANE'!F36)+(0.2686*'T2 NADOR'!F36)+(0.04*'T2 DRIOUCH'!F36)+(0.095*'T2 GUERCIF'!F36)+(0.095*'T2 TAOURIRT'!F36)+(0.017*'T2 JERADA'!F36)+(0.03*'T2 BOUARFA'!F36)</f>
        <v>103.95967145892394</v>
      </c>
      <c r="G36" s="3">
        <f>+(0.3359*'T2 OUJDA'!G36)+(0.1185*'T2 BERKANE'!G36)+(0.2686*'T2 NADOR'!G36)+(0.04*'T2 DRIOUCH'!G36)+(0.095*'T2 GUERCIF'!G36)+(0.095*'T2 TAOURIRT'!G36)+(0.017*'T2 JERADA'!G36)+(0.03*'T2 BOUARFA'!G36)</f>
        <v>106.50397192481536</v>
      </c>
      <c r="H36" s="3">
        <f>+(0.3359*'T2 OUJDA'!H36)+(0.1185*'T2 BERKANE'!H36)+(0.2686*'T2 NADOR'!H36)+(0.04*'T2 DRIOUCH'!H36)+(0.095*'T2 GUERCIF'!H36)+(0.095*'T2 TAOURIRT'!H36)+(0.017*'T2 JERADA'!H36)+(0.03*'T2 BOUARFA'!H36)</f>
        <v>100.58358800025088</v>
      </c>
      <c r="I36" s="3">
        <f>+(0.3359*'T2 OUJDA'!I36)+(0.1185*'T2 BERKANE'!I36)+(0.2686*'T2 NADOR'!I36)+(0.04*'T2 DRIOUCH'!I36)+(0.095*'T2 GUERCIF'!I36)+(0.095*'T2 TAOURIRT'!I36)+(0.017*'T2 JERADA'!I36)+(0.03*'T2 BOUARFA'!I36)</f>
        <v>104.41771876614749</v>
      </c>
      <c r="J36" s="3">
        <f>+(0.3359*'T2 OUJDA'!J36)+(0.1185*'T2 BERKANE'!J36)+(0.2686*'T2 NADOR'!J36)+(0.04*'T2 DRIOUCH'!J36)+(0.095*'T2 GUERCIF'!J36)+(0.095*'T2 TAOURIRT'!J36)+(0.017*'T2 JERADA'!J36)+(0.03*'T2 BOUARFA'!J36)</f>
        <v>106.82718462000176</v>
      </c>
      <c r="K36" s="3">
        <f>+(0.3359*'T2 OUJDA'!K36)+(0.1185*'T2 BERKANE'!K36)+(0.2686*'T2 NADOR'!K36)+(0.04*'T2 DRIOUCH'!K36)+(0.095*'T2 GUERCIF'!K36)+(0.095*'T2 TAOURIRT'!K36)+(0.017*'T2 JERADA'!K36)+(0.03*'T2 BOUARFA'!K36)</f>
        <v>107.01400646193225</v>
      </c>
      <c r="L36" s="3">
        <f>+(0.3359*'T2 OUJDA'!L36)+(0.1185*'T2 BERKANE'!L36)+(0.2686*'T2 NADOR'!L36)+(0.04*'T2 DRIOUCH'!L36)+(0.095*'T2 GUERCIF'!L36)+(0.095*'T2 TAOURIRT'!L36)+(0.017*'T2 JERADA'!L36)+(0.03*'T2 BOUARFA'!L36)</f>
        <v>107.78764722877365</v>
      </c>
      <c r="M36" s="3">
        <f>+(0.3359*'T2 OUJDA'!M36)+(0.1185*'T2 BERKANE'!M36)+(0.2686*'T2 NADOR'!M36)+(0.04*'T2 DRIOUCH'!M36)+(0.095*'T2 GUERCIF'!M36)+(0.095*'T2 TAOURIRT'!M36)+(0.017*'T2 JERADA'!M36)+(0.03*'T2 BOUARFA'!M36)</f>
        <v>106.03104043165658</v>
      </c>
      <c r="N36" s="3">
        <f>+(0.3359*'T2 OUJDA'!N36)+(0.1185*'T2 BERKANE'!N36)+(0.2686*'T2 NADOR'!N36)+(0.04*'T2 DRIOUCH'!N36)+(0.095*'T2 GUERCIF'!N36)+(0.095*'T2 TAOURIRT'!N36)+(0.017*'T2 JERADA'!N36)+(0.03*'T2 BOUARFA'!N36)</f>
        <v>106.03104043165658</v>
      </c>
      <c r="O36" s="3">
        <f>+(0.3496*'T2 OUJDA'!O36)+(0.1246*'T2 BERKANE'!O36)+(0.2641*'T2 NADOR'!O36)+(0.034*'T2 DRIOUCH'!O36)+(0.0752*'T2 GUERCIF'!O36)+(0.1025*'T2 TAOURIRT'!O36)+(0.0215*'T2 JERADA'!O36)+(0.0285*'T2 BOUARFA'!O36)</f>
        <v>106.96960522699314</v>
      </c>
      <c r="P36" s="3">
        <f>+(0.3496*'T2 OUJDA'!P36)+(0.1246*'T2 BERKANE'!P36)+(0.2641*'T2 NADOR'!P36)+(0.034*'T2 DRIOUCH'!P36)+(0.0752*'T2 GUERCIF'!P36)+(0.1025*'T2 TAOURIRT'!P36)+(0.0215*'T2 JERADA'!P36)+(0.0285*'T2 BOUARFA'!P36)</f>
        <v>106.48975047917776</v>
      </c>
      <c r="Q36" s="3">
        <f>+(0.3496*'T2 OUJDA'!Q36)+(0.1246*'T2 BERKANE'!Q36)+(0.2641*'T2 NADOR'!Q36)+(0.034*'T2 DRIOUCH'!Q36)+(0.0752*'T2 GUERCIF'!Q36)+(0.1025*'T2 TAOURIRT'!Q36)+(0.0215*'T2 JERADA'!Q36)+(0.0285*'T2 BOUARFA'!Q36)</f>
        <v>107.37412807910053</v>
      </c>
      <c r="R36" s="3">
        <f>+(0.3496*'T2 OUJDA'!R36)+(0.1246*'T2 BERKANE'!R36)+(0.2641*'T2 NADOR'!R36)+(0.034*'T2 DRIOUCH'!R36)+(0.0752*'T2 GUERCIF'!R36)+(0.1025*'T2 TAOURIRT'!R36)+(0.0215*'T2 JERADA'!R36)+(0.0285*'T2 BOUARFA'!R36)</f>
        <v>107.60533005960376</v>
      </c>
      <c r="S36" s="3">
        <f>+(0.3496*'T2 OUJDA'!S36)+(0.1246*'T2 BERKANE'!S36)+(0.2641*'T2 NADOR'!S36)+(0.034*'T2 DRIOUCH'!S36)+(0.0752*'T2 GUERCIF'!S36)+(0.1025*'T2 TAOURIRT'!S36)+(0.0215*'T2 JERADA'!S36)+(0.0285*'T2 BOUARFA'!S36)</f>
        <v>108.03792324527535</v>
      </c>
    </row>
    <row r="37" spans="1:19" ht="20.100000000000001" customHeight="1" x14ac:dyDescent="0.25">
      <c r="A37" s="18"/>
      <c r="B37" s="18"/>
      <c r="C37" s="18" t="s">
        <v>31</v>
      </c>
      <c r="D37" s="6" t="s">
        <v>32</v>
      </c>
      <c r="E37" s="3">
        <f>+(0.3359*'T2 OUJDA'!E37)+(0.1185*'T2 BERKANE'!E37)+(0.2686*'T2 NADOR'!E37)+(0.04*'T2 DRIOUCH'!E37)+(0.095*'T2 GUERCIF'!E37)+(0.095*'T2 TAOURIRT'!E37)+(0.017*'T2 JERADA'!E37)+(0.03*'T2 BOUARFA'!E37)</f>
        <v>100</v>
      </c>
      <c r="F37" s="3">
        <f>+(0.3359*'T2 OUJDA'!F37)+(0.1185*'T2 BERKANE'!F37)+(0.2686*'T2 NADOR'!F37)+(0.04*'T2 DRIOUCH'!F37)+(0.095*'T2 GUERCIF'!F37)+(0.095*'T2 TAOURIRT'!F37)+(0.017*'T2 JERADA'!F37)+(0.03*'T2 BOUARFA'!F37)</f>
        <v>105.45454545454545</v>
      </c>
      <c r="G37" s="3">
        <f>+(0.3359*'T2 OUJDA'!G37)+(0.1185*'T2 BERKANE'!G37)+(0.2686*'T2 NADOR'!G37)+(0.04*'T2 DRIOUCH'!G37)+(0.095*'T2 GUERCIF'!G37)+(0.095*'T2 TAOURIRT'!G37)+(0.017*'T2 JERADA'!G37)+(0.03*'T2 BOUARFA'!G37)</f>
        <v>109.09090909090908</v>
      </c>
      <c r="H37" s="3">
        <f>+(0.3359*'T2 OUJDA'!H37)+(0.1185*'T2 BERKANE'!H37)+(0.2686*'T2 NADOR'!H37)+(0.04*'T2 DRIOUCH'!H37)+(0.095*'T2 GUERCIF'!H37)+(0.095*'T2 TAOURIRT'!H37)+(0.017*'T2 JERADA'!H37)+(0.03*'T2 BOUARFA'!H37)</f>
        <v>105.18181818181817</v>
      </c>
      <c r="I37" s="3">
        <f>+(0.3359*'T2 OUJDA'!I37)+(0.1185*'T2 BERKANE'!I37)+(0.2686*'T2 NADOR'!I37)+(0.04*'T2 DRIOUCH'!I37)+(0.095*'T2 GUERCIF'!I37)+(0.095*'T2 TAOURIRT'!I37)+(0.017*'T2 JERADA'!I37)+(0.03*'T2 BOUARFA'!I37)</f>
        <v>99.545454545454533</v>
      </c>
      <c r="J37" s="3">
        <f>+(0.3359*'T2 OUJDA'!J37)+(0.1185*'T2 BERKANE'!J37)+(0.2686*'T2 NADOR'!J37)+(0.04*'T2 DRIOUCH'!J37)+(0.095*'T2 GUERCIF'!J37)+(0.095*'T2 TAOURIRT'!J37)+(0.017*'T2 JERADA'!J37)+(0.03*'T2 BOUARFA'!J37)</f>
        <v>99.545454545454533</v>
      </c>
      <c r="K37" s="3">
        <f>+(0.3359*'T2 OUJDA'!K37)+(0.1185*'T2 BERKANE'!K37)+(0.2686*'T2 NADOR'!K37)+(0.04*'T2 DRIOUCH'!K37)+(0.095*'T2 GUERCIF'!K37)+(0.095*'T2 TAOURIRT'!K37)+(0.017*'T2 JERADA'!K37)+(0.03*'T2 BOUARFA'!K37)</f>
        <v>100.60545454545456</v>
      </c>
      <c r="L37" s="3">
        <f>+(0.3359*'T2 OUJDA'!L37)+(0.1185*'T2 BERKANE'!L37)+(0.2686*'T2 NADOR'!L37)+(0.04*'T2 DRIOUCH'!L37)+(0.095*'T2 GUERCIF'!L37)+(0.095*'T2 TAOURIRT'!L37)+(0.017*'T2 JERADA'!L37)+(0.03*'T2 BOUARFA'!L37)</f>
        <v>102.82909090909088</v>
      </c>
      <c r="M37" s="3">
        <f>+(0.3359*'T2 OUJDA'!M37)+(0.1185*'T2 BERKANE'!M37)+(0.2686*'T2 NADOR'!M37)+(0.04*'T2 DRIOUCH'!M37)+(0.095*'T2 GUERCIF'!M37)+(0.095*'T2 TAOURIRT'!M37)+(0.017*'T2 JERADA'!M37)+(0.03*'T2 BOUARFA'!M37)</f>
        <v>101.81818181818181</v>
      </c>
      <c r="N37" s="3">
        <f>+(0.3359*'T2 OUJDA'!N37)+(0.1185*'T2 BERKANE'!N37)+(0.2686*'T2 NADOR'!N37)+(0.04*'T2 DRIOUCH'!N37)+(0.095*'T2 GUERCIF'!N37)+(0.095*'T2 TAOURIRT'!N37)+(0.017*'T2 JERADA'!N37)+(0.03*'T2 BOUARFA'!N37)</f>
        <v>101.81818181818181</v>
      </c>
      <c r="O37" s="3">
        <f>+(0.3496*'T2 OUJDA'!O37)+(0.1246*'T2 BERKANE'!O37)+(0.2641*'T2 NADOR'!O37)+(0.034*'T2 DRIOUCH'!O37)+(0.0752*'T2 GUERCIF'!O37)+(0.1025*'T2 TAOURIRT'!O37)+(0.0215*'T2 JERADA'!O37)+(0.0285*'T2 BOUARFA'!O37)</f>
        <v>100</v>
      </c>
      <c r="P37" s="3">
        <f>+(0.3496*'T2 OUJDA'!P37)+(0.1246*'T2 BERKANE'!P37)+(0.2641*'T2 NADOR'!P37)+(0.034*'T2 DRIOUCH'!P37)+(0.0752*'T2 GUERCIF'!P37)+(0.1025*'T2 TAOURIRT'!P37)+(0.0215*'T2 JERADA'!P37)+(0.0285*'T2 BOUARFA'!P37)</f>
        <v>102.54545454545453</v>
      </c>
      <c r="Q37" s="3">
        <f>+(0.3496*'T2 OUJDA'!Q37)+(0.1246*'T2 BERKANE'!Q37)+(0.2641*'T2 NADOR'!Q37)+(0.034*'T2 DRIOUCH'!Q37)+(0.0752*'T2 GUERCIF'!Q37)+(0.1025*'T2 TAOURIRT'!Q37)+(0.0215*'T2 JERADA'!Q37)+(0.0285*'T2 BOUARFA'!Q37)</f>
        <v>103.26119020751788</v>
      </c>
      <c r="R37" s="3">
        <f>+(0.3496*'T2 OUJDA'!R37)+(0.1246*'T2 BERKANE'!R37)+(0.2641*'T2 NADOR'!R37)+(0.034*'T2 DRIOUCH'!R37)+(0.0752*'T2 GUERCIF'!R37)+(0.1025*'T2 TAOURIRT'!R37)+(0.0215*'T2 JERADA'!R37)+(0.0285*'T2 BOUARFA'!R37)</f>
        <v>103.28957064419576</v>
      </c>
      <c r="S37" s="3">
        <f>+(0.3496*'T2 OUJDA'!S37)+(0.1246*'T2 BERKANE'!S37)+(0.2641*'T2 NADOR'!S37)+(0.034*'T2 DRIOUCH'!S37)+(0.0752*'T2 GUERCIF'!S37)+(0.1025*'T2 TAOURIRT'!S37)+(0.0215*'T2 JERADA'!S37)+(0.0285*'T2 BOUARFA'!S37)</f>
        <v>104.38501153874866</v>
      </c>
    </row>
    <row r="38" spans="1:19" ht="20.100000000000001" customHeight="1" x14ac:dyDescent="0.25">
      <c r="A38" s="18"/>
      <c r="B38" s="18"/>
      <c r="C38" s="18"/>
      <c r="D38" s="6" t="s">
        <v>33</v>
      </c>
      <c r="E38" s="3">
        <f>+(0.3359*'T2 OUJDA'!E38)+(0.1185*'T2 BERKANE'!E38)+(0.2686*'T2 NADOR'!E38)+(0.04*'T2 DRIOUCH'!E38)+(0.095*'T2 GUERCIF'!E38)+(0.095*'T2 TAOURIRT'!E38)+(0.017*'T2 JERADA'!E38)+(0.03*'T2 BOUARFA'!E38)</f>
        <v>100</v>
      </c>
      <c r="F38" s="3">
        <f>+(0.3359*'T2 OUJDA'!F38)+(0.1185*'T2 BERKANE'!F38)+(0.2686*'T2 NADOR'!F38)+(0.04*'T2 DRIOUCH'!F38)+(0.095*'T2 GUERCIF'!F38)+(0.095*'T2 TAOURIRT'!F38)+(0.017*'T2 JERADA'!F38)+(0.03*'T2 BOUARFA'!F38)</f>
        <v>101.1111111111111</v>
      </c>
      <c r="G38" s="3">
        <f>+(0.3359*'T2 OUJDA'!G38)+(0.1185*'T2 BERKANE'!G38)+(0.2686*'T2 NADOR'!G38)+(0.04*'T2 DRIOUCH'!G38)+(0.095*'T2 GUERCIF'!G38)+(0.095*'T2 TAOURIRT'!G38)+(0.017*'T2 JERADA'!G38)+(0.03*'T2 BOUARFA'!G38)</f>
        <v>102.77777777777776</v>
      </c>
      <c r="H38" s="3">
        <f>+(0.3359*'T2 OUJDA'!H38)+(0.1185*'T2 BERKANE'!H38)+(0.2686*'T2 NADOR'!H38)+(0.04*'T2 DRIOUCH'!H38)+(0.095*'T2 GUERCIF'!H38)+(0.095*'T2 TAOURIRT'!H38)+(0.017*'T2 JERADA'!H38)+(0.03*'T2 BOUARFA'!H38)</f>
        <v>106.25</v>
      </c>
      <c r="I38" s="3">
        <f>+(0.3359*'T2 OUJDA'!I38)+(0.1185*'T2 BERKANE'!I38)+(0.2686*'T2 NADOR'!I38)+(0.04*'T2 DRIOUCH'!I38)+(0.095*'T2 GUERCIF'!I38)+(0.095*'T2 TAOURIRT'!I38)+(0.017*'T2 JERADA'!I38)+(0.03*'T2 BOUARFA'!I38)</f>
        <v>105.52083333333333</v>
      </c>
      <c r="J38" s="3">
        <f>+(0.3359*'T2 OUJDA'!J38)+(0.1185*'T2 BERKANE'!J38)+(0.2686*'T2 NADOR'!J38)+(0.04*'T2 DRIOUCH'!J38)+(0.095*'T2 GUERCIF'!J38)+(0.095*'T2 TAOURIRT'!J38)+(0.017*'T2 JERADA'!J38)+(0.03*'T2 BOUARFA'!J38)</f>
        <v>103.39618055555556</v>
      </c>
      <c r="K38" s="3">
        <f>+(0.3359*'T2 OUJDA'!K38)+(0.1185*'T2 BERKANE'!K38)+(0.2686*'T2 NADOR'!K38)+(0.04*'T2 DRIOUCH'!K38)+(0.095*'T2 GUERCIF'!K38)+(0.095*'T2 TAOURIRT'!K38)+(0.017*'T2 JERADA'!K38)+(0.03*'T2 BOUARFA'!K38)</f>
        <v>104.16666666666666</v>
      </c>
      <c r="L38" s="3">
        <f>+(0.3359*'T2 OUJDA'!L38)+(0.1185*'T2 BERKANE'!L38)+(0.2686*'T2 NADOR'!L38)+(0.04*'T2 DRIOUCH'!L38)+(0.095*'T2 GUERCIF'!L38)+(0.095*'T2 TAOURIRT'!L38)+(0.017*'T2 JERADA'!L38)+(0.03*'T2 BOUARFA'!L38)</f>
        <v>105.7097222222222</v>
      </c>
      <c r="M38" s="3">
        <f>+(0.3359*'T2 OUJDA'!M38)+(0.1185*'T2 BERKANE'!M38)+(0.2686*'T2 NADOR'!M38)+(0.04*'T2 DRIOUCH'!M38)+(0.095*'T2 GUERCIF'!M38)+(0.095*'T2 TAOURIRT'!M38)+(0.017*'T2 JERADA'!M38)+(0.03*'T2 BOUARFA'!M38)</f>
        <v>106.25</v>
      </c>
      <c r="N38" s="3">
        <f>+(0.3359*'T2 OUJDA'!N38)+(0.1185*'T2 BERKANE'!N38)+(0.2686*'T2 NADOR'!N38)+(0.04*'T2 DRIOUCH'!N38)+(0.095*'T2 GUERCIF'!N38)+(0.095*'T2 TAOURIRT'!N38)+(0.017*'T2 JERADA'!N38)+(0.03*'T2 BOUARFA'!N38)</f>
        <v>106.94444444444441</v>
      </c>
      <c r="O38" s="3">
        <f>+(0.3496*'T2 OUJDA'!O38)+(0.1246*'T2 BERKANE'!O38)+(0.2641*'T2 NADOR'!O38)+(0.034*'T2 DRIOUCH'!O38)+(0.0752*'T2 GUERCIF'!O38)+(0.1025*'T2 TAOURIRT'!O38)+(0.0215*'T2 JERADA'!O38)+(0.0285*'T2 BOUARFA'!O38)</f>
        <v>107.6388888888889</v>
      </c>
      <c r="P38" s="3">
        <f>+(0.3496*'T2 OUJDA'!P38)+(0.1246*'T2 BERKANE'!P38)+(0.2641*'T2 NADOR'!P38)+(0.034*'T2 DRIOUCH'!P38)+(0.0752*'T2 GUERCIF'!P38)+(0.1025*'T2 TAOURIRT'!P38)+(0.0215*'T2 JERADA'!P38)+(0.0285*'T2 BOUARFA'!P38)</f>
        <v>106.94444444444443</v>
      </c>
      <c r="Q38" s="3">
        <f>+(0.3496*'T2 OUJDA'!Q38)+(0.1246*'T2 BERKANE'!Q38)+(0.2641*'T2 NADOR'!Q38)+(0.034*'T2 DRIOUCH'!Q38)+(0.0752*'T2 GUERCIF'!Q38)+(0.1025*'T2 TAOURIRT'!Q38)+(0.0215*'T2 JERADA'!Q38)+(0.0285*'T2 BOUARFA'!Q38)</f>
        <v>107.79998295280434</v>
      </c>
      <c r="R38" s="3">
        <f>+(0.3496*'T2 OUJDA'!R38)+(0.1246*'T2 BERKANE'!R38)+(0.2641*'T2 NADOR'!R38)+(0.034*'T2 DRIOUCH'!R38)+(0.0752*'T2 GUERCIF'!R38)+(0.1025*'T2 TAOURIRT'!R38)+(0.0215*'T2 JERADA'!R38)+(0.0285*'T2 BOUARFA'!R38)</f>
        <v>107.68318127433717</v>
      </c>
      <c r="S38" s="3">
        <f>+(0.3496*'T2 OUJDA'!S38)+(0.1246*'T2 BERKANE'!S38)+(0.2641*'T2 NADOR'!S38)+(0.034*'T2 DRIOUCH'!S38)+(0.0752*'T2 GUERCIF'!S38)+(0.1025*'T2 TAOURIRT'!S38)+(0.0215*'T2 JERADA'!S38)+(0.0285*'T2 BOUARFA'!S38)</f>
        <v>107.53251825838846</v>
      </c>
    </row>
    <row r="39" spans="1:19" ht="20.100000000000001" customHeight="1" x14ac:dyDescent="0.25">
      <c r="A39" s="17" t="s">
        <v>158</v>
      </c>
      <c r="B39" s="18" t="s">
        <v>34</v>
      </c>
      <c r="C39" s="6" t="s">
        <v>159</v>
      </c>
      <c r="D39" s="6" t="s">
        <v>160</v>
      </c>
      <c r="E39" s="3">
        <f>+(0.3359*'T2 OUJDA'!E39)+(0.1185*'T2 BERKANE'!E39)+(0.2686*'T2 NADOR'!E39)+(0.04*'T2 DRIOUCH'!E39)+(0.095*'T2 GUERCIF'!E39)+(0.095*'T2 TAOURIRT'!E39)+(0.017*'T2 JERADA'!E39)+(0.03*'T2 BOUARFA'!E39)</f>
        <v>100</v>
      </c>
      <c r="F39" s="3">
        <f>+(0.3359*'T2 OUJDA'!F39)+(0.1185*'T2 BERKANE'!F39)+(0.2686*'T2 NADOR'!F39)+(0.04*'T2 DRIOUCH'!F39)+(0.095*'T2 GUERCIF'!F39)+(0.095*'T2 TAOURIRT'!F39)+(0.017*'T2 JERADA'!F39)+(0.03*'T2 BOUARFA'!F39)</f>
        <v>103.22579999999998</v>
      </c>
      <c r="G39" s="3">
        <f>+(0.3359*'T2 OUJDA'!G39)+(0.1185*'T2 BERKANE'!G39)+(0.2686*'T2 NADOR'!G39)+(0.04*'T2 DRIOUCH'!G39)+(0.095*'T2 GUERCIF'!G39)+(0.095*'T2 TAOURIRT'!G39)+(0.017*'T2 JERADA'!G39)+(0.03*'T2 BOUARFA'!G39)</f>
        <v>104.83871666666667</v>
      </c>
      <c r="H39" s="3">
        <f>+(0.3359*'T2 OUJDA'!H39)+(0.1185*'T2 BERKANE'!H39)+(0.2686*'T2 NADOR'!H39)+(0.04*'T2 DRIOUCH'!H39)+(0.095*'T2 GUERCIF'!H39)+(0.095*'T2 TAOURIRT'!H39)+(0.017*'T2 JERADA'!H39)+(0.03*'T2 BOUARFA'!H39)</f>
        <v>99.523333333333284</v>
      </c>
      <c r="I39" s="3">
        <f>+(0.3359*'T2 OUJDA'!I39)+(0.1185*'T2 BERKANE'!I39)+(0.2686*'T2 NADOR'!I39)+(0.04*'T2 DRIOUCH'!I39)+(0.095*'T2 GUERCIF'!I39)+(0.095*'T2 TAOURIRT'!I39)+(0.017*'T2 JERADA'!I39)+(0.03*'T2 BOUARFA'!I39)</f>
        <v>100.80952380952382</v>
      </c>
      <c r="J39" s="3">
        <f>+(0.3359*'T2 OUJDA'!J39)+(0.1185*'T2 BERKANE'!J39)+(0.2686*'T2 NADOR'!J39)+(0.04*'T2 DRIOUCH'!J39)+(0.095*'T2 GUERCIF'!J39)+(0.095*'T2 TAOURIRT'!J39)+(0.017*'T2 JERADA'!J39)+(0.03*'T2 BOUARFA'!J39)</f>
        <v>103.83380952380951</v>
      </c>
      <c r="K39" s="3">
        <f>+(0.3359*'T2 OUJDA'!K39)+(0.1185*'T2 BERKANE'!K39)+(0.2686*'T2 NADOR'!K39)+(0.04*'T2 DRIOUCH'!K39)+(0.095*'T2 GUERCIF'!K39)+(0.095*'T2 TAOURIRT'!K39)+(0.017*'T2 JERADA'!K39)+(0.03*'T2 BOUARFA'!K39)</f>
        <v>104.16666666666666</v>
      </c>
      <c r="L39" s="3">
        <f>+(0.3359*'T2 OUJDA'!L39)+(0.1185*'T2 BERKANE'!L39)+(0.2686*'T2 NADOR'!L39)+(0.04*'T2 DRIOUCH'!L39)+(0.095*'T2 GUERCIF'!L39)+(0.095*'T2 TAOURIRT'!L39)+(0.017*'T2 JERADA'!L39)+(0.03*'T2 BOUARFA'!L39)</f>
        <v>105.64816666666665</v>
      </c>
      <c r="M39" s="3">
        <f>+(0.3359*'T2 OUJDA'!M39)+(0.1185*'T2 BERKANE'!M39)+(0.2686*'T2 NADOR'!M39)+(0.04*'T2 DRIOUCH'!M39)+(0.095*'T2 GUERCIF'!M39)+(0.095*'T2 TAOURIRT'!M39)+(0.017*'T2 JERADA'!M39)+(0.03*'T2 BOUARFA'!M39)</f>
        <v>108.33333333333331</v>
      </c>
      <c r="N39" s="3">
        <f>+(0.3359*'T2 OUJDA'!N39)+(0.1185*'T2 BERKANE'!N39)+(0.2686*'T2 NADOR'!N39)+(0.04*'T2 DRIOUCH'!N39)+(0.095*'T2 GUERCIF'!N39)+(0.095*'T2 TAOURIRT'!N39)+(0.017*'T2 JERADA'!N39)+(0.03*'T2 BOUARFA'!N39)</f>
        <v>108.33333333333331</v>
      </c>
      <c r="O39" s="3">
        <f>+(0.3496*'T2 OUJDA'!O39)+(0.1246*'T2 BERKANE'!O39)+(0.2641*'T2 NADOR'!O39)+(0.034*'T2 DRIOUCH'!O39)+(0.0752*'T2 GUERCIF'!O39)+(0.1025*'T2 TAOURIRT'!O39)+(0.0215*'T2 JERADA'!O39)+(0.0285*'T2 BOUARFA'!O39)</f>
        <v>108.33333333333333</v>
      </c>
      <c r="P39" s="3">
        <f>+(0.3496*'T2 OUJDA'!P39)+(0.1246*'T2 BERKANE'!P39)+(0.2641*'T2 NADOR'!P39)+(0.034*'T2 DRIOUCH'!P39)+(0.0752*'T2 GUERCIF'!P39)+(0.1025*'T2 TAOURIRT'!P39)+(0.0215*'T2 JERADA'!P39)+(0.0285*'T2 BOUARFA'!P39)</f>
        <v>104.64285714285715</v>
      </c>
      <c r="Q39" s="3">
        <f>+(0.3496*'T2 OUJDA'!Q39)+(0.1246*'T2 BERKANE'!Q39)+(0.2641*'T2 NADOR'!Q39)+(0.034*'T2 DRIOUCH'!Q39)+(0.0752*'T2 GUERCIF'!Q39)+(0.1025*'T2 TAOURIRT'!Q39)+(0.0215*'T2 JERADA'!Q39)+(0.0285*'T2 BOUARFA'!Q39)</f>
        <v>105.43068167515118</v>
      </c>
      <c r="R39" s="3">
        <f>+(0.3496*'T2 OUJDA'!R39)+(0.1246*'T2 BERKANE'!R39)+(0.2641*'T2 NADOR'!R39)+(0.034*'T2 DRIOUCH'!R39)+(0.0752*'T2 GUERCIF'!R39)+(0.1025*'T2 TAOURIRT'!R39)+(0.0215*'T2 JERADA'!R39)+(0.0285*'T2 BOUARFA'!R39)</f>
        <v>105.99321680392305</v>
      </c>
      <c r="S39" s="3">
        <f>+(0.3496*'T2 OUJDA'!S39)+(0.1246*'T2 BERKANE'!S39)+(0.2641*'T2 NADOR'!S39)+(0.034*'T2 DRIOUCH'!S39)+(0.0752*'T2 GUERCIF'!S39)+(0.1025*'T2 TAOURIRT'!S39)+(0.0215*'T2 JERADA'!S39)+(0.0285*'T2 BOUARFA'!S39)</f>
        <v>106.12682188877827</v>
      </c>
    </row>
    <row r="40" spans="1:19" ht="20.100000000000001" customHeight="1" x14ac:dyDescent="0.25">
      <c r="A40" s="17"/>
      <c r="B40" s="18"/>
      <c r="C40" s="6" t="s">
        <v>161</v>
      </c>
      <c r="D40" s="6" t="s">
        <v>162</v>
      </c>
      <c r="E40" s="3">
        <f>+(0.3359*'T2 OUJDA'!E40)+(0.1185*'T2 BERKANE'!E40)+(0.2686*'T2 NADOR'!E40)+(0.04*'T2 DRIOUCH'!E40)+(0.095*'T2 GUERCIF'!E40)+(0.095*'T2 TAOURIRT'!E40)+(0.017*'T2 JERADA'!E40)+(0.03*'T2 BOUARFA'!E40)</f>
        <v>100</v>
      </c>
      <c r="F40" s="3">
        <f>+(0.3359*'T2 OUJDA'!F40)+(0.1185*'T2 BERKANE'!F40)+(0.2686*'T2 NADOR'!F40)+(0.04*'T2 DRIOUCH'!F40)+(0.095*'T2 GUERCIF'!F40)+(0.095*'T2 TAOURIRT'!F40)+(0.017*'T2 JERADA'!F40)+(0.03*'T2 BOUARFA'!F40)</f>
        <v>103.99999999999999</v>
      </c>
      <c r="G40" s="3">
        <f>+(0.3359*'T2 OUJDA'!G40)+(0.1185*'T2 BERKANE'!G40)+(0.2686*'T2 NADOR'!G40)+(0.04*'T2 DRIOUCH'!G40)+(0.095*'T2 GUERCIF'!G40)+(0.095*'T2 TAOURIRT'!G40)+(0.017*'T2 JERADA'!G40)+(0.03*'T2 BOUARFA'!G40)</f>
        <v>113.4</v>
      </c>
      <c r="H40" s="3">
        <f>+(0.3359*'T2 OUJDA'!H40)+(0.1185*'T2 BERKANE'!H40)+(0.2686*'T2 NADOR'!H40)+(0.04*'T2 DRIOUCH'!H40)+(0.095*'T2 GUERCIF'!H40)+(0.095*'T2 TAOURIRT'!H40)+(0.017*'T2 JERADA'!H40)+(0.03*'T2 BOUARFA'!H40)</f>
        <v>117.20000000000002</v>
      </c>
      <c r="I40" s="3">
        <f>+(0.3359*'T2 OUJDA'!I40)+(0.1185*'T2 BERKANE'!I40)+(0.2686*'T2 NADOR'!I40)+(0.04*'T2 DRIOUCH'!I40)+(0.095*'T2 GUERCIF'!I40)+(0.095*'T2 TAOURIRT'!I40)+(0.017*'T2 JERADA'!I40)+(0.03*'T2 BOUARFA'!I40)</f>
        <v>113.14285714285721</v>
      </c>
      <c r="J40" s="3">
        <f>+(0.3359*'T2 OUJDA'!J40)+(0.1185*'T2 BERKANE'!J40)+(0.2686*'T2 NADOR'!J40)+(0.04*'T2 DRIOUCH'!J40)+(0.095*'T2 GUERCIF'!J40)+(0.095*'T2 TAOURIRT'!J40)+(0.017*'T2 JERADA'!J40)+(0.03*'T2 BOUARFA'!J40)</f>
        <v>118.8</v>
      </c>
      <c r="K40" s="3">
        <f>+(0.3359*'T2 OUJDA'!K40)+(0.1185*'T2 BERKANE'!K40)+(0.2686*'T2 NADOR'!K40)+(0.04*'T2 DRIOUCH'!K40)+(0.095*'T2 GUERCIF'!K40)+(0.095*'T2 TAOURIRT'!K40)+(0.017*'T2 JERADA'!K40)+(0.03*'T2 BOUARFA'!K40)</f>
        <v>120.66</v>
      </c>
      <c r="L40" s="3">
        <f>+(0.3359*'T2 OUJDA'!L40)+(0.1185*'T2 BERKANE'!L40)+(0.2686*'T2 NADOR'!L40)+(0.04*'T2 DRIOUCH'!L40)+(0.095*'T2 GUERCIF'!L40)+(0.095*'T2 TAOURIRT'!L40)+(0.017*'T2 JERADA'!L40)+(0.03*'T2 BOUARFA'!L40)</f>
        <v>121.12</v>
      </c>
      <c r="M40" s="3">
        <f>+(0.3359*'T2 OUJDA'!M40)+(0.1185*'T2 BERKANE'!M40)+(0.2686*'T2 NADOR'!M40)+(0.04*'T2 DRIOUCH'!M40)+(0.095*'T2 GUERCIF'!M40)+(0.095*'T2 TAOURIRT'!M40)+(0.017*'T2 JERADA'!M40)+(0.03*'T2 BOUARFA'!M40)</f>
        <v>120.00000000000003</v>
      </c>
      <c r="N40" s="3">
        <f>+(0.3359*'T2 OUJDA'!N40)+(0.1185*'T2 BERKANE'!N40)+(0.2686*'T2 NADOR'!N40)+(0.04*'T2 DRIOUCH'!N40)+(0.095*'T2 GUERCIF'!N40)+(0.095*'T2 TAOURIRT'!N40)+(0.017*'T2 JERADA'!N40)+(0.03*'T2 BOUARFA'!N40)</f>
        <v>120.00000000000003</v>
      </c>
      <c r="O40" s="3">
        <f>+(0.3496*'T2 OUJDA'!O40)+(0.1246*'T2 BERKANE'!O40)+(0.2641*'T2 NADOR'!O40)+(0.034*'T2 DRIOUCH'!O40)+(0.0752*'T2 GUERCIF'!O40)+(0.1025*'T2 TAOURIRT'!O40)+(0.0215*'T2 JERADA'!O40)+(0.0285*'T2 BOUARFA'!O40)</f>
        <v>120.00000000000003</v>
      </c>
      <c r="P40" s="3">
        <f>+(0.3496*'T2 OUJDA'!P40)+(0.1246*'T2 BERKANE'!P40)+(0.2641*'T2 NADOR'!P40)+(0.034*'T2 DRIOUCH'!P40)+(0.0752*'T2 GUERCIF'!P40)+(0.1025*'T2 TAOURIRT'!P40)+(0.0215*'T2 JERADA'!P40)+(0.0285*'T2 BOUARFA'!P40)</f>
        <v>119.8571428571428</v>
      </c>
      <c r="Q40" s="3">
        <f>+(0.3496*'T2 OUJDA'!Q40)+(0.1246*'T2 BERKANE'!Q40)+(0.2641*'T2 NADOR'!Q40)+(0.034*'T2 DRIOUCH'!Q40)+(0.0752*'T2 GUERCIF'!Q40)+(0.1025*'T2 TAOURIRT'!Q40)+(0.0215*'T2 JERADA'!Q40)+(0.0285*'T2 BOUARFA'!Q40)</f>
        <v>121.16871813130425</v>
      </c>
      <c r="R40" s="3">
        <f>+(0.3496*'T2 OUJDA'!R40)+(0.1246*'T2 BERKANE'!R40)+(0.2641*'T2 NADOR'!R40)+(0.034*'T2 DRIOUCH'!R40)+(0.0752*'T2 GUERCIF'!R40)+(0.1025*'T2 TAOURIRT'!R40)+(0.0215*'T2 JERADA'!R40)+(0.0285*'T2 BOUARFA'!R40)</f>
        <v>121.38727206985885</v>
      </c>
      <c r="S40" s="3">
        <f>+(0.3496*'T2 OUJDA'!S40)+(0.1246*'T2 BERKANE'!S40)+(0.2641*'T2 NADOR'!S40)+(0.034*'T2 DRIOUCH'!S40)+(0.0752*'T2 GUERCIF'!S40)+(0.1025*'T2 TAOURIRT'!S40)+(0.0215*'T2 JERADA'!S40)+(0.0285*'T2 BOUARFA'!S40)</f>
        <v>122.1101452614585</v>
      </c>
    </row>
    <row r="41" spans="1:19" ht="20.100000000000001" customHeight="1" x14ac:dyDescent="0.25">
      <c r="A41" s="17"/>
      <c r="B41" s="18"/>
      <c r="C41" s="6" t="s">
        <v>35</v>
      </c>
      <c r="D41" s="6" t="s">
        <v>163</v>
      </c>
      <c r="E41" s="3">
        <f>+(0.3359*'T2 OUJDA'!E41)+(0.1185*'T2 BERKANE'!E41)+(0.2686*'T2 NADOR'!E41)+(0.04*'T2 DRIOUCH'!E41)+(0.095*'T2 GUERCIF'!E41)+(0.095*'T2 TAOURIRT'!E41)+(0.017*'T2 JERADA'!E41)+(0.03*'T2 BOUARFA'!E41)</f>
        <v>100</v>
      </c>
      <c r="F41" s="3">
        <f>+(0.3359*'T2 OUJDA'!F41)+(0.1185*'T2 BERKANE'!F41)+(0.2686*'T2 NADOR'!F41)+(0.04*'T2 DRIOUCH'!F41)+(0.095*'T2 GUERCIF'!F41)+(0.095*'T2 TAOURIRT'!F41)+(0.017*'T2 JERADA'!F41)+(0.03*'T2 BOUARFA'!F41)</f>
        <v>100.63291428571429</v>
      </c>
      <c r="G41" s="3">
        <f>+(0.3359*'T2 OUJDA'!G41)+(0.1185*'T2 BERKANE'!G41)+(0.2686*'T2 NADOR'!G41)+(0.04*'T2 DRIOUCH'!G41)+(0.095*'T2 GUERCIF'!G41)+(0.095*'T2 TAOURIRT'!G41)+(0.017*'T2 JERADA'!G41)+(0.03*'T2 BOUARFA'!G41)</f>
        <v>101.26582857142856</v>
      </c>
      <c r="H41" s="3">
        <f>+(0.3359*'T2 OUJDA'!H41)+(0.1185*'T2 BERKANE'!H41)+(0.2686*'T2 NADOR'!H41)+(0.04*'T2 DRIOUCH'!H41)+(0.095*'T2 GUERCIF'!H41)+(0.095*'T2 TAOURIRT'!H41)+(0.017*'T2 JERADA'!H41)+(0.03*'T2 BOUARFA'!H41)</f>
        <v>98</v>
      </c>
      <c r="I41" s="3">
        <f>+(0.3359*'T2 OUJDA'!I41)+(0.1185*'T2 BERKANE'!I41)+(0.2686*'T2 NADOR'!I41)+(0.04*'T2 DRIOUCH'!I41)+(0.095*'T2 GUERCIF'!I41)+(0.095*'T2 TAOURIRT'!I41)+(0.017*'T2 JERADA'!I41)+(0.03*'T2 BOUARFA'!I41)</f>
        <v>101.83673469387755</v>
      </c>
      <c r="J41" s="3">
        <f>+(0.3359*'T2 OUJDA'!J41)+(0.1185*'T2 BERKANE'!J41)+(0.2686*'T2 NADOR'!J41)+(0.04*'T2 DRIOUCH'!J41)+(0.095*'T2 GUERCIF'!J41)+(0.095*'T2 TAOURIRT'!J41)+(0.017*'T2 JERADA'!J41)+(0.03*'T2 BOUARFA'!J41)</f>
        <v>102.85510204081626</v>
      </c>
      <c r="K41" s="3">
        <f>+(0.3359*'T2 OUJDA'!K41)+(0.1185*'T2 BERKANE'!K41)+(0.2686*'T2 NADOR'!K41)+(0.04*'T2 DRIOUCH'!K41)+(0.095*'T2 GUERCIF'!K41)+(0.095*'T2 TAOURIRT'!K41)+(0.017*'T2 JERADA'!K41)+(0.03*'T2 BOUARFA'!K41)</f>
        <v>103.49199999999999</v>
      </c>
      <c r="L41" s="3">
        <f>+(0.3359*'T2 OUJDA'!L41)+(0.1185*'T2 BERKANE'!L41)+(0.2686*'T2 NADOR'!L41)+(0.04*'T2 DRIOUCH'!L41)+(0.095*'T2 GUERCIF'!L41)+(0.095*'T2 TAOURIRT'!L41)+(0.017*'T2 JERADA'!L41)+(0.03*'T2 BOUARFA'!L41)</f>
        <v>104.76185714285714</v>
      </c>
      <c r="M41" s="3">
        <f>+(0.3359*'T2 OUJDA'!M41)+(0.1185*'T2 BERKANE'!M41)+(0.2686*'T2 NADOR'!M41)+(0.04*'T2 DRIOUCH'!M41)+(0.095*'T2 GUERCIF'!M41)+(0.095*'T2 TAOURIRT'!M41)+(0.017*'T2 JERADA'!M41)+(0.03*'T2 BOUARFA'!M41)</f>
        <v>109.99999999999999</v>
      </c>
      <c r="N41" s="3">
        <f>+(0.3359*'T2 OUJDA'!N41)+(0.1185*'T2 BERKANE'!N41)+(0.2686*'T2 NADOR'!N41)+(0.04*'T2 DRIOUCH'!N41)+(0.095*'T2 GUERCIF'!N41)+(0.095*'T2 TAOURIRT'!N41)+(0.017*'T2 JERADA'!N41)+(0.03*'T2 BOUARFA'!N41)</f>
        <v>112.85714285714286</v>
      </c>
      <c r="O41" s="3">
        <f>+(0.3496*'T2 OUJDA'!O41)+(0.1246*'T2 BERKANE'!O41)+(0.2641*'T2 NADOR'!O41)+(0.034*'T2 DRIOUCH'!O41)+(0.0752*'T2 GUERCIF'!O41)+(0.1025*'T2 TAOURIRT'!O41)+(0.0215*'T2 JERADA'!O41)+(0.0285*'T2 BOUARFA'!O41)</f>
        <v>114.28571428571428</v>
      </c>
      <c r="P41" s="3">
        <f>+(0.3496*'T2 OUJDA'!P41)+(0.1246*'T2 BERKANE'!P41)+(0.2641*'T2 NADOR'!P41)+(0.034*'T2 DRIOUCH'!P41)+(0.0752*'T2 GUERCIF'!P41)+(0.1025*'T2 TAOURIRT'!P41)+(0.0215*'T2 JERADA'!P41)+(0.0285*'T2 BOUARFA'!P41)</f>
        <v>115.204081632653</v>
      </c>
      <c r="Q41" s="3">
        <f>+(0.3496*'T2 OUJDA'!Q41)+(0.1246*'T2 BERKANE'!Q41)+(0.2641*'T2 NADOR'!Q41)+(0.034*'T2 DRIOUCH'!Q41)+(0.0752*'T2 GUERCIF'!Q41)+(0.1025*'T2 TAOURIRT'!Q41)+(0.0215*'T2 JERADA'!Q41)+(0.0285*'T2 BOUARFA'!Q41)</f>
        <v>116.5053117723767</v>
      </c>
      <c r="R41" s="3">
        <f>+(0.3496*'T2 OUJDA'!R41)+(0.1246*'T2 BERKANE'!R41)+(0.2641*'T2 NADOR'!R41)+(0.034*'T2 DRIOUCH'!R41)+(0.0752*'T2 GUERCIF'!R41)+(0.1025*'T2 TAOURIRT'!R41)+(0.0215*'T2 JERADA'!R41)+(0.0285*'T2 BOUARFA'!R41)</f>
        <v>116.31572579992627</v>
      </c>
      <c r="S41" s="3">
        <f>+(0.3496*'T2 OUJDA'!S41)+(0.1246*'T2 BERKANE'!S41)+(0.2641*'T2 NADOR'!S41)+(0.034*'T2 DRIOUCH'!S41)+(0.0752*'T2 GUERCIF'!S41)+(0.1025*'T2 TAOURIRT'!S41)+(0.0215*'T2 JERADA'!S41)+(0.0285*'T2 BOUARFA'!S41)</f>
        <v>116.43326564948356</v>
      </c>
    </row>
    <row r="42" spans="1:19" ht="20.100000000000001" customHeight="1" x14ac:dyDescent="0.25">
      <c r="A42" s="17"/>
      <c r="B42" s="18"/>
      <c r="C42" s="6" t="s">
        <v>36</v>
      </c>
      <c r="D42" s="6" t="s">
        <v>160</v>
      </c>
      <c r="E42" s="3">
        <f>+(0.3359*'T2 OUJDA'!E42)+(0.1185*'T2 BERKANE'!E42)+(0.2686*'T2 NADOR'!E42)+(0.04*'T2 DRIOUCH'!E42)+(0.095*'T2 GUERCIF'!E42)+(0.095*'T2 TAOURIRT'!E42)+(0.017*'T2 JERADA'!E42)+(0.03*'T2 BOUARFA'!E42)</f>
        <v>100</v>
      </c>
      <c r="F42" s="3">
        <f>+(0.3359*'T2 OUJDA'!F42)+(0.1185*'T2 BERKANE'!F42)+(0.2686*'T2 NADOR'!F42)+(0.04*'T2 DRIOUCH'!F42)+(0.095*'T2 GUERCIF'!F42)+(0.095*'T2 TAOURIRT'!F42)+(0.017*'T2 JERADA'!F42)+(0.03*'T2 BOUARFA'!F42)</f>
        <v>104.54545454545458</v>
      </c>
      <c r="G42" s="3">
        <f>+(0.3359*'T2 OUJDA'!G42)+(0.1185*'T2 BERKANE'!G42)+(0.2686*'T2 NADOR'!G42)+(0.04*'T2 DRIOUCH'!G42)+(0.095*'T2 GUERCIF'!G42)+(0.095*'T2 TAOURIRT'!G42)+(0.017*'T2 JERADA'!G42)+(0.03*'T2 BOUARFA'!G42)</f>
        <v>109.09090909090908</v>
      </c>
      <c r="H42" s="3">
        <f>+(0.3359*'T2 OUJDA'!H42)+(0.1185*'T2 BERKANE'!H42)+(0.2686*'T2 NADOR'!H42)+(0.04*'T2 DRIOUCH'!H42)+(0.095*'T2 GUERCIF'!H42)+(0.095*'T2 TAOURIRT'!H42)+(0.017*'T2 JERADA'!H42)+(0.03*'T2 BOUARFA'!H42)</f>
        <v>98.590909090909079</v>
      </c>
      <c r="I42" s="3">
        <f>+(0.3359*'T2 OUJDA'!I42)+(0.1185*'T2 BERKANE'!I42)+(0.2686*'T2 NADOR'!I42)+(0.04*'T2 DRIOUCH'!I42)+(0.095*'T2 GUERCIF'!I42)+(0.095*'T2 TAOURIRT'!I42)+(0.017*'T2 JERADA'!I42)+(0.03*'T2 BOUARFA'!I42)</f>
        <v>107.90909090909091</v>
      </c>
      <c r="J42" s="3">
        <f>+(0.3359*'T2 OUJDA'!J42)+(0.1185*'T2 BERKANE'!J42)+(0.2686*'T2 NADOR'!J42)+(0.04*'T2 DRIOUCH'!J42)+(0.095*'T2 GUERCIF'!J42)+(0.095*'T2 TAOURIRT'!J42)+(0.017*'T2 JERADA'!J42)+(0.03*'T2 BOUARFA'!J42)</f>
        <v>103.59272727272727</v>
      </c>
      <c r="K42" s="3">
        <f>+(0.3359*'T2 OUJDA'!K42)+(0.1185*'T2 BERKANE'!K42)+(0.2686*'T2 NADOR'!K42)+(0.04*'T2 DRIOUCH'!K42)+(0.095*'T2 GUERCIF'!K42)+(0.095*'T2 TAOURIRT'!K42)+(0.017*'T2 JERADA'!K42)+(0.03*'T2 BOUARFA'!K42)</f>
        <v>108.2828181818182</v>
      </c>
      <c r="L42" s="3">
        <f>+(0.3359*'T2 OUJDA'!L42)+(0.1185*'T2 BERKANE'!L42)+(0.2686*'T2 NADOR'!L42)+(0.04*'T2 DRIOUCH'!L42)+(0.095*'T2 GUERCIF'!L42)+(0.095*'T2 TAOURIRT'!L42)+(0.017*'T2 JERADA'!L42)+(0.03*'T2 BOUARFA'!L42)</f>
        <v>109.09090909090908</v>
      </c>
      <c r="M42" s="3">
        <f>+(0.3359*'T2 OUJDA'!M42)+(0.1185*'T2 BERKANE'!M42)+(0.2686*'T2 NADOR'!M42)+(0.04*'T2 DRIOUCH'!M42)+(0.095*'T2 GUERCIF'!M42)+(0.095*'T2 TAOURIRT'!M42)+(0.017*'T2 JERADA'!M42)+(0.03*'T2 BOUARFA'!M42)</f>
        <v>109.09090909090908</v>
      </c>
      <c r="N42" s="3">
        <f>+(0.3359*'T2 OUJDA'!N42)+(0.1185*'T2 BERKANE'!N42)+(0.2686*'T2 NADOR'!N42)+(0.04*'T2 DRIOUCH'!N42)+(0.095*'T2 GUERCIF'!N42)+(0.095*'T2 TAOURIRT'!N42)+(0.017*'T2 JERADA'!N42)+(0.03*'T2 BOUARFA'!N42)</f>
        <v>109.09090909090908</v>
      </c>
      <c r="O42" s="3">
        <f>+(0.3496*'T2 OUJDA'!O42)+(0.1246*'T2 BERKANE'!O42)+(0.2641*'T2 NADOR'!O42)+(0.034*'T2 DRIOUCH'!O42)+(0.0752*'T2 GUERCIF'!O42)+(0.1025*'T2 TAOURIRT'!O42)+(0.0215*'T2 JERADA'!O42)+(0.0285*'T2 BOUARFA'!O42)</f>
        <v>110.60636363636364</v>
      </c>
      <c r="P42" s="3">
        <f>+(0.3496*'T2 OUJDA'!P42)+(0.1246*'T2 BERKANE'!P42)+(0.2641*'T2 NADOR'!P42)+(0.034*'T2 DRIOUCH'!P42)+(0.0752*'T2 GUERCIF'!P42)+(0.1025*'T2 TAOURIRT'!P42)+(0.0215*'T2 JERADA'!P42)+(0.0285*'T2 BOUARFA'!P42)</f>
        <v>110.74675324675364</v>
      </c>
      <c r="Q42" s="3">
        <f>+(0.3496*'T2 OUJDA'!Q42)+(0.1246*'T2 BERKANE'!Q42)+(0.2641*'T2 NADOR'!Q42)+(0.034*'T2 DRIOUCH'!Q42)+(0.0752*'T2 GUERCIF'!Q42)+(0.1025*'T2 TAOURIRT'!Q42)+(0.0215*'T2 JERADA'!Q42)+(0.0285*'T2 BOUARFA'!Q42)</f>
        <v>111.41824502306287</v>
      </c>
      <c r="R42" s="3">
        <f>+(0.3496*'T2 OUJDA'!R42)+(0.1246*'T2 BERKANE'!R42)+(0.2641*'T2 NADOR'!R42)+(0.034*'T2 DRIOUCH'!R42)+(0.0752*'T2 GUERCIF'!R42)+(0.1025*'T2 TAOURIRT'!R42)+(0.0215*'T2 JERADA'!R42)+(0.0285*'T2 BOUARFA'!R42)</f>
        <v>111.62452600850396</v>
      </c>
      <c r="S42" s="3">
        <f>+(0.3496*'T2 OUJDA'!S42)+(0.1246*'T2 BERKANE'!S42)+(0.2641*'T2 NADOR'!S42)+(0.034*'T2 DRIOUCH'!S42)+(0.0752*'T2 GUERCIF'!S42)+(0.1025*'T2 TAOURIRT'!S42)+(0.0215*'T2 JERADA'!S42)+(0.0285*'T2 BOUARFA'!S42)</f>
        <v>112.00437390231255</v>
      </c>
    </row>
    <row r="43" spans="1:19" ht="20.100000000000001" customHeight="1" x14ac:dyDescent="0.25">
      <c r="A43" s="17"/>
      <c r="B43" s="18" t="s">
        <v>37</v>
      </c>
      <c r="C43" s="6" t="s">
        <v>38</v>
      </c>
      <c r="D43" s="6" t="s">
        <v>39</v>
      </c>
      <c r="E43" s="3">
        <f>+(0.3359*'T2 OUJDA'!E43)+(0.1185*'T2 BERKANE'!E43)+(0.2686*'T2 NADOR'!E43)+(0.04*'T2 DRIOUCH'!E43)+(0.095*'T2 GUERCIF'!E43)+(0.095*'T2 TAOURIRT'!E43)+(0.017*'T2 JERADA'!E43)+(0.03*'T2 BOUARFA'!E43)</f>
        <v>100</v>
      </c>
      <c r="F43" s="3">
        <f>+(0.3359*'T2 OUJDA'!F43)+(0.1185*'T2 BERKANE'!F43)+(0.2686*'T2 NADOR'!F43)+(0.04*'T2 DRIOUCH'!F43)+(0.095*'T2 GUERCIF'!F43)+(0.095*'T2 TAOURIRT'!F43)+(0.017*'T2 JERADA'!F43)+(0.03*'T2 BOUARFA'!F43)</f>
        <v>100</v>
      </c>
      <c r="G43" s="3">
        <f>+(0.3359*'T2 OUJDA'!G43)+(0.1185*'T2 BERKANE'!G43)+(0.2686*'T2 NADOR'!G43)+(0.04*'T2 DRIOUCH'!G43)+(0.095*'T2 GUERCIF'!G43)+(0.095*'T2 TAOURIRT'!G43)+(0.017*'T2 JERADA'!G43)+(0.03*'T2 BOUARFA'!G43)</f>
        <v>100</v>
      </c>
      <c r="H43" s="3">
        <f>+(0.3359*'T2 OUJDA'!H43)+(0.1185*'T2 BERKANE'!H43)+(0.2686*'T2 NADOR'!H43)+(0.04*'T2 DRIOUCH'!H43)+(0.095*'T2 GUERCIF'!H43)+(0.095*'T2 TAOURIRT'!H43)+(0.017*'T2 JERADA'!H43)+(0.03*'T2 BOUARFA'!H43)</f>
        <v>105.41666666666667</v>
      </c>
      <c r="I43" s="3">
        <f>+(0.3359*'T2 OUJDA'!I43)+(0.1185*'T2 BERKANE'!I43)+(0.2686*'T2 NADOR'!I43)+(0.04*'T2 DRIOUCH'!I43)+(0.095*'T2 GUERCIF'!I43)+(0.095*'T2 TAOURIRT'!I43)+(0.017*'T2 JERADA'!I43)+(0.03*'T2 BOUARFA'!I43)</f>
        <v>104.76190476190457</v>
      </c>
      <c r="J43" s="3">
        <f>+(0.3359*'T2 OUJDA'!J43)+(0.1185*'T2 BERKANE'!J43)+(0.2686*'T2 NADOR'!J43)+(0.04*'T2 DRIOUCH'!J43)+(0.095*'T2 GUERCIF'!J43)+(0.095*'T2 TAOURIRT'!J43)+(0.017*'T2 JERADA'!J43)+(0.03*'T2 BOUARFA'!J43)</f>
        <v>107.90476190476205</v>
      </c>
      <c r="K43" s="3">
        <f>+(0.3359*'T2 OUJDA'!K43)+(0.1185*'T2 BERKANE'!K43)+(0.2686*'T2 NADOR'!K43)+(0.04*'T2 DRIOUCH'!K43)+(0.095*'T2 GUERCIF'!K43)+(0.095*'T2 TAOURIRT'!K43)+(0.017*'T2 JERADA'!K43)+(0.03*'T2 BOUARFA'!K43)</f>
        <v>109.24999999999999</v>
      </c>
      <c r="L43" s="3">
        <f>+(0.3359*'T2 OUJDA'!L43)+(0.1185*'T2 BERKANE'!L43)+(0.2686*'T2 NADOR'!L43)+(0.04*'T2 DRIOUCH'!L43)+(0.095*'T2 GUERCIF'!L43)+(0.095*'T2 TAOURIRT'!L43)+(0.017*'T2 JERADA'!L43)+(0.03*'T2 BOUARFA'!L43)</f>
        <v>110.16666666666667</v>
      </c>
      <c r="M43" s="3">
        <f>+(0.3359*'T2 OUJDA'!M43)+(0.1185*'T2 BERKANE'!M43)+(0.2686*'T2 NADOR'!M43)+(0.04*'T2 DRIOUCH'!M43)+(0.095*'T2 GUERCIF'!M43)+(0.095*'T2 TAOURIRT'!M43)+(0.017*'T2 JERADA'!M43)+(0.03*'T2 BOUARFA'!M43)</f>
        <v>104.16666666666666</v>
      </c>
      <c r="N43" s="3">
        <f>+(0.3359*'T2 OUJDA'!N43)+(0.1185*'T2 BERKANE'!N43)+(0.2686*'T2 NADOR'!N43)+(0.04*'T2 DRIOUCH'!N43)+(0.095*'T2 GUERCIF'!N43)+(0.095*'T2 TAOURIRT'!N43)+(0.017*'T2 JERADA'!N43)+(0.03*'T2 BOUARFA'!N43)</f>
        <v>104.16666666666666</v>
      </c>
      <c r="O43" s="3">
        <f>+(0.3496*'T2 OUJDA'!O43)+(0.1246*'T2 BERKANE'!O43)+(0.2641*'T2 NADOR'!O43)+(0.034*'T2 DRIOUCH'!O43)+(0.0752*'T2 GUERCIF'!O43)+(0.1025*'T2 TAOURIRT'!O43)+(0.0215*'T2 JERADA'!O43)+(0.0285*'T2 BOUARFA'!O43)</f>
        <v>104.16666666666666</v>
      </c>
      <c r="P43" s="3">
        <f>+(0.3496*'T2 OUJDA'!P43)+(0.1246*'T2 BERKANE'!P43)+(0.2641*'T2 NADOR'!P43)+(0.034*'T2 DRIOUCH'!P43)+(0.0752*'T2 GUERCIF'!P43)+(0.1025*'T2 TAOURIRT'!P43)+(0.0215*'T2 JERADA'!P43)+(0.0285*'T2 BOUARFA'!P43)</f>
        <v>108.95833333333333</v>
      </c>
      <c r="Q43" s="3">
        <f>+(0.3496*'T2 OUJDA'!Q43)+(0.1246*'T2 BERKANE'!Q43)+(0.2641*'T2 NADOR'!Q43)+(0.034*'T2 DRIOUCH'!Q43)+(0.0752*'T2 GUERCIF'!Q43)+(0.1025*'T2 TAOURIRT'!Q43)+(0.0215*'T2 JERADA'!Q43)+(0.0285*'T2 BOUARFA'!Q43)</f>
        <v>110.43617022306009</v>
      </c>
      <c r="R43" s="3">
        <f>+(0.3496*'T2 OUJDA'!R43)+(0.1246*'T2 BERKANE'!R43)+(0.2641*'T2 NADOR'!R43)+(0.034*'T2 DRIOUCH'!R43)+(0.0752*'T2 GUERCIF'!R43)+(0.1025*'T2 TAOURIRT'!R43)+(0.0215*'T2 JERADA'!R43)+(0.0285*'T2 BOUARFA'!R43)</f>
        <v>111.03158666442243</v>
      </c>
      <c r="S43" s="3">
        <f>+(0.3496*'T2 OUJDA'!S43)+(0.1246*'T2 BERKANE'!S43)+(0.2641*'T2 NADOR'!S43)+(0.034*'T2 DRIOUCH'!S43)+(0.0752*'T2 GUERCIF'!S43)+(0.1025*'T2 TAOURIRT'!S43)+(0.0215*'T2 JERADA'!S43)+(0.0285*'T2 BOUARFA'!S43)</f>
        <v>112.85002647814197</v>
      </c>
    </row>
    <row r="44" spans="1:19" ht="20.100000000000001" customHeight="1" x14ac:dyDescent="0.25">
      <c r="A44" s="17"/>
      <c r="B44" s="18"/>
      <c r="C44" s="6" t="s">
        <v>40</v>
      </c>
      <c r="D44" s="6" t="s">
        <v>39</v>
      </c>
      <c r="E44" s="3">
        <f>+(0.3359*'T2 OUJDA'!E44)+(0.1185*'T2 BERKANE'!E44)+(0.2686*'T2 NADOR'!E44)+(0.04*'T2 DRIOUCH'!E44)+(0.095*'T2 GUERCIF'!E44)+(0.095*'T2 TAOURIRT'!E44)+(0.017*'T2 JERADA'!E44)+(0.03*'T2 BOUARFA'!E44)</f>
        <v>100</v>
      </c>
      <c r="F44" s="3">
        <f>+(0.3359*'T2 OUJDA'!F44)+(0.1185*'T2 BERKANE'!F44)+(0.2686*'T2 NADOR'!F44)+(0.04*'T2 DRIOUCH'!F44)+(0.095*'T2 GUERCIF'!F44)+(0.095*'T2 TAOURIRT'!F44)+(0.017*'T2 JERADA'!F44)+(0.03*'T2 BOUARFA'!F44)</f>
        <v>106.66666666666667</v>
      </c>
      <c r="G44" s="3">
        <f>+(0.3359*'T2 OUJDA'!G44)+(0.1185*'T2 BERKANE'!G44)+(0.2686*'T2 NADOR'!G44)+(0.04*'T2 DRIOUCH'!G44)+(0.095*'T2 GUERCIF'!G44)+(0.095*'T2 TAOURIRT'!G44)+(0.017*'T2 JERADA'!G44)+(0.03*'T2 BOUARFA'!G44)</f>
        <v>113.33333333333333</v>
      </c>
      <c r="H44" s="3">
        <f>+(0.3359*'T2 OUJDA'!H44)+(0.1185*'T2 BERKANE'!H44)+(0.2686*'T2 NADOR'!H44)+(0.04*'T2 DRIOUCH'!H44)+(0.095*'T2 GUERCIF'!H44)+(0.095*'T2 TAOURIRT'!H44)+(0.017*'T2 JERADA'!H44)+(0.03*'T2 BOUARFA'!H44)</f>
        <v>101.33333333333331</v>
      </c>
      <c r="I44" s="3">
        <f>+(0.3359*'T2 OUJDA'!I44)+(0.1185*'T2 BERKANE'!I44)+(0.2686*'T2 NADOR'!I44)+(0.04*'T2 DRIOUCH'!I44)+(0.095*'T2 GUERCIF'!I44)+(0.095*'T2 TAOURIRT'!I44)+(0.017*'T2 JERADA'!I44)+(0.03*'T2 BOUARFA'!I44)</f>
        <v>96.249999999999986</v>
      </c>
      <c r="J44" s="3">
        <f>+(0.3359*'T2 OUJDA'!J44)+(0.1185*'T2 BERKANE'!J44)+(0.2686*'T2 NADOR'!J44)+(0.04*'T2 DRIOUCH'!J44)+(0.095*'T2 GUERCIF'!J44)+(0.095*'T2 TAOURIRT'!J44)+(0.017*'T2 JERADA'!J44)+(0.03*'T2 BOUARFA'!J44)</f>
        <v>98.175000000000011</v>
      </c>
      <c r="K44" s="3">
        <f>+(0.3359*'T2 OUJDA'!K44)+(0.1185*'T2 BERKANE'!K44)+(0.2686*'T2 NADOR'!K44)+(0.04*'T2 DRIOUCH'!K44)+(0.095*'T2 GUERCIF'!K44)+(0.095*'T2 TAOURIRT'!K44)+(0.017*'T2 JERADA'!K44)+(0.03*'T2 BOUARFA'!K44)</f>
        <v>99.26666666666668</v>
      </c>
      <c r="L44" s="3">
        <f>+(0.3359*'T2 OUJDA'!L44)+(0.1185*'T2 BERKANE'!L44)+(0.2686*'T2 NADOR'!L44)+(0.04*'T2 DRIOUCH'!L44)+(0.095*'T2 GUERCIF'!L44)+(0.095*'T2 TAOURIRT'!L44)+(0.017*'T2 JERADA'!L44)+(0.03*'T2 BOUARFA'!L44)</f>
        <v>100.73333333333333</v>
      </c>
      <c r="M44" s="3">
        <f>+(0.3359*'T2 OUJDA'!M44)+(0.1185*'T2 BERKANE'!M44)+(0.2686*'T2 NADOR'!M44)+(0.04*'T2 DRIOUCH'!M44)+(0.095*'T2 GUERCIF'!M44)+(0.095*'T2 TAOURIRT'!M44)+(0.017*'T2 JERADA'!M44)+(0.03*'T2 BOUARFA'!M44)</f>
        <v>100</v>
      </c>
      <c r="N44" s="3">
        <f>+(0.3359*'T2 OUJDA'!N44)+(0.1185*'T2 BERKANE'!N44)+(0.2686*'T2 NADOR'!N44)+(0.04*'T2 DRIOUCH'!N44)+(0.095*'T2 GUERCIF'!N44)+(0.095*'T2 TAOURIRT'!N44)+(0.017*'T2 JERADA'!N44)+(0.03*'T2 BOUARFA'!N44)</f>
        <v>106.66666666666667</v>
      </c>
      <c r="O44" s="3">
        <f>+(0.3496*'T2 OUJDA'!O44)+(0.1246*'T2 BERKANE'!O44)+(0.2641*'T2 NADOR'!O44)+(0.034*'T2 DRIOUCH'!O44)+(0.0752*'T2 GUERCIF'!O44)+(0.1025*'T2 TAOURIRT'!O44)+(0.0215*'T2 JERADA'!O44)+(0.0285*'T2 BOUARFA'!O44)</f>
        <v>110</v>
      </c>
      <c r="P44" s="3">
        <f>+(0.3496*'T2 OUJDA'!P44)+(0.1246*'T2 BERKANE'!P44)+(0.2641*'T2 NADOR'!P44)+(0.034*'T2 DRIOUCH'!P44)+(0.0752*'T2 GUERCIF'!P44)+(0.1025*'T2 TAOURIRT'!P44)+(0.0215*'T2 JERADA'!P44)+(0.0285*'T2 BOUARFA'!P44)</f>
        <v>107.77777777777764</v>
      </c>
      <c r="Q44" s="3">
        <f>+(0.3496*'T2 OUJDA'!Q44)+(0.1246*'T2 BERKANE'!Q44)+(0.2641*'T2 NADOR'!Q44)+(0.034*'T2 DRIOUCH'!Q44)+(0.0752*'T2 GUERCIF'!Q44)+(0.1025*'T2 TAOURIRT'!Q44)+(0.0215*'T2 JERADA'!Q44)+(0.0285*'T2 BOUARFA'!Q44)</f>
        <v>108.76616006761488</v>
      </c>
      <c r="R44" s="3">
        <f>+(0.3496*'T2 OUJDA'!R44)+(0.1246*'T2 BERKANE'!R44)+(0.2641*'T2 NADOR'!R44)+(0.034*'T2 DRIOUCH'!R44)+(0.0752*'T2 GUERCIF'!R44)+(0.1025*'T2 TAOURIRT'!R44)+(0.0215*'T2 JERADA'!R44)+(0.0285*'T2 BOUARFA'!R44)</f>
        <v>109.31615272369017</v>
      </c>
      <c r="S44" s="3">
        <f>+(0.3496*'T2 OUJDA'!S44)+(0.1246*'T2 BERKANE'!S44)+(0.2641*'T2 NADOR'!S44)+(0.034*'T2 DRIOUCH'!S44)+(0.0752*'T2 GUERCIF'!S44)+(0.1025*'T2 TAOURIRT'!S44)+(0.0215*'T2 JERADA'!S44)+(0.0285*'T2 BOUARFA'!S44)</f>
        <v>108.47516495794319</v>
      </c>
    </row>
    <row r="45" spans="1:19" ht="20.100000000000001" customHeight="1" x14ac:dyDescent="0.25">
      <c r="A45" s="17"/>
      <c r="B45" s="18"/>
      <c r="C45" s="6" t="s">
        <v>41</v>
      </c>
      <c r="D45" s="6" t="s">
        <v>39</v>
      </c>
      <c r="E45" s="3">
        <f>+(0.3359*'T2 OUJDA'!E45)+(0.1185*'T2 BERKANE'!E45)+(0.2686*'T2 NADOR'!E45)+(0.04*'T2 DRIOUCH'!E45)+(0.095*'T2 GUERCIF'!E45)+(0.095*'T2 TAOURIRT'!E45)+(0.017*'T2 JERADA'!E45)+(0.03*'T2 BOUARFA'!E45)</f>
        <v>100</v>
      </c>
      <c r="F45" s="3">
        <f>+(0.3359*'T2 OUJDA'!F45)+(0.1185*'T2 BERKANE'!F45)+(0.2686*'T2 NADOR'!F45)+(0.04*'T2 DRIOUCH'!F45)+(0.095*'T2 GUERCIF'!F45)+(0.095*'T2 TAOURIRT'!F45)+(0.017*'T2 JERADA'!F45)+(0.03*'T2 BOUARFA'!F45)</f>
        <v>100</v>
      </c>
      <c r="G45" s="3">
        <f>+(0.3359*'T2 OUJDA'!G45)+(0.1185*'T2 BERKANE'!G45)+(0.2686*'T2 NADOR'!G45)+(0.04*'T2 DRIOUCH'!G45)+(0.095*'T2 GUERCIF'!G45)+(0.095*'T2 TAOURIRT'!G45)+(0.017*'T2 JERADA'!G45)+(0.03*'T2 BOUARFA'!G45)</f>
        <v>107.14285714285714</v>
      </c>
      <c r="H45" s="3">
        <f>+(0.3359*'T2 OUJDA'!H45)+(0.1185*'T2 BERKANE'!H45)+(0.2686*'T2 NADOR'!H45)+(0.04*'T2 DRIOUCH'!H45)+(0.095*'T2 GUERCIF'!H45)+(0.095*'T2 TAOURIRT'!H45)+(0.017*'T2 JERADA'!H45)+(0.03*'T2 BOUARFA'!H45)</f>
        <v>109.52380952380952</v>
      </c>
      <c r="I45" s="3">
        <f>+(0.3359*'T2 OUJDA'!I45)+(0.1185*'T2 BERKANE'!I45)+(0.2686*'T2 NADOR'!I45)+(0.04*'T2 DRIOUCH'!I45)+(0.095*'T2 GUERCIF'!I45)+(0.095*'T2 TAOURIRT'!I45)+(0.017*'T2 JERADA'!I45)+(0.03*'T2 BOUARFA'!I45)</f>
        <v>111.90476190476191</v>
      </c>
      <c r="J45" s="3">
        <f>+(0.3359*'T2 OUJDA'!J45)+(0.1185*'T2 BERKANE'!J45)+(0.2686*'T2 NADOR'!J45)+(0.04*'T2 DRIOUCH'!J45)+(0.095*'T2 GUERCIF'!J45)+(0.095*'T2 TAOURIRT'!J45)+(0.017*'T2 JERADA'!J45)+(0.03*'T2 BOUARFA'!J45)</f>
        <v>113.09523809523809</v>
      </c>
      <c r="K45" s="3">
        <f>+(0.3359*'T2 OUJDA'!K45)+(0.1185*'T2 BERKANE'!K45)+(0.2686*'T2 NADOR'!K45)+(0.04*'T2 DRIOUCH'!K45)+(0.095*'T2 GUERCIF'!K45)+(0.095*'T2 TAOURIRT'!K45)+(0.017*'T2 JERADA'!K45)+(0.03*'T2 BOUARFA'!K45)</f>
        <v>113.09523809523809</v>
      </c>
      <c r="L45" s="3">
        <f>+(0.3359*'T2 OUJDA'!L45)+(0.1185*'T2 BERKANE'!L45)+(0.2686*'T2 NADOR'!L45)+(0.04*'T2 DRIOUCH'!L45)+(0.095*'T2 GUERCIF'!L45)+(0.095*'T2 TAOURIRT'!L45)+(0.017*'T2 JERADA'!L45)+(0.03*'T2 BOUARFA'!L45)</f>
        <v>113.09523809523809</v>
      </c>
      <c r="M45" s="3">
        <f>+(0.3359*'T2 OUJDA'!M45)+(0.1185*'T2 BERKANE'!M45)+(0.2686*'T2 NADOR'!M45)+(0.04*'T2 DRIOUCH'!M45)+(0.095*'T2 GUERCIF'!M45)+(0.095*'T2 TAOURIRT'!M45)+(0.017*'T2 JERADA'!M45)+(0.03*'T2 BOUARFA'!M45)</f>
        <v>111.90476190476191</v>
      </c>
      <c r="N45" s="3">
        <f>+(0.3359*'T2 OUJDA'!N45)+(0.1185*'T2 BERKANE'!N45)+(0.2686*'T2 NADOR'!N45)+(0.04*'T2 DRIOUCH'!N45)+(0.095*'T2 GUERCIF'!N45)+(0.095*'T2 TAOURIRT'!N45)+(0.017*'T2 JERADA'!N45)+(0.03*'T2 BOUARFA'!N45)</f>
        <v>111.90476190476191</v>
      </c>
      <c r="O45" s="3">
        <f>+(0.3496*'T2 OUJDA'!O45)+(0.1246*'T2 BERKANE'!O45)+(0.2641*'T2 NADOR'!O45)+(0.034*'T2 DRIOUCH'!O45)+(0.0752*'T2 GUERCIF'!O45)+(0.1025*'T2 TAOURIRT'!O45)+(0.0215*'T2 JERADA'!O45)+(0.0285*'T2 BOUARFA'!O45)</f>
        <v>109.52380952380952</v>
      </c>
      <c r="P45" s="3">
        <f>+(0.3496*'T2 OUJDA'!P45)+(0.1246*'T2 BERKANE'!P45)+(0.2641*'T2 NADOR'!P45)+(0.034*'T2 DRIOUCH'!P45)+(0.0752*'T2 GUERCIF'!P45)+(0.1025*'T2 TAOURIRT'!P45)+(0.0215*'T2 JERADA'!P45)+(0.0285*'T2 BOUARFA'!P45)</f>
        <v>107.61904761904762</v>
      </c>
      <c r="Q45" s="3">
        <f>+(0.3496*'T2 OUJDA'!Q45)+(0.1246*'T2 BERKANE'!Q45)+(0.2641*'T2 NADOR'!Q45)+(0.034*'T2 DRIOUCH'!Q45)+(0.0752*'T2 GUERCIF'!Q45)+(0.1025*'T2 TAOURIRT'!Q45)+(0.0215*'T2 JERADA'!Q45)+(0.0285*'T2 BOUARFA'!Q45)</f>
        <v>109.36963553747418</v>
      </c>
      <c r="R45" s="3">
        <f>+(0.3496*'T2 OUJDA'!R45)+(0.1246*'T2 BERKANE'!R45)+(0.2641*'T2 NADOR'!R45)+(0.034*'T2 DRIOUCH'!R45)+(0.0752*'T2 GUERCIF'!R45)+(0.1025*'T2 TAOURIRT'!R45)+(0.0215*'T2 JERADA'!R45)+(0.0285*'T2 BOUARFA'!R45)</f>
        <v>110.92250643345368</v>
      </c>
      <c r="S45" s="3">
        <f>+(0.3496*'T2 OUJDA'!S45)+(0.1246*'T2 BERKANE'!S45)+(0.2641*'T2 NADOR'!S45)+(0.034*'T2 DRIOUCH'!S45)+(0.0752*'T2 GUERCIF'!S45)+(0.1025*'T2 TAOURIRT'!S45)+(0.0215*'T2 JERADA'!S45)+(0.0285*'T2 BOUARFA'!S45)</f>
        <v>112.31167479131791</v>
      </c>
    </row>
    <row r="46" spans="1:19" ht="20.100000000000001" customHeight="1" x14ac:dyDescent="0.25">
      <c r="A46" s="17"/>
      <c r="B46" s="18" t="s">
        <v>164</v>
      </c>
      <c r="C46" s="6" t="s">
        <v>165</v>
      </c>
      <c r="D46" s="6" t="s">
        <v>166</v>
      </c>
      <c r="E46" s="3">
        <f>+(0.3359*'T2 OUJDA'!E46)+(0.1185*'T2 BERKANE'!E46)+(0.2686*'T2 NADOR'!E46)+(0.04*'T2 DRIOUCH'!E46)+(0.095*'T2 GUERCIF'!E46)+(0.095*'T2 TAOURIRT'!E46)+(0.017*'T2 JERADA'!E46)+(0.03*'T2 BOUARFA'!E46)</f>
        <v>100</v>
      </c>
      <c r="F46" s="3">
        <f>+(0.3359*'T2 OUJDA'!F46)+(0.1185*'T2 BERKANE'!F46)+(0.2686*'T2 NADOR'!F46)+(0.04*'T2 DRIOUCH'!F46)+(0.095*'T2 GUERCIF'!F46)+(0.095*'T2 TAOURIRT'!F46)+(0.017*'T2 JERADA'!F46)+(0.03*'T2 BOUARFA'!F46)</f>
        <v>100</v>
      </c>
      <c r="G46" s="3">
        <f>+(0.3359*'T2 OUJDA'!G46)+(0.1185*'T2 BERKANE'!G46)+(0.2686*'T2 NADOR'!G46)+(0.04*'T2 DRIOUCH'!G46)+(0.095*'T2 GUERCIF'!G46)+(0.095*'T2 TAOURIRT'!G46)+(0.017*'T2 JERADA'!G46)+(0.03*'T2 BOUARFA'!G46)</f>
        <v>103.63636363636364</v>
      </c>
      <c r="H46" s="3">
        <f>+(0.3359*'T2 OUJDA'!H46)+(0.1185*'T2 BERKANE'!H46)+(0.2686*'T2 NADOR'!H46)+(0.04*'T2 DRIOUCH'!H46)+(0.095*'T2 GUERCIF'!H46)+(0.095*'T2 TAOURIRT'!H46)+(0.017*'T2 JERADA'!H46)+(0.03*'T2 BOUARFA'!H46)</f>
        <v>107.87272727272726</v>
      </c>
      <c r="I46" s="3">
        <f>+(0.3359*'T2 OUJDA'!I46)+(0.1185*'T2 BERKANE'!I46)+(0.2686*'T2 NADOR'!I46)+(0.04*'T2 DRIOUCH'!I46)+(0.095*'T2 GUERCIF'!I46)+(0.095*'T2 TAOURIRT'!I46)+(0.017*'T2 JERADA'!I46)+(0.03*'T2 BOUARFA'!I46)</f>
        <v>107.27272727272727</v>
      </c>
      <c r="J46" s="3">
        <f>+(0.3359*'T2 OUJDA'!J46)+(0.1185*'T2 BERKANE'!J46)+(0.2686*'T2 NADOR'!J46)+(0.04*'T2 DRIOUCH'!J46)+(0.095*'T2 GUERCIF'!J46)+(0.095*'T2 TAOURIRT'!J46)+(0.017*'T2 JERADA'!J46)+(0.03*'T2 BOUARFA'!J46)</f>
        <v>112.63636363636363</v>
      </c>
      <c r="K46" s="3">
        <f>+(0.3359*'T2 OUJDA'!K46)+(0.1185*'T2 BERKANE'!K46)+(0.2686*'T2 NADOR'!K46)+(0.04*'T2 DRIOUCH'!K46)+(0.095*'T2 GUERCIF'!K46)+(0.095*'T2 TAOURIRT'!K46)+(0.017*'T2 JERADA'!K46)+(0.03*'T2 BOUARFA'!K46)</f>
        <v>111.81818181818183</v>
      </c>
      <c r="L46" s="3">
        <f>+(0.3359*'T2 OUJDA'!L46)+(0.1185*'T2 BERKANE'!L46)+(0.2686*'T2 NADOR'!L46)+(0.04*'T2 DRIOUCH'!L46)+(0.095*'T2 GUERCIF'!L46)+(0.095*'T2 TAOURIRT'!L46)+(0.017*'T2 JERADA'!L46)+(0.03*'T2 BOUARFA'!L46)</f>
        <v>112.72727272727272</v>
      </c>
      <c r="M46" s="3">
        <f>+(0.3359*'T2 OUJDA'!M46)+(0.1185*'T2 BERKANE'!M46)+(0.2686*'T2 NADOR'!M46)+(0.04*'T2 DRIOUCH'!M46)+(0.095*'T2 GUERCIF'!M46)+(0.095*'T2 TAOURIRT'!M46)+(0.017*'T2 JERADA'!M46)+(0.03*'T2 BOUARFA'!M46)</f>
        <v>109.09090909090908</v>
      </c>
      <c r="N46" s="3">
        <f>+(0.3359*'T2 OUJDA'!N46)+(0.1185*'T2 BERKANE'!N46)+(0.2686*'T2 NADOR'!N46)+(0.04*'T2 DRIOUCH'!N46)+(0.095*'T2 GUERCIF'!N46)+(0.095*'T2 TAOURIRT'!N46)+(0.017*'T2 JERADA'!N46)+(0.03*'T2 BOUARFA'!N46)</f>
        <v>107.27272727272728</v>
      </c>
      <c r="O46" s="3">
        <f>+(0.3496*'T2 OUJDA'!O46)+(0.1246*'T2 BERKANE'!O46)+(0.2641*'T2 NADOR'!O46)+(0.034*'T2 DRIOUCH'!O46)+(0.0752*'T2 GUERCIF'!O46)+(0.1025*'T2 TAOURIRT'!O46)+(0.0215*'T2 JERADA'!O46)+(0.0285*'T2 BOUARFA'!O46)</f>
        <v>105.45454545454545</v>
      </c>
      <c r="P46" s="3">
        <f>+(0.3496*'T2 OUJDA'!P46)+(0.1246*'T2 BERKANE'!P46)+(0.2641*'T2 NADOR'!P46)+(0.034*'T2 DRIOUCH'!P46)+(0.0752*'T2 GUERCIF'!P46)+(0.1025*'T2 TAOURIRT'!P46)+(0.0215*'T2 JERADA'!P46)+(0.0285*'T2 BOUARFA'!P46)</f>
        <v>103.57219251336892</v>
      </c>
      <c r="Q46" s="3">
        <f>+(0.3496*'T2 OUJDA'!Q46)+(0.1246*'T2 BERKANE'!Q46)+(0.2641*'T2 NADOR'!Q46)+(0.034*'T2 DRIOUCH'!Q46)+(0.0752*'T2 GUERCIF'!Q46)+(0.1025*'T2 TAOURIRT'!Q46)+(0.0215*'T2 JERADA'!Q46)+(0.0285*'T2 BOUARFA'!Q46)</f>
        <v>105.40617150225933</v>
      </c>
      <c r="R46" s="3">
        <f>+(0.3496*'T2 OUJDA'!R46)+(0.1246*'T2 BERKANE'!R46)+(0.2641*'T2 NADOR'!R46)+(0.034*'T2 DRIOUCH'!R46)+(0.0752*'T2 GUERCIF'!R46)+(0.1025*'T2 TAOURIRT'!R46)+(0.0215*'T2 JERADA'!R46)+(0.0285*'T2 BOUARFA'!R46)</f>
        <v>105.60223776942667</v>
      </c>
      <c r="S46" s="3">
        <f>+(0.3496*'T2 OUJDA'!S46)+(0.1246*'T2 BERKANE'!S46)+(0.2641*'T2 NADOR'!S46)+(0.034*'T2 DRIOUCH'!S46)+(0.0752*'T2 GUERCIF'!S46)+(0.1025*'T2 TAOURIRT'!S46)+(0.0215*'T2 JERADA'!S46)+(0.0285*'T2 BOUARFA'!S46)</f>
        <v>107.18109754077659</v>
      </c>
    </row>
    <row r="47" spans="1:19" ht="20.100000000000001" customHeight="1" x14ac:dyDescent="0.25">
      <c r="A47" s="17"/>
      <c r="B47" s="18"/>
      <c r="C47" s="6" t="s">
        <v>167</v>
      </c>
      <c r="D47" s="6" t="s">
        <v>168</v>
      </c>
      <c r="E47" s="3">
        <f>+(0.3359*'T2 OUJDA'!E47)+(0.1185*'T2 BERKANE'!E47)+(0.2686*'T2 NADOR'!E47)+(0.04*'T2 DRIOUCH'!E47)+(0.095*'T2 GUERCIF'!E47)+(0.095*'T2 TAOURIRT'!E47)+(0.017*'T2 JERADA'!E47)+(0.03*'T2 BOUARFA'!E47)</f>
        <v>100</v>
      </c>
      <c r="F47" s="3">
        <f>+(0.3359*'T2 OUJDA'!F47)+(0.1185*'T2 BERKANE'!F47)+(0.2686*'T2 NADOR'!F47)+(0.04*'T2 DRIOUCH'!F47)+(0.095*'T2 GUERCIF'!F47)+(0.095*'T2 TAOURIRT'!F47)+(0.017*'T2 JERADA'!F47)+(0.03*'T2 BOUARFA'!F47)</f>
        <v>100</v>
      </c>
      <c r="G47" s="3">
        <f>+(0.3359*'T2 OUJDA'!G47)+(0.1185*'T2 BERKANE'!G47)+(0.2686*'T2 NADOR'!G47)+(0.04*'T2 DRIOUCH'!G47)+(0.095*'T2 GUERCIF'!G47)+(0.095*'T2 TAOURIRT'!G47)+(0.017*'T2 JERADA'!G47)+(0.03*'T2 BOUARFA'!G47)</f>
        <v>101.33333333333334</v>
      </c>
      <c r="H47" s="3">
        <f>+(0.3359*'T2 OUJDA'!H47)+(0.1185*'T2 BERKANE'!H47)+(0.2686*'T2 NADOR'!H47)+(0.04*'T2 DRIOUCH'!H47)+(0.095*'T2 GUERCIF'!H47)+(0.095*'T2 TAOURIRT'!H47)+(0.017*'T2 JERADA'!H47)+(0.03*'T2 BOUARFA'!H47)</f>
        <v>96.000000000000028</v>
      </c>
      <c r="I47" s="3">
        <f>+(0.3359*'T2 OUJDA'!I47)+(0.1185*'T2 BERKANE'!I47)+(0.2686*'T2 NADOR'!I47)+(0.04*'T2 DRIOUCH'!I47)+(0.095*'T2 GUERCIF'!I47)+(0.095*'T2 TAOURIRT'!I47)+(0.017*'T2 JERADA'!I47)+(0.03*'T2 BOUARFA'!I47)</f>
        <v>98.250000000000028</v>
      </c>
      <c r="J47" s="3">
        <f>+(0.3359*'T2 OUJDA'!J47)+(0.1185*'T2 BERKANE'!J47)+(0.2686*'T2 NADOR'!J47)+(0.04*'T2 DRIOUCH'!J47)+(0.095*'T2 GUERCIF'!J47)+(0.095*'T2 TAOURIRT'!J47)+(0.017*'T2 JERADA'!J47)+(0.03*'T2 BOUARFA'!J47)</f>
        <v>104.14500000000002</v>
      </c>
      <c r="K47" s="3">
        <f>+(0.3359*'T2 OUJDA'!K47)+(0.1185*'T2 BERKANE'!K47)+(0.2686*'T2 NADOR'!K47)+(0.04*'T2 DRIOUCH'!K47)+(0.095*'T2 GUERCIF'!K47)+(0.095*'T2 TAOURIRT'!K47)+(0.017*'T2 JERADA'!K47)+(0.03*'T2 BOUARFA'!K47)</f>
        <v>104.66666666666666</v>
      </c>
      <c r="L47" s="3">
        <f>+(0.3359*'T2 OUJDA'!L47)+(0.1185*'T2 BERKANE'!L47)+(0.2686*'T2 NADOR'!L47)+(0.04*'T2 DRIOUCH'!L47)+(0.095*'T2 GUERCIF'!L47)+(0.095*'T2 TAOURIRT'!L47)+(0.017*'T2 JERADA'!L47)+(0.03*'T2 BOUARFA'!L47)</f>
        <v>105.33333333333336</v>
      </c>
      <c r="M47" s="3">
        <f>+(0.3359*'T2 OUJDA'!M47)+(0.1185*'T2 BERKANE'!M47)+(0.2686*'T2 NADOR'!M47)+(0.04*'T2 DRIOUCH'!M47)+(0.095*'T2 GUERCIF'!M47)+(0.095*'T2 TAOURIRT'!M47)+(0.017*'T2 JERADA'!M47)+(0.03*'T2 BOUARFA'!M47)</f>
        <v>104.00000000000001</v>
      </c>
      <c r="N47" s="3">
        <f>+(0.3359*'T2 OUJDA'!N47)+(0.1185*'T2 BERKANE'!N47)+(0.2686*'T2 NADOR'!N47)+(0.04*'T2 DRIOUCH'!N47)+(0.095*'T2 GUERCIF'!N47)+(0.095*'T2 TAOURIRT'!N47)+(0.017*'T2 JERADA'!N47)+(0.03*'T2 BOUARFA'!N47)</f>
        <v>103.33333333333334</v>
      </c>
      <c r="O47" s="3">
        <f>+(0.3496*'T2 OUJDA'!O47)+(0.1246*'T2 BERKANE'!O47)+(0.2641*'T2 NADOR'!O47)+(0.034*'T2 DRIOUCH'!O47)+(0.0752*'T2 GUERCIF'!O47)+(0.1025*'T2 TAOURIRT'!O47)+(0.0215*'T2 JERADA'!O47)+(0.0285*'T2 BOUARFA'!O47)</f>
        <v>102.6666666666667</v>
      </c>
      <c r="P47" s="3">
        <f>+(0.3496*'T2 OUJDA'!P47)+(0.1246*'T2 BERKANE'!P47)+(0.2641*'T2 NADOR'!P47)+(0.034*'T2 DRIOUCH'!P47)+(0.0752*'T2 GUERCIF'!P47)+(0.1025*'T2 TAOURIRT'!P47)+(0.0215*'T2 JERADA'!P47)+(0.0285*'T2 BOUARFA'!P47)</f>
        <v>102.45098039215684</v>
      </c>
      <c r="Q47" s="3">
        <f>+(0.3496*'T2 OUJDA'!Q47)+(0.1246*'T2 BERKANE'!Q47)+(0.2641*'T2 NADOR'!Q47)+(0.034*'T2 DRIOUCH'!Q47)+(0.0752*'T2 GUERCIF'!Q47)+(0.1025*'T2 TAOURIRT'!Q47)+(0.0215*'T2 JERADA'!Q47)+(0.0285*'T2 BOUARFA'!Q47)</f>
        <v>103.30695492663126</v>
      </c>
      <c r="R47" s="3">
        <f>+(0.3496*'T2 OUJDA'!R47)+(0.1246*'T2 BERKANE'!R47)+(0.2641*'T2 NADOR'!R47)+(0.034*'T2 DRIOUCH'!R47)+(0.0752*'T2 GUERCIF'!R47)+(0.1025*'T2 TAOURIRT'!R47)+(0.0215*'T2 JERADA'!R47)+(0.0285*'T2 BOUARFA'!R47)</f>
        <v>103.42573679869275</v>
      </c>
      <c r="S47" s="3">
        <f>+(0.3496*'T2 OUJDA'!S47)+(0.1246*'T2 BERKANE'!S47)+(0.2641*'T2 NADOR'!S47)+(0.034*'T2 DRIOUCH'!S47)+(0.0752*'T2 GUERCIF'!S47)+(0.1025*'T2 TAOURIRT'!S47)+(0.0215*'T2 JERADA'!S47)+(0.0285*'T2 BOUARFA'!S47)</f>
        <v>104.1649713665938</v>
      </c>
    </row>
    <row r="48" spans="1:19" ht="20.100000000000001" customHeight="1" x14ac:dyDescent="0.25">
      <c r="A48" s="17"/>
      <c r="B48" s="18" t="s">
        <v>42</v>
      </c>
      <c r="C48" s="6" t="s">
        <v>169</v>
      </c>
      <c r="D48" s="6" t="s">
        <v>170</v>
      </c>
      <c r="E48" s="3">
        <f>+(0.3359*'T2 OUJDA'!E48)+(0.1185*'T2 BERKANE'!E48)+(0.2686*'T2 NADOR'!E48)+(0.04*'T2 DRIOUCH'!E48)+(0.095*'T2 GUERCIF'!E48)+(0.095*'T2 TAOURIRT'!E48)+(0.017*'T2 JERADA'!E48)+(0.03*'T2 BOUARFA'!E48)</f>
        <v>100</v>
      </c>
      <c r="F48" s="3">
        <f>+(0.3359*'T2 OUJDA'!F48)+(0.1185*'T2 BERKANE'!F48)+(0.2686*'T2 NADOR'!F48)+(0.04*'T2 DRIOUCH'!F48)+(0.095*'T2 GUERCIF'!F48)+(0.095*'T2 TAOURIRT'!F48)+(0.017*'T2 JERADA'!F48)+(0.03*'T2 BOUARFA'!F48)</f>
        <v>105.55555555555556</v>
      </c>
      <c r="G48" s="3">
        <f>+(0.3359*'T2 OUJDA'!G48)+(0.1185*'T2 BERKANE'!G48)+(0.2686*'T2 NADOR'!G48)+(0.04*'T2 DRIOUCH'!G48)+(0.095*'T2 GUERCIF'!G48)+(0.095*'T2 TAOURIRT'!G48)+(0.017*'T2 JERADA'!G48)+(0.03*'T2 BOUARFA'!G48)</f>
        <v>111.1111111111111</v>
      </c>
      <c r="H48" s="3">
        <f>+(0.3359*'T2 OUJDA'!H48)+(0.1185*'T2 BERKANE'!H48)+(0.2686*'T2 NADOR'!H48)+(0.04*'T2 DRIOUCH'!H48)+(0.095*'T2 GUERCIF'!H48)+(0.095*'T2 TAOURIRT'!H48)+(0.017*'T2 JERADA'!H48)+(0.03*'T2 BOUARFA'!H48)</f>
        <v>110.66666666666666</v>
      </c>
      <c r="I48" s="3">
        <f>+(0.3359*'T2 OUJDA'!I48)+(0.1185*'T2 BERKANE'!I48)+(0.2686*'T2 NADOR'!I48)+(0.04*'T2 DRIOUCH'!I48)+(0.095*'T2 GUERCIF'!I48)+(0.095*'T2 TAOURIRT'!I48)+(0.017*'T2 JERADA'!I48)+(0.03*'T2 BOUARFA'!I48)</f>
        <v>109.44444444444444</v>
      </c>
      <c r="J48" s="3">
        <f>+(0.3359*'T2 OUJDA'!J48)+(0.1185*'T2 BERKANE'!J48)+(0.2686*'T2 NADOR'!J48)+(0.04*'T2 DRIOUCH'!J48)+(0.095*'T2 GUERCIF'!J48)+(0.095*'T2 TAOURIRT'!J48)+(0.017*'T2 JERADA'!J48)+(0.03*'T2 BOUARFA'!J48)</f>
        <v>116.01111111111108</v>
      </c>
      <c r="K48" s="3">
        <f>+(0.3359*'T2 OUJDA'!K48)+(0.1185*'T2 BERKANE'!K48)+(0.2686*'T2 NADOR'!K48)+(0.04*'T2 DRIOUCH'!K48)+(0.095*'T2 GUERCIF'!K48)+(0.095*'T2 TAOURIRT'!K48)+(0.017*'T2 JERADA'!K48)+(0.03*'T2 BOUARFA'!K48)</f>
        <v>115.11111111111107</v>
      </c>
      <c r="L48" s="3">
        <f>+(0.3359*'T2 OUJDA'!L48)+(0.1185*'T2 BERKANE'!L48)+(0.2686*'T2 NADOR'!L48)+(0.04*'T2 DRIOUCH'!L48)+(0.095*'T2 GUERCIF'!L48)+(0.095*'T2 TAOURIRT'!L48)+(0.017*'T2 JERADA'!L48)+(0.03*'T2 BOUARFA'!L48)</f>
        <v>115.99999999999997</v>
      </c>
      <c r="M48" s="3">
        <f>+(0.3359*'T2 OUJDA'!M48)+(0.1185*'T2 BERKANE'!M48)+(0.2686*'T2 NADOR'!M48)+(0.04*'T2 DRIOUCH'!M48)+(0.095*'T2 GUERCIF'!M48)+(0.095*'T2 TAOURIRT'!M48)+(0.017*'T2 JERADA'!M48)+(0.03*'T2 BOUARFA'!M48)</f>
        <v>115.55555555555553</v>
      </c>
      <c r="N48" s="3">
        <f>+(0.3359*'T2 OUJDA'!N48)+(0.1185*'T2 BERKANE'!N48)+(0.2686*'T2 NADOR'!N48)+(0.04*'T2 DRIOUCH'!N48)+(0.095*'T2 GUERCIF'!N48)+(0.095*'T2 TAOURIRT'!N48)+(0.017*'T2 JERADA'!N48)+(0.03*'T2 BOUARFA'!N48)</f>
        <v>115.55555555555553</v>
      </c>
      <c r="O48" s="3">
        <f>+(0.3496*'T2 OUJDA'!O48)+(0.1246*'T2 BERKANE'!O48)+(0.2641*'T2 NADOR'!O48)+(0.034*'T2 DRIOUCH'!O48)+(0.0752*'T2 GUERCIF'!O48)+(0.1025*'T2 TAOURIRT'!O48)+(0.0215*'T2 JERADA'!O48)+(0.0285*'T2 BOUARFA'!O48)</f>
        <v>115.55555555555557</v>
      </c>
      <c r="P48" s="3">
        <f>+(0.3496*'T2 OUJDA'!P48)+(0.1246*'T2 BERKANE'!P48)+(0.2641*'T2 NADOR'!P48)+(0.034*'T2 DRIOUCH'!P48)+(0.0752*'T2 GUERCIF'!P48)+(0.1025*'T2 TAOURIRT'!P48)+(0.0215*'T2 JERADA'!P48)+(0.0285*'T2 BOUARFA'!P48)</f>
        <v>114.55197132616487</v>
      </c>
      <c r="Q48" s="3">
        <f>+(0.3496*'T2 OUJDA'!Q48)+(0.1246*'T2 BERKANE'!Q48)+(0.2641*'T2 NADOR'!Q48)+(0.034*'T2 DRIOUCH'!Q48)+(0.0752*'T2 GUERCIF'!Q48)+(0.1025*'T2 TAOURIRT'!Q48)+(0.0215*'T2 JERADA'!Q48)+(0.0285*'T2 BOUARFA'!Q48)</f>
        <v>116.25248351914601</v>
      </c>
      <c r="R48" s="3">
        <f>+(0.3496*'T2 OUJDA'!R48)+(0.1246*'T2 BERKANE'!R48)+(0.2641*'T2 NADOR'!R48)+(0.034*'T2 DRIOUCH'!R48)+(0.0752*'T2 GUERCIF'!R48)+(0.1025*'T2 TAOURIRT'!R48)+(0.0215*'T2 JERADA'!R48)+(0.0285*'T2 BOUARFA'!R48)</f>
        <v>115.9893933587548</v>
      </c>
      <c r="S48" s="3">
        <f>+(0.3496*'T2 OUJDA'!S48)+(0.1246*'T2 BERKANE'!S48)+(0.2641*'T2 NADOR'!S48)+(0.034*'T2 DRIOUCH'!S48)+(0.0752*'T2 GUERCIF'!S48)+(0.1025*'T2 TAOURIRT'!S48)+(0.0215*'T2 JERADA'!S48)+(0.0285*'T2 BOUARFA'!S48)</f>
        <v>116.44324606788359</v>
      </c>
    </row>
    <row r="49" spans="1:19" ht="20.100000000000001" customHeight="1" x14ac:dyDescent="0.25">
      <c r="A49" s="17"/>
      <c r="B49" s="18"/>
      <c r="C49" s="6" t="s">
        <v>171</v>
      </c>
      <c r="D49" s="6" t="s">
        <v>172</v>
      </c>
      <c r="E49" s="3">
        <f>+(0.3359*'T2 OUJDA'!E49)+(0.1185*'T2 BERKANE'!E49)+(0.2686*'T2 NADOR'!E49)+(0.04*'T2 DRIOUCH'!E49)+(0.095*'T2 GUERCIF'!E49)+(0.095*'T2 TAOURIRT'!E49)+(0.017*'T2 JERADA'!E49)+(0.03*'T2 BOUARFA'!E49)</f>
        <v>100</v>
      </c>
      <c r="F49" s="3">
        <f>+(0.3359*'T2 OUJDA'!F49)+(0.1185*'T2 BERKANE'!F49)+(0.2686*'T2 NADOR'!F49)+(0.04*'T2 DRIOUCH'!F49)+(0.095*'T2 GUERCIF'!F49)+(0.095*'T2 TAOURIRT'!F49)+(0.017*'T2 JERADA'!F49)+(0.03*'T2 BOUARFA'!F49)</f>
        <v>105</v>
      </c>
      <c r="G49" s="3">
        <f>+(0.3359*'T2 OUJDA'!G49)+(0.1185*'T2 BERKANE'!G49)+(0.2686*'T2 NADOR'!G49)+(0.04*'T2 DRIOUCH'!G49)+(0.095*'T2 GUERCIF'!G49)+(0.095*'T2 TAOURIRT'!G49)+(0.017*'T2 JERADA'!G49)+(0.03*'T2 BOUARFA'!G49)</f>
        <v>106.25</v>
      </c>
      <c r="H49" s="3">
        <f>+(0.3359*'T2 OUJDA'!H49)+(0.1185*'T2 BERKANE'!H49)+(0.2686*'T2 NADOR'!H49)+(0.04*'T2 DRIOUCH'!H49)+(0.095*'T2 GUERCIF'!H49)+(0.095*'T2 TAOURIRT'!H49)+(0.017*'T2 JERADA'!H49)+(0.03*'T2 BOUARFA'!H49)</f>
        <v>102.5</v>
      </c>
      <c r="I49" s="3">
        <f>+(0.3359*'T2 OUJDA'!I49)+(0.1185*'T2 BERKANE'!I49)+(0.2686*'T2 NADOR'!I49)+(0.04*'T2 DRIOUCH'!I49)+(0.095*'T2 GUERCIF'!I49)+(0.095*'T2 TAOURIRT'!I49)+(0.017*'T2 JERADA'!I49)+(0.03*'T2 BOUARFA'!I49)</f>
        <v>100.78125</v>
      </c>
      <c r="J49" s="3">
        <f>+(0.3359*'T2 OUJDA'!J49)+(0.1185*'T2 BERKANE'!J49)+(0.2686*'T2 NADOR'!J49)+(0.04*'T2 DRIOUCH'!J49)+(0.095*'T2 GUERCIF'!J49)+(0.095*'T2 TAOURIRT'!J49)+(0.017*'T2 JERADA'!J49)+(0.03*'T2 BOUARFA'!J49)</f>
        <v>103.8046875</v>
      </c>
      <c r="K49" s="3">
        <f>+(0.3359*'T2 OUJDA'!K49)+(0.1185*'T2 BERKANE'!K49)+(0.2686*'T2 NADOR'!K49)+(0.04*'T2 DRIOUCH'!K49)+(0.095*'T2 GUERCIF'!K49)+(0.095*'T2 TAOURIRT'!K49)+(0.017*'T2 JERADA'!K49)+(0.03*'T2 BOUARFA'!K49)</f>
        <v>108.74999999999999</v>
      </c>
      <c r="L49" s="3">
        <f>+(0.3359*'T2 OUJDA'!L49)+(0.1185*'T2 BERKANE'!L49)+(0.2686*'T2 NADOR'!L49)+(0.04*'T2 DRIOUCH'!L49)+(0.095*'T2 GUERCIF'!L49)+(0.095*'T2 TAOURIRT'!L49)+(0.017*'T2 JERADA'!L49)+(0.03*'T2 BOUARFA'!L49)</f>
        <v>110.25</v>
      </c>
      <c r="M49" s="3">
        <f>+(0.3359*'T2 OUJDA'!M49)+(0.1185*'T2 BERKANE'!M49)+(0.2686*'T2 NADOR'!M49)+(0.04*'T2 DRIOUCH'!M49)+(0.095*'T2 GUERCIF'!M49)+(0.095*'T2 TAOURIRT'!M49)+(0.017*'T2 JERADA'!M49)+(0.03*'T2 BOUARFA'!M49)</f>
        <v>111.24999999999999</v>
      </c>
      <c r="N49" s="3">
        <f>+(0.3359*'T2 OUJDA'!N49)+(0.1185*'T2 BERKANE'!N49)+(0.2686*'T2 NADOR'!N49)+(0.04*'T2 DRIOUCH'!N49)+(0.095*'T2 GUERCIF'!N49)+(0.095*'T2 TAOURIRT'!N49)+(0.017*'T2 JERADA'!N49)+(0.03*'T2 BOUARFA'!N49)</f>
        <v>111.24999999999999</v>
      </c>
      <c r="O49" s="3">
        <f>+(0.3496*'T2 OUJDA'!O49)+(0.1246*'T2 BERKANE'!O49)+(0.2641*'T2 NADOR'!O49)+(0.034*'T2 DRIOUCH'!O49)+(0.0752*'T2 GUERCIF'!O49)+(0.1025*'T2 TAOURIRT'!O49)+(0.0215*'T2 JERADA'!O49)+(0.0285*'T2 BOUARFA'!O49)</f>
        <v>111.25</v>
      </c>
      <c r="P49" s="3">
        <f>+(0.3496*'T2 OUJDA'!P49)+(0.1246*'T2 BERKANE'!P49)+(0.2641*'T2 NADOR'!P49)+(0.034*'T2 DRIOUCH'!P49)+(0.0752*'T2 GUERCIF'!P49)+(0.1025*'T2 TAOURIRT'!P49)+(0.0215*'T2 JERADA'!P49)+(0.0285*'T2 BOUARFA'!P49)</f>
        <v>113.0882352941175</v>
      </c>
      <c r="Q49" s="3">
        <f>+(0.3496*'T2 OUJDA'!Q49)+(0.1246*'T2 BERKANE'!Q49)+(0.2641*'T2 NADOR'!Q49)+(0.034*'T2 DRIOUCH'!Q49)+(0.0752*'T2 GUERCIF'!Q49)+(0.1025*'T2 TAOURIRT'!Q49)+(0.0215*'T2 JERADA'!Q49)+(0.0285*'T2 BOUARFA'!Q49)</f>
        <v>114.52375854296736</v>
      </c>
      <c r="R49" s="3">
        <f>+(0.3496*'T2 OUJDA'!R49)+(0.1246*'T2 BERKANE'!R49)+(0.2641*'T2 NADOR'!R49)+(0.034*'T2 DRIOUCH'!R49)+(0.0752*'T2 GUERCIF'!R49)+(0.1025*'T2 TAOURIRT'!R49)+(0.0215*'T2 JERADA'!R49)+(0.0285*'T2 BOUARFA'!R49)</f>
        <v>114.02298139699303</v>
      </c>
      <c r="S49" s="3">
        <f>+(0.3496*'T2 OUJDA'!S49)+(0.1246*'T2 BERKANE'!S49)+(0.2641*'T2 NADOR'!S49)+(0.034*'T2 DRIOUCH'!S49)+(0.0752*'T2 GUERCIF'!S49)+(0.1025*'T2 TAOURIRT'!S49)+(0.0215*'T2 JERADA'!S49)+(0.0285*'T2 BOUARFA'!S49)</f>
        <v>114.70246918550656</v>
      </c>
    </row>
    <row r="50" spans="1:19" ht="20.100000000000001" customHeight="1" x14ac:dyDescent="0.25">
      <c r="A50" s="18" t="s">
        <v>173</v>
      </c>
      <c r="B50" s="6" t="s">
        <v>45</v>
      </c>
      <c r="C50" s="6" t="s">
        <v>46</v>
      </c>
      <c r="D50" s="6" t="s">
        <v>174</v>
      </c>
      <c r="E50" s="3">
        <f>+(0.3359*'T2 OUJDA'!E50)+(0.1185*'T2 BERKANE'!E50)+(0.2686*'T2 NADOR'!E50)+(0.04*'T2 DRIOUCH'!E50)+(0.095*'T2 GUERCIF'!E50)+(0.095*'T2 TAOURIRT'!E50)+(0.017*'T2 JERADA'!E50)+(0.03*'T2 BOUARFA'!E50)</f>
        <v>100</v>
      </c>
      <c r="F50" s="3">
        <f>+(0.3359*'T2 OUJDA'!F50)+(0.1185*'T2 BERKANE'!F50)+(0.2686*'T2 NADOR'!F50)+(0.04*'T2 DRIOUCH'!F50)+(0.095*'T2 GUERCIF'!F50)+(0.095*'T2 TAOURIRT'!F50)+(0.017*'T2 JERADA'!F50)+(0.03*'T2 BOUARFA'!F50)</f>
        <v>100</v>
      </c>
      <c r="G50" s="3">
        <f>+(0.3359*'T2 OUJDA'!G50)+(0.1185*'T2 BERKANE'!G50)+(0.2686*'T2 NADOR'!G50)+(0.04*'T2 DRIOUCH'!G50)+(0.095*'T2 GUERCIF'!G50)+(0.095*'T2 TAOURIRT'!G50)+(0.017*'T2 JERADA'!G50)+(0.03*'T2 BOUARFA'!G50)</f>
        <v>107.69230769230768</v>
      </c>
      <c r="H50" s="3">
        <f>+(0.3359*'T2 OUJDA'!H50)+(0.1185*'T2 BERKANE'!H50)+(0.2686*'T2 NADOR'!H50)+(0.04*'T2 DRIOUCH'!H50)+(0.095*'T2 GUERCIF'!H50)+(0.095*'T2 TAOURIRT'!H50)+(0.017*'T2 JERADA'!H50)+(0.03*'T2 BOUARFA'!H50)</f>
        <v>103.07692307692308</v>
      </c>
      <c r="I50" s="3">
        <f>+(0.3359*'T2 OUJDA'!I50)+(0.1185*'T2 BERKANE'!I50)+(0.2686*'T2 NADOR'!I50)+(0.04*'T2 DRIOUCH'!I50)+(0.095*'T2 GUERCIF'!I50)+(0.095*'T2 TAOURIRT'!I50)+(0.017*'T2 JERADA'!I50)+(0.03*'T2 BOUARFA'!I50)</f>
        <v>104.89510489510492</v>
      </c>
      <c r="J50" s="3">
        <f>+(0.3359*'T2 OUJDA'!J50)+(0.1185*'T2 BERKANE'!J50)+(0.2686*'T2 NADOR'!J50)+(0.04*'T2 DRIOUCH'!J50)+(0.095*'T2 GUERCIF'!J50)+(0.095*'T2 TAOURIRT'!J50)+(0.017*'T2 JERADA'!J50)+(0.03*'T2 BOUARFA'!J50)</f>
        <v>111.18881118881123</v>
      </c>
      <c r="K50" s="3">
        <f>+(0.3359*'T2 OUJDA'!K50)+(0.1185*'T2 BERKANE'!K50)+(0.2686*'T2 NADOR'!K50)+(0.04*'T2 DRIOUCH'!K50)+(0.095*'T2 GUERCIF'!K50)+(0.095*'T2 TAOURIRT'!K50)+(0.017*'T2 JERADA'!K50)+(0.03*'T2 BOUARFA'!K50)</f>
        <v>112.15384615384613</v>
      </c>
      <c r="L50" s="3">
        <f>+(0.3359*'T2 OUJDA'!L50)+(0.1185*'T2 BERKANE'!L50)+(0.2686*'T2 NADOR'!L50)+(0.04*'T2 DRIOUCH'!L50)+(0.095*'T2 GUERCIF'!L50)+(0.095*'T2 TAOURIRT'!L50)+(0.017*'T2 JERADA'!L50)+(0.03*'T2 BOUARFA'!L50)</f>
        <v>113.23076923076921</v>
      </c>
      <c r="M50" s="3">
        <f>+(0.3359*'T2 OUJDA'!M50)+(0.1185*'T2 BERKANE'!M50)+(0.2686*'T2 NADOR'!M50)+(0.04*'T2 DRIOUCH'!M50)+(0.095*'T2 GUERCIF'!M50)+(0.095*'T2 TAOURIRT'!M50)+(0.017*'T2 JERADA'!M50)+(0.03*'T2 BOUARFA'!M50)</f>
        <v>112.15384615384615</v>
      </c>
      <c r="N50" s="3">
        <f>+(0.3359*'T2 OUJDA'!N50)+(0.1185*'T2 BERKANE'!N50)+(0.2686*'T2 NADOR'!N50)+(0.04*'T2 DRIOUCH'!N50)+(0.095*'T2 GUERCIF'!N50)+(0.095*'T2 TAOURIRT'!N50)+(0.017*'T2 JERADA'!N50)+(0.03*'T2 BOUARFA'!N50)</f>
        <v>113.23076923076921</v>
      </c>
      <c r="O50" s="3">
        <f>+(0.3496*'T2 OUJDA'!O50)+(0.1246*'T2 BERKANE'!O50)+(0.2641*'T2 NADOR'!O50)+(0.034*'T2 DRIOUCH'!O50)+(0.0752*'T2 GUERCIF'!O50)+(0.1025*'T2 TAOURIRT'!O50)+(0.0215*'T2 JERADA'!O50)+(0.0285*'T2 BOUARFA'!O50)</f>
        <v>113.84615384615384</v>
      </c>
      <c r="P50" s="3">
        <f>+(0.3496*'T2 OUJDA'!P50)+(0.1246*'T2 BERKANE'!P50)+(0.2641*'T2 NADOR'!P50)+(0.034*'T2 DRIOUCH'!P50)+(0.0752*'T2 GUERCIF'!P50)+(0.1025*'T2 TAOURIRT'!P50)+(0.0215*'T2 JERADA'!P50)+(0.0285*'T2 BOUARFA'!P50)</f>
        <v>114.79289940828401</v>
      </c>
      <c r="Q50" s="3">
        <f>+(0.3496*'T2 OUJDA'!Q50)+(0.1246*'T2 BERKANE'!Q50)+(0.2641*'T2 NADOR'!Q50)+(0.034*'T2 DRIOUCH'!Q50)+(0.0752*'T2 GUERCIF'!Q50)+(0.1025*'T2 TAOURIRT'!Q50)+(0.0215*'T2 JERADA'!Q50)+(0.0285*'T2 BOUARFA'!Q50)</f>
        <v>114.43397105899641</v>
      </c>
      <c r="R50" s="3">
        <f>+(0.3496*'T2 OUJDA'!R50)+(0.1246*'T2 BERKANE'!R50)+(0.2641*'T2 NADOR'!R50)+(0.034*'T2 DRIOUCH'!R50)+(0.0752*'T2 GUERCIF'!R50)+(0.1025*'T2 TAOURIRT'!R50)+(0.0215*'T2 JERADA'!R50)+(0.0285*'T2 BOUARFA'!R50)</f>
        <v>115.93150526048052</v>
      </c>
      <c r="S50" s="3">
        <f>+(0.3496*'T2 OUJDA'!S50)+(0.1246*'T2 BERKANE'!S50)+(0.2641*'T2 NADOR'!S50)+(0.034*'T2 DRIOUCH'!S50)+(0.0752*'T2 GUERCIF'!S50)+(0.1025*'T2 TAOURIRT'!S50)+(0.0215*'T2 JERADA'!S50)+(0.0285*'T2 BOUARFA'!S50)</f>
        <v>116.66099407467983</v>
      </c>
    </row>
    <row r="51" spans="1:19" ht="20.100000000000001" customHeight="1" x14ac:dyDescent="0.25">
      <c r="A51" s="18"/>
      <c r="B51" s="18" t="s">
        <v>175</v>
      </c>
      <c r="C51" s="18" t="s">
        <v>176</v>
      </c>
      <c r="D51" s="6" t="s">
        <v>177</v>
      </c>
      <c r="E51" s="3">
        <f>+(0.3359*'T2 OUJDA'!E51)+(0.1185*'T2 BERKANE'!E51)+(0.2686*'T2 NADOR'!E51)+(0.04*'T2 DRIOUCH'!E51)+(0.095*'T2 GUERCIF'!E51)+(0.095*'T2 TAOURIRT'!E51)+(0.017*'T2 JERADA'!E51)+(0.03*'T2 BOUARFA'!E51)</f>
        <v>100</v>
      </c>
      <c r="F51" s="3">
        <f>+(0.3359*'T2 OUJDA'!F51)+(0.1185*'T2 BERKANE'!F51)+(0.2686*'T2 NADOR'!F51)+(0.04*'T2 DRIOUCH'!F51)+(0.095*'T2 GUERCIF'!F51)+(0.095*'T2 TAOURIRT'!F51)+(0.017*'T2 JERADA'!F51)+(0.03*'T2 BOUARFA'!F51)</f>
        <v>107.69230769230768</v>
      </c>
      <c r="G51" s="3">
        <f>+(0.3359*'T2 OUJDA'!G51)+(0.1185*'T2 BERKANE'!G51)+(0.2686*'T2 NADOR'!G51)+(0.04*'T2 DRIOUCH'!G51)+(0.095*'T2 GUERCIF'!G51)+(0.095*'T2 TAOURIRT'!G51)+(0.017*'T2 JERADA'!G51)+(0.03*'T2 BOUARFA'!G51)</f>
        <v>111.53846153846153</v>
      </c>
      <c r="H51" s="3">
        <f>+(0.3359*'T2 OUJDA'!H51)+(0.1185*'T2 BERKANE'!H51)+(0.2686*'T2 NADOR'!H51)+(0.04*'T2 DRIOUCH'!H51)+(0.095*'T2 GUERCIF'!H51)+(0.095*'T2 TAOURIRT'!H51)+(0.017*'T2 JERADA'!H51)+(0.03*'T2 BOUARFA'!H51)</f>
        <v>97.692307692307722</v>
      </c>
      <c r="I51" s="3">
        <f>+(0.3359*'T2 OUJDA'!I51)+(0.1185*'T2 BERKANE'!I51)+(0.2686*'T2 NADOR'!I51)+(0.04*'T2 DRIOUCH'!I51)+(0.095*'T2 GUERCIF'!I51)+(0.095*'T2 TAOURIRT'!I51)+(0.017*'T2 JERADA'!I51)+(0.03*'T2 BOUARFA'!I51)</f>
        <v>103.84615384615384</v>
      </c>
      <c r="J51" s="3">
        <f>+(0.3359*'T2 OUJDA'!J51)+(0.1185*'T2 BERKANE'!J51)+(0.2686*'T2 NADOR'!J51)+(0.04*'T2 DRIOUCH'!J51)+(0.095*'T2 GUERCIF'!J51)+(0.095*'T2 TAOURIRT'!J51)+(0.017*'T2 JERADA'!J51)+(0.03*'T2 BOUARFA'!J51)</f>
        <v>106.96153846153847</v>
      </c>
      <c r="K51" s="3">
        <f>+(0.3359*'T2 OUJDA'!K51)+(0.1185*'T2 BERKANE'!K51)+(0.2686*'T2 NADOR'!K51)+(0.04*'T2 DRIOUCH'!K51)+(0.095*'T2 GUERCIF'!K51)+(0.095*'T2 TAOURIRT'!K51)+(0.017*'T2 JERADA'!K51)+(0.03*'T2 BOUARFA'!K51)</f>
        <v>102.30769230769235</v>
      </c>
      <c r="L51" s="3">
        <f>+(0.3359*'T2 OUJDA'!L51)+(0.1185*'T2 BERKANE'!L51)+(0.2686*'T2 NADOR'!L51)+(0.04*'T2 DRIOUCH'!L51)+(0.095*'T2 GUERCIF'!L51)+(0.095*'T2 TAOURIRT'!L51)+(0.017*'T2 JERADA'!L51)+(0.03*'T2 BOUARFA'!L51)</f>
        <v>102.30769230769235</v>
      </c>
      <c r="M51" s="3">
        <f>+(0.3359*'T2 OUJDA'!M51)+(0.1185*'T2 BERKANE'!M51)+(0.2686*'T2 NADOR'!M51)+(0.04*'T2 DRIOUCH'!M51)+(0.095*'T2 GUERCIF'!M51)+(0.095*'T2 TAOURIRT'!M51)+(0.017*'T2 JERADA'!M51)+(0.03*'T2 BOUARFA'!M51)</f>
        <v>102.30769230769235</v>
      </c>
      <c r="N51" s="3">
        <f>+(0.3359*'T2 OUJDA'!N51)+(0.1185*'T2 BERKANE'!N51)+(0.2686*'T2 NADOR'!N51)+(0.04*'T2 DRIOUCH'!N51)+(0.095*'T2 GUERCIF'!N51)+(0.095*'T2 TAOURIRT'!N51)+(0.017*'T2 JERADA'!N51)+(0.03*'T2 BOUARFA'!N51)</f>
        <v>100.7692307692308</v>
      </c>
      <c r="O51" s="3">
        <f>+(0.3496*'T2 OUJDA'!O51)+(0.1246*'T2 BERKANE'!O51)+(0.2641*'T2 NADOR'!O51)+(0.034*'T2 DRIOUCH'!O51)+(0.0752*'T2 GUERCIF'!O51)+(0.1025*'T2 TAOURIRT'!O51)+(0.0215*'T2 JERADA'!O51)+(0.0285*'T2 BOUARFA'!O51)</f>
        <v>100.00000000000001</v>
      </c>
      <c r="P51" s="3">
        <f>+(0.3496*'T2 OUJDA'!P51)+(0.1246*'T2 BERKANE'!P51)+(0.2641*'T2 NADOR'!P51)+(0.034*'T2 DRIOUCH'!P51)+(0.0752*'T2 GUERCIF'!P51)+(0.1025*'T2 TAOURIRT'!P51)+(0.0215*'T2 JERADA'!P51)+(0.0285*'T2 BOUARFA'!P51)</f>
        <v>97.628205128205394</v>
      </c>
      <c r="Q51" s="3">
        <f>+(0.3496*'T2 OUJDA'!Q51)+(0.1246*'T2 BERKANE'!Q51)+(0.2641*'T2 NADOR'!Q51)+(0.034*'T2 DRIOUCH'!Q51)+(0.0752*'T2 GUERCIF'!Q51)+(0.1025*'T2 TAOURIRT'!Q51)+(0.0215*'T2 JERADA'!Q51)+(0.0285*'T2 BOUARFA'!Q51)</f>
        <v>95.935073142893614</v>
      </c>
      <c r="R51" s="3">
        <f>+(0.3496*'T2 OUJDA'!R51)+(0.1246*'T2 BERKANE'!R51)+(0.2641*'T2 NADOR'!R51)+(0.034*'T2 DRIOUCH'!R51)+(0.0752*'T2 GUERCIF'!R51)+(0.1025*'T2 TAOURIRT'!R51)+(0.0215*'T2 JERADA'!R51)+(0.0285*'T2 BOUARFA'!R51)</f>
        <v>88.94815978962572</v>
      </c>
      <c r="S51" s="3">
        <f>+(0.3496*'T2 OUJDA'!S51)+(0.1246*'T2 BERKANE'!S51)+(0.2641*'T2 NADOR'!S51)+(0.034*'T2 DRIOUCH'!S51)+(0.0752*'T2 GUERCIF'!S51)+(0.1025*'T2 TAOURIRT'!S51)+(0.0215*'T2 JERADA'!S51)+(0.0285*'T2 BOUARFA'!S51)</f>
        <v>86.978332004519544</v>
      </c>
    </row>
    <row r="52" spans="1:19" ht="20.100000000000001" customHeight="1" x14ac:dyDescent="0.25">
      <c r="A52" s="18"/>
      <c r="B52" s="18"/>
      <c r="C52" s="18"/>
      <c r="D52" s="6" t="s">
        <v>178</v>
      </c>
      <c r="E52" s="3">
        <f>+(0.3359*'T2 OUJDA'!E52)+(0.1185*'T2 BERKANE'!E52)+(0.2686*'T2 NADOR'!E52)+(0.04*'T2 DRIOUCH'!E52)+(0.095*'T2 GUERCIF'!E52)+(0.095*'T2 TAOURIRT'!E52)+(0.017*'T2 JERADA'!E52)+(0.03*'T2 BOUARFA'!E52)</f>
        <v>100</v>
      </c>
      <c r="F52" s="3">
        <f>+(0.3359*'T2 OUJDA'!F52)+(0.1185*'T2 BERKANE'!F52)+(0.2686*'T2 NADOR'!F52)+(0.04*'T2 DRIOUCH'!F52)+(0.095*'T2 GUERCIF'!F52)+(0.095*'T2 TAOURIRT'!F52)+(0.017*'T2 JERADA'!F52)+(0.03*'T2 BOUARFA'!F52)</f>
        <v>106.25</v>
      </c>
      <c r="G52" s="3">
        <f>+(0.3359*'T2 OUJDA'!G52)+(0.1185*'T2 BERKANE'!G52)+(0.2686*'T2 NADOR'!G52)+(0.04*'T2 DRIOUCH'!G52)+(0.095*'T2 GUERCIF'!G52)+(0.095*'T2 TAOURIRT'!G52)+(0.017*'T2 JERADA'!G52)+(0.03*'T2 BOUARFA'!G52)</f>
        <v>112.5</v>
      </c>
      <c r="H52" s="3">
        <f>+(0.3359*'T2 OUJDA'!H52)+(0.1185*'T2 BERKANE'!H52)+(0.2686*'T2 NADOR'!H52)+(0.04*'T2 DRIOUCH'!H52)+(0.095*'T2 GUERCIF'!H52)+(0.095*'T2 TAOURIRT'!H52)+(0.017*'T2 JERADA'!H52)+(0.03*'T2 BOUARFA'!H52)</f>
        <v>96.875</v>
      </c>
      <c r="I52" s="3">
        <f>+(0.3359*'T2 OUJDA'!I52)+(0.1185*'T2 BERKANE'!I52)+(0.2686*'T2 NADOR'!I52)+(0.04*'T2 DRIOUCH'!I52)+(0.095*'T2 GUERCIF'!I52)+(0.095*'T2 TAOURIRT'!I52)+(0.017*'T2 JERADA'!I52)+(0.03*'T2 BOUARFA'!I52)</f>
        <v>98.437500000000014</v>
      </c>
      <c r="J52" s="3">
        <f>+(0.3359*'T2 OUJDA'!J52)+(0.1185*'T2 BERKANE'!J52)+(0.2686*'T2 NADOR'!J52)+(0.04*'T2 DRIOUCH'!J52)+(0.095*'T2 GUERCIF'!J52)+(0.095*'T2 TAOURIRT'!J52)+(0.017*'T2 JERADA'!J52)+(0.03*'T2 BOUARFA'!J52)</f>
        <v>97.453125000000014</v>
      </c>
      <c r="K52" s="3">
        <f>+(0.3359*'T2 OUJDA'!K52)+(0.1185*'T2 BERKANE'!K52)+(0.2686*'T2 NADOR'!K52)+(0.04*'T2 DRIOUCH'!K52)+(0.095*'T2 GUERCIF'!K52)+(0.095*'T2 TAOURIRT'!K52)+(0.017*'T2 JERADA'!K52)+(0.03*'T2 BOUARFA'!K52)</f>
        <v>96.875</v>
      </c>
      <c r="L52" s="3">
        <f>+(0.3359*'T2 OUJDA'!L52)+(0.1185*'T2 BERKANE'!L52)+(0.2686*'T2 NADOR'!L52)+(0.04*'T2 DRIOUCH'!L52)+(0.095*'T2 GUERCIF'!L52)+(0.095*'T2 TAOURIRT'!L52)+(0.017*'T2 JERADA'!L52)+(0.03*'T2 BOUARFA'!L52)</f>
        <v>96.875</v>
      </c>
      <c r="M52" s="3">
        <f>+(0.3359*'T2 OUJDA'!M52)+(0.1185*'T2 BERKANE'!M52)+(0.2686*'T2 NADOR'!M52)+(0.04*'T2 DRIOUCH'!M52)+(0.095*'T2 GUERCIF'!M52)+(0.095*'T2 TAOURIRT'!M52)+(0.017*'T2 JERADA'!M52)+(0.03*'T2 BOUARFA'!M52)</f>
        <v>95.625000000000014</v>
      </c>
      <c r="N52" s="3">
        <f>+(0.3359*'T2 OUJDA'!N52)+(0.1185*'T2 BERKANE'!N52)+(0.2686*'T2 NADOR'!N52)+(0.04*'T2 DRIOUCH'!N52)+(0.095*'T2 GUERCIF'!N52)+(0.095*'T2 TAOURIRT'!N52)+(0.017*'T2 JERADA'!N52)+(0.03*'T2 BOUARFA'!N52)</f>
        <v>95.625000000000014</v>
      </c>
      <c r="O52" s="3">
        <f>+(0.3496*'T2 OUJDA'!O52)+(0.1246*'T2 BERKANE'!O52)+(0.2641*'T2 NADOR'!O52)+(0.034*'T2 DRIOUCH'!O52)+(0.0752*'T2 GUERCIF'!O52)+(0.1025*'T2 TAOURIRT'!O52)+(0.0215*'T2 JERADA'!O52)+(0.0285*'T2 BOUARFA'!O52)</f>
        <v>95.000000000000014</v>
      </c>
      <c r="P52" s="3">
        <f>+(0.3496*'T2 OUJDA'!P52)+(0.1246*'T2 BERKANE'!P52)+(0.2641*'T2 NADOR'!P52)+(0.034*'T2 DRIOUCH'!P52)+(0.0752*'T2 GUERCIF'!P52)+(0.1025*'T2 TAOURIRT'!P52)+(0.0215*'T2 JERADA'!P52)+(0.0285*'T2 BOUARFA'!P52)</f>
        <v>94.471153846153783</v>
      </c>
      <c r="Q52" s="3">
        <f>+(0.3496*'T2 OUJDA'!Q52)+(0.1246*'T2 BERKANE'!Q52)+(0.2641*'T2 NADOR'!Q52)+(0.034*'T2 DRIOUCH'!Q52)+(0.0752*'T2 GUERCIF'!Q52)+(0.1025*'T2 TAOURIRT'!Q52)+(0.0215*'T2 JERADA'!Q52)+(0.0285*'T2 BOUARFA'!Q52)</f>
        <v>93.116381648942948</v>
      </c>
      <c r="R52" s="3">
        <f>+(0.3496*'T2 OUJDA'!R52)+(0.1246*'T2 BERKANE'!R52)+(0.2641*'T2 NADOR'!R52)+(0.034*'T2 DRIOUCH'!R52)+(0.0752*'T2 GUERCIF'!R52)+(0.1025*'T2 TAOURIRT'!R52)+(0.0215*'T2 JERADA'!R52)+(0.0285*'T2 BOUARFA'!R52)</f>
        <v>87.182872534703023</v>
      </c>
      <c r="S52" s="3">
        <f>+(0.3496*'T2 OUJDA'!S52)+(0.1246*'T2 BERKANE'!S52)+(0.2641*'T2 NADOR'!S52)+(0.034*'T2 DRIOUCH'!S52)+(0.0752*'T2 GUERCIF'!S52)+(0.1025*'T2 TAOURIRT'!S52)+(0.0215*'T2 JERADA'!S52)+(0.0285*'T2 BOUARFA'!S52)</f>
        <v>85.49141213351524</v>
      </c>
    </row>
    <row r="53" spans="1:19" ht="20.100000000000001" customHeight="1" x14ac:dyDescent="0.25">
      <c r="A53" s="18"/>
      <c r="B53" s="18" t="s">
        <v>47</v>
      </c>
      <c r="C53" s="18" t="s">
        <v>48</v>
      </c>
      <c r="D53" s="6" t="s">
        <v>49</v>
      </c>
      <c r="E53" s="3">
        <f>+(0.3359*'T2 OUJDA'!E53)+(0.1185*'T2 BERKANE'!E53)+(0.2686*'T2 NADOR'!E53)+(0.04*'T2 DRIOUCH'!E53)+(0.095*'T2 GUERCIF'!E53)+(0.095*'T2 TAOURIRT'!E53)+(0.017*'T2 JERADA'!E53)+(0.03*'T2 BOUARFA'!E53)</f>
        <v>100</v>
      </c>
      <c r="F53" s="3">
        <f>+(0.3359*'T2 OUJDA'!F53)+(0.1185*'T2 BERKANE'!F53)+(0.2686*'T2 NADOR'!F53)+(0.04*'T2 DRIOUCH'!F53)+(0.095*'T2 GUERCIF'!F53)+(0.095*'T2 TAOURIRT'!F53)+(0.017*'T2 JERADA'!F53)+(0.03*'T2 BOUARFA'!F53)</f>
        <v>106.66666666666669</v>
      </c>
      <c r="G53" s="3">
        <f>+(0.3359*'T2 OUJDA'!G53)+(0.1185*'T2 BERKANE'!G53)+(0.2686*'T2 NADOR'!G53)+(0.04*'T2 DRIOUCH'!G53)+(0.095*'T2 GUERCIF'!G53)+(0.095*'T2 TAOURIRT'!G53)+(0.017*'T2 JERADA'!G53)+(0.03*'T2 BOUARFA'!G53)</f>
        <v>116.66666666666667</v>
      </c>
      <c r="H53" s="3">
        <f>+(0.3359*'T2 OUJDA'!H53)+(0.1185*'T2 BERKANE'!H53)+(0.2686*'T2 NADOR'!H53)+(0.04*'T2 DRIOUCH'!H53)+(0.095*'T2 GUERCIF'!H53)+(0.095*'T2 TAOURIRT'!H53)+(0.017*'T2 JERADA'!H53)+(0.03*'T2 BOUARFA'!H53)</f>
        <v>116.66666666666667</v>
      </c>
      <c r="I53" s="3">
        <f>+(0.3359*'T2 OUJDA'!I53)+(0.1185*'T2 BERKANE'!I53)+(0.2686*'T2 NADOR'!I53)+(0.04*'T2 DRIOUCH'!I53)+(0.095*'T2 GUERCIF'!I53)+(0.095*'T2 TAOURIRT'!I53)+(0.017*'T2 JERADA'!I53)+(0.03*'T2 BOUARFA'!I53)</f>
        <v>116.41025641025634</v>
      </c>
      <c r="J53" s="3">
        <f>+(0.3359*'T2 OUJDA'!J53)+(0.1185*'T2 BERKANE'!J53)+(0.2686*'T2 NADOR'!J53)+(0.04*'T2 DRIOUCH'!J53)+(0.095*'T2 GUERCIF'!J53)+(0.095*'T2 TAOURIRT'!J53)+(0.017*'T2 JERADA'!J53)+(0.03*'T2 BOUARFA'!J53)</f>
        <v>118.73846153846166</v>
      </c>
      <c r="K53" s="3">
        <f>+(0.3359*'T2 OUJDA'!K53)+(0.1185*'T2 BERKANE'!K53)+(0.2686*'T2 NADOR'!K53)+(0.04*'T2 DRIOUCH'!K53)+(0.095*'T2 GUERCIF'!K53)+(0.095*'T2 TAOURIRT'!K53)+(0.017*'T2 JERADA'!K53)+(0.03*'T2 BOUARFA'!K53)</f>
        <v>116.66666666666669</v>
      </c>
      <c r="L53" s="3">
        <f>+(0.3359*'T2 OUJDA'!L53)+(0.1185*'T2 BERKANE'!L53)+(0.2686*'T2 NADOR'!L53)+(0.04*'T2 DRIOUCH'!L53)+(0.095*'T2 GUERCIF'!L53)+(0.095*'T2 TAOURIRT'!L53)+(0.017*'T2 JERADA'!L53)+(0.03*'T2 BOUARFA'!L53)</f>
        <v>117.99999999999999</v>
      </c>
      <c r="M53" s="3">
        <f>+(0.3359*'T2 OUJDA'!M53)+(0.1185*'T2 BERKANE'!M53)+(0.2686*'T2 NADOR'!M53)+(0.04*'T2 DRIOUCH'!M53)+(0.095*'T2 GUERCIF'!M53)+(0.095*'T2 TAOURIRT'!M53)+(0.017*'T2 JERADA'!M53)+(0.03*'T2 BOUARFA'!M53)</f>
        <v>116.66666666666667</v>
      </c>
      <c r="N53" s="3">
        <f>+(0.3359*'T2 OUJDA'!N53)+(0.1185*'T2 BERKANE'!N53)+(0.2686*'T2 NADOR'!N53)+(0.04*'T2 DRIOUCH'!N53)+(0.095*'T2 GUERCIF'!N53)+(0.095*'T2 TAOURIRT'!N53)+(0.017*'T2 JERADA'!N53)+(0.03*'T2 BOUARFA'!N53)</f>
        <v>117.99999999999999</v>
      </c>
      <c r="O53" s="3">
        <f>+(0.3496*'T2 OUJDA'!O53)+(0.1246*'T2 BERKANE'!O53)+(0.2641*'T2 NADOR'!O53)+(0.034*'T2 DRIOUCH'!O53)+(0.0752*'T2 GUERCIF'!O53)+(0.1025*'T2 TAOURIRT'!O53)+(0.0215*'T2 JERADA'!O53)+(0.0285*'T2 BOUARFA'!O53)</f>
        <v>119.00000000000003</v>
      </c>
      <c r="P53" s="3">
        <f>+(0.3496*'T2 OUJDA'!P53)+(0.1246*'T2 BERKANE'!P53)+(0.2641*'T2 NADOR'!P53)+(0.034*'T2 DRIOUCH'!P53)+(0.0752*'T2 GUERCIF'!P53)+(0.1025*'T2 TAOURIRT'!P53)+(0.0215*'T2 JERADA'!P53)+(0.0285*'T2 BOUARFA'!P53)</f>
        <v>119.87719298245636</v>
      </c>
      <c r="Q53" s="3">
        <f>+(0.3496*'T2 OUJDA'!Q53)+(0.1246*'T2 BERKANE'!Q53)+(0.2641*'T2 NADOR'!Q53)+(0.034*'T2 DRIOUCH'!Q53)+(0.0752*'T2 GUERCIF'!Q53)+(0.1025*'T2 TAOURIRT'!Q53)+(0.0215*'T2 JERADA'!Q53)+(0.0285*'T2 BOUARFA'!Q53)</f>
        <v>120.43928798621087</v>
      </c>
      <c r="R53" s="3">
        <f>+(0.3496*'T2 OUJDA'!R53)+(0.1246*'T2 BERKANE'!R53)+(0.2641*'T2 NADOR'!R53)+(0.034*'T2 DRIOUCH'!R53)+(0.0752*'T2 GUERCIF'!R53)+(0.1025*'T2 TAOURIRT'!R53)+(0.0215*'T2 JERADA'!R53)+(0.0285*'T2 BOUARFA'!R53)</f>
        <v>120.48632905039759</v>
      </c>
      <c r="S53" s="3">
        <f>+(0.3496*'T2 OUJDA'!S53)+(0.1246*'T2 BERKANE'!S53)+(0.2641*'T2 NADOR'!S53)+(0.034*'T2 DRIOUCH'!S53)+(0.0752*'T2 GUERCIF'!S53)+(0.1025*'T2 TAOURIRT'!S53)+(0.0215*'T2 JERADA'!S53)+(0.0285*'T2 BOUARFA'!S53)</f>
        <v>120.33938518884396</v>
      </c>
    </row>
    <row r="54" spans="1:19" ht="20.100000000000001" customHeight="1" x14ac:dyDescent="0.25">
      <c r="A54" s="18"/>
      <c r="B54" s="18"/>
      <c r="C54" s="18"/>
      <c r="D54" s="6" t="s">
        <v>50</v>
      </c>
      <c r="E54" s="3">
        <f>+(0.3359*'T2 OUJDA'!E54)+(0.1185*'T2 BERKANE'!E54)+(0.2686*'T2 NADOR'!E54)+(0.04*'T2 DRIOUCH'!E54)+(0.095*'T2 GUERCIF'!E54)+(0.095*'T2 TAOURIRT'!E54)+(0.017*'T2 JERADA'!E54)+(0.03*'T2 BOUARFA'!E54)</f>
        <v>100</v>
      </c>
      <c r="F54" s="3">
        <f>+(0.3359*'T2 OUJDA'!F54)+(0.1185*'T2 BERKANE'!F54)+(0.2686*'T2 NADOR'!F54)+(0.04*'T2 DRIOUCH'!F54)+(0.095*'T2 GUERCIF'!F54)+(0.095*'T2 TAOURIRT'!F54)+(0.017*'T2 JERADA'!F54)+(0.03*'T2 BOUARFA'!F54)</f>
        <v>112.5</v>
      </c>
      <c r="G54" s="3">
        <f>+(0.3359*'T2 OUJDA'!G54)+(0.1185*'T2 BERKANE'!G54)+(0.2686*'T2 NADOR'!G54)+(0.04*'T2 DRIOUCH'!G54)+(0.095*'T2 GUERCIF'!G54)+(0.095*'T2 TAOURIRT'!G54)+(0.017*'T2 JERADA'!G54)+(0.03*'T2 BOUARFA'!G54)</f>
        <v>112.5</v>
      </c>
      <c r="H54" s="3">
        <f>+(0.3359*'T2 OUJDA'!H54)+(0.1185*'T2 BERKANE'!H54)+(0.2686*'T2 NADOR'!H54)+(0.04*'T2 DRIOUCH'!H54)+(0.095*'T2 GUERCIF'!H54)+(0.095*'T2 TAOURIRT'!H54)+(0.017*'T2 JERADA'!H54)+(0.03*'T2 BOUARFA'!H54)</f>
        <v>104.25000000000001</v>
      </c>
      <c r="I54" s="3">
        <f>+(0.3359*'T2 OUJDA'!I54)+(0.1185*'T2 BERKANE'!I54)+(0.2686*'T2 NADOR'!I54)+(0.04*'T2 DRIOUCH'!I54)+(0.095*'T2 GUERCIF'!I54)+(0.095*'T2 TAOURIRT'!I54)+(0.017*'T2 JERADA'!I54)+(0.03*'T2 BOUARFA'!I54)</f>
        <v>106.92307692307701</v>
      </c>
      <c r="J54" s="3">
        <f>+(0.3359*'T2 OUJDA'!J54)+(0.1185*'T2 BERKANE'!J54)+(0.2686*'T2 NADOR'!J54)+(0.04*'T2 DRIOUCH'!J54)+(0.095*'T2 GUERCIF'!J54)+(0.095*'T2 TAOURIRT'!J54)+(0.017*'T2 JERADA'!J54)+(0.03*'T2 BOUARFA'!J54)</f>
        <v>109.0615384615385</v>
      </c>
      <c r="K54" s="3">
        <f>+(0.3359*'T2 OUJDA'!K54)+(0.1185*'T2 BERKANE'!K54)+(0.2686*'T2 NADOR'!K54)+(0.04*'T2 DRIOUCH'!K54)+(0.095*'T2 GUERCIF'!K54)+(0.095*'T2 TAOURIRT'!K54)+(0.017*'T2 JERADA'!K54)+(0.03*'T2 BOUARFA'!K54)</f>
        <v>111.57500000000002</v>
      </c>
      <c r="L54" s="3">
        <f>+(0.3359*'T2 OUJDA'!L54)+(0.1185*'T2 BERKANE'!L54)+(0.2686*'T2 NADOR'!L54)+(0.04*'T2 DRIOUCH'!L54)+(0.095*'T2 GUERCIF'!L54)+(0.095*'T2 TAOURIRT'!L54)+(0.017*'T2 JERADA'!L54)+(0.03*'T2 BOUARFA'!L54)</f>
        <v>109.07500000000002</v>
      </c>
      <c r="M54" s="3">
        <f>+(0.3359*'T2 OUJDA'!M54)+(0.1185*'T2 BERKANE'!M54)+(0.2686*'T2 NADOR'!M54)+(0.04*'T2 DRIOUCH'!M54)+(0.095*'T2 GUERCIF'!M54)+(0.095*'T2 TAOURIRT'!M54)+(0.017*'T2 JERADA'!M54)+(0.03*'T2 BOUARFA'!M54)</f>
        <v>111.57500000000002</v>
      </c>
      <c r="N54" s="3">
        <f>+(0.3359*'T2 OUJDA'!N54)+(0.1185*'T2 BERKANE'!N54)+(0.2686*'T2 NADOR'!N54)+(0.04*'T2 DRIOUCH'!N54)+(0.095*'T2 GUERCIF'!N54)+(0.095*'T2 TAOURIRT'!N54)+(0.017*'T2 JERADA'!N54)+(0.03*'T2 BOUARFA'!N54)</f>
        <v>109.07500000000003</v>
      </c>
      <c r="O54" s="3">
        <f>+(0.3496*'T2 OUJDA'!O54)+(0.1246*'T2 BERKANE'!O54)+(0.2641*'T2 NADOR'!O54)+(0.034*'T2 DRIOUCH'!O54)+(0.0752*'T2 GUERCIF'!O54)+(0.1025*'T2 TAOURIRT'!O54)+(0.0215*'T2 JERADA'!O54)+(0.0285*'T2 BOUARFA'!O54)</f>
        <v>110.00000000000003</v>
      </c>
      <c r="P54" s="3">
        <f>+(0.3496*'T2 OUJDA'!P54)+(0.1246*'T2 BERKANE'!P54)+(0.2641*'T2 NADOR'!P54)+(0.034*'T2 DRIOUCH'!P54)+(0.0752*'T2 GUERCIF'!P54)+(0.1025*'T2 TAOURIRT'!P54)+(0.0215*'T2 JERADA'!P54)+(0.0285*'T2 BOUARFA'!P54)</f>
        <v>108.33333333333324</v>
      </c>
      <c r="Q54" s="3">
        <f>+(0.3496*'T2 OUJDA'!Q54)+(0.1246*'T2 BERKANE'!Q54)+(0.2641*'T2 NADOR'!Q54)+(0.034*'T2 DRIOUCH'!Q54)+(0.0752*'T2 GUERCIF'!Q54)+(0.1025*'T2 TAOURIRT'!Q54)+(0.0215*'T2 JERADA'!Q54)+(0.0285*'T2 BOUARFA'!Q54)</f>
        <v>110.02301871081875</v>
      </c>
      <c r="R54" s="3">
        <f>+(0.3496*'T2 OUJDA'!R54)+(0.1246*'T2 BERKANE'!R54)+(0.2641*'T2 NADOR'!R54)+(0.034*'T2 DRIOUCH'!R54)+(0.0752*'T2 GUERCIF'!R54)+(0.1025*'T2 TAOURIRT'!R54)+(0.0215*'T2 JERADA'!R54)+(0.0285*'T2 BOUARFA'!R54)</f>
        <v>110.47652383998047</v>
      </c>
      <c r="S54" s="3">
        <f>+(0.3496*'T2 OUJDA'!S54)+(0.1246*'T2 BERKANE'!S54)+(0.2641*'T2 NADOR'!S54)+(0.034*'T2 DRIOUCH'!S54)+(0.0752*'T2 GUERCIF'!S54)+(0.1025*'T2 TAOURIRT'!S54)+(0.0215*'T2 JERADA'!S54)+(0.0285*'T2 BOUARFA'!S54)</f>
        <v>112.11666187403475</v>
      </c>
    </row>
    <row r="55" spans="1:19" ht="20.100000000000001" customHeight="1" x14ac:dyDescent="0.25">
      <c r="A55" s="18"/>
      <c r="B55" s="18" t="s">
        <v>51</v>
      </c>
      <c r="C55" s="18" t="s">
        <v>52</v>
      </c>
      <c r="D55" s="6" t="s">
        <v>179</v>
      </c>
      <c r="E55" s="3">
        <f>+(0.3359*'T2 OUJDA'!E55)+(0.1185*'T2 BERKANE'!E55)+(0.2686*'T2 NADOR'!E55)+(0.04*'T2 DRIOUCH'!E55)+(0.095*'T2 GUERCIF'!E55)+(0.095*'T2 TAOURIRT'!E55)+(0.017*'T2 JERADA'!E55)+(0.03*'T2 BOUARFA'!E55)</f>
        <v>100</v>
      </c>
      <c r="F55" s="3">
        <f>+(0.3359*'T2 OUJDA'!F55)+(0.1185*'T2 BERKANE'!F55)+(0.2686*'T2 NADOR'!F55)+(0.04*'T2 DRIOUCH'!F55)+(0.095*'T2 GUERCIF'!F55)+(0.095*'T2 TAOURIRT'!F55)+(0.017*'T2 JERADA'!F55)+(0.03*'T2 BOUARFA'!F55)</f>
        <v>100</v>
      </c>
      <c r="G55" s="3">
        <f>+(0.3359*'T2 OUJDA'!G55)+(0.1185*'T2 BERKANE'!G55)+(0.2686*'T2 NADOR'!G55)+(0.04*'T2 DRIOUCH'!G55)+(0.095*'T2 GUERCIF'!G55)+(0.095*'T2 TAOURIRT'!G55)+(0.017*'T2 JERADA'!G55)+(0.03*'T2 BOUARFA'!G55)</f>
        <v>108.33333333333333</v>
      </c>
      <c r="H55" s="3">
        <f>+(0.3359*'T2 OUJDA'!H55)+(0.1185*'T2 BERKANE'!H55)+(0.2686*'T2 NADOR'!H55)+(0.04*'T2 DRIOUCH'!H55)+(0.095*'T2 GUERCIF'!H55)+(0.095*'T2 TAOURIRT'!H55)+(0.017*'T2 JERADA'!H55)+(0.03*'T2 BOUARFA'!H55)</f>
        <v>115.83333333333331</v>
      </c>
      <c r="I55" s="3">
        <f>+(0.3359*'T2 OUJDA'!I55)+(0.1185*'T2 BERKANE'!I55)+(0.2686*'T2 NADOR'!I55)+(0.04*'T2 DRIOUCH'!I55)+(0.095*'T2 GUERCIF'!I55)+(0.095*'T2 TAOURIRT'!I55)+(0.017*'T2 JERADA'!I55)+(0.03*'T2 BOUARFA'!I55)</f>
        <v>115.35087719298247</v>
      </c>
      <c r="J55" s="3">
        <f>+(0.3359*'T2 OUJDA'!J55)+(0.1185*'T2 BERKANE'!J55)+(0.2686*'T2 NADOR'!J55)+(0.04*'T2 DRIOUCH'!J55)+(0.095*'T2 GUERCIF'!J55)+(0.095*'T2 TAOURIRT'!J55)+(0.017*'T2 JERADA'!J55)+(0.03*'T2 BOUARFA'!J55)</f>
        <v>107.27631578947332</v>
      </c>
      <c r="K55" s="3">
        <f>+(0.3359*'T2 OUJDA'!K55)+(0.1185*'T2 BERKANE'!K55)+(0.2686*'T2 NADOR'!K55)+(0.04*'T2 DRIOUCH'!K55)+(0.095*'T2 GUERCIF'!K55)+(0.095*'T2 TAOURIRT'!K55)+(0.017*'T2 JERADA'!K55)+(0.03*'T2 BOUARFA'!K55)</f>
        <v>111.49999999999999</v>
      </c>
      <c r="L55" s="3">
        <f>+(0.3359*'T2 OUJDA'!L55)+(0.1185*'T2 BERKANE'!L55)+(0.2686*'T2 NADOR'!L55)+(0.04*'T2 DRIOUCH'!L55)+(0.095*'T2 GUERCIF'!L55)+(0.095*'T2 TAOURIRT'!L55)+(0.017*'T2 JERADA'!L55)+(0.03*'T2 BOUARFA'!L55)</f>
        <v>113.58333333333333</v>
      </c>
      <c r="M55" s="3">
        <f>+(0.3359*'T2 OUJDA'!M55)+(0.1185*'T2 BERKANE'!M55)+(0.2686*'T2 NADOR'!M55)+(0.04*'T2 DRIOUCH'!M55)+(0.095*'T2 GUERCIF'!M55)+(0.095*'T2 TAOURIRT'!M55)+(0.017*'T2 JERADA'!M55)+(0.03*'T2 BOUARFA'!M55)</f>
        <v>108.33333333333333</v>
      </c>
      <c r="N55" s="3">
        <f>+(0.3359*'T2 OUJDA'!N55)+(0.1185*'T2 BERKANE'!N55)+(0.2686*'T2 NADOR'!N55)+(0.04*'T2 DRIOUCH'!N55)+(0.095*'T2 GUERCIF'!N55)+(0.095*'T2 TAOURIRT'!N55)+(0.017*'T2 JERADA'!N55)+(0.03*'T2 BOUARFA'!N55)</f>
        <v>108.33333333333333</v>
      </c>
      <c r="O55" s="3">
        <f>+(0.3496*'T2 OUJDA'!O55)+(0.1246*'T2 BERKANE'!O55)+(0.2641*'T2 NADOR'!O55)+(0.034*'T2 DRIOUCH'!O55)+(0.0752*'T2 GUERCIF'!O55)+(0.1025*'T2 TAOURIRT'!O55)+(0.0215*'T2 JERADA'!O55)+(0.0285*'T2 BOUARFA'!O55)</f>
        <v>116.66666666666667</v>
      </c>
      <c r="P55" s="3">
        <f>+(0.3496*'T2 OUJDA'!P55)+(0.1246*'T2 BERKANE'!P55)+(0.2641*'T2 NADOR'!P55)+(0.034*'T2 DRIOUCH'!P55)+(0.0752*'T2 GUERCIF'!P55)+(0.1025*'T2 TAOURIRT'!P55)+(0.0215*'T2 JERADA'!P55)+(0.0285*'T2 BOUARFA'!P55)</f>
        <v>116.2280701754383</v>
      </c>
      <c r="Q55" s="3">
        <f>+(0.3496*'T2 OUJDA'!Q55)+(0.1246*'T2 BERKANE'!Q55)+(0.2641*'T2 NADOR'!Q55)+(0.034*'T2 DRIOUCH'!Q55)+(0.0752*'T2 GUERCIF'!Q55)+(0.1025*'T2 TAOURIRT'!Q55)+(0.0215*'T2 JERADA'!Q55)+(0.0285*'T2 BOUARFA'!Q55)</f>
        <v>117.06418834063862</v>
      </c>
      <c r="R55" s="3">
        <f>+(0.3496*'T2 OUJDA'!R55)+(0.1246*'T2 BERKANE'!R55)+(0.2641*'T2 NADOR'!R55)+(0.034*'T2 DRIOUCH'!R55)+(0.0752*'T2 GUERCIF'!R55)+(0.1025*'T2 TAOURIRT'!R55)+(0.0215*'T2 JERADA'!R55)+(0.0285*'T2 BOUARFA'!R55)</f>
        <v>117.26375166186995</v>
      </c>
      <c r="S55" s="3">
        <f>+(0.3496*'T2 OUJDA'!S55)+(0.1246*'T2 BERKANE'!S55)+(0.2641*'T2 NADOR'!S55)+(0.034*'T2 DRIOUCH'!S55)+(0.0752*'T2 GUERCIF'!S55)+(0.1025*'T2 TAOURIRT'!S55)+(0.0215*'T2 JERADA'!S55)+(0.0285*'T2 BOUARFA'!S55)</f>
        <v>116.86669943720202</v>
      </c>
    </row>
    <row r="56" spans="1:19" ht="20.100000000000001" customHeight="1" x14ac:dyDescent="0.25">
      <c r="A56" s="18"/>
      <c r="B56" s="18"/>
      <c r="C56" s="18"/>
      <c r="D56" s="6" t="s">
        <v>180</v>
      </c>
      <c r="E56" s="3">
        <f>+(0.3359*'T2 OUJDA'!E56)+(0.1185*'T2 BERKANE'!E56)+(0.2686*'T2 NADOR'!E56)+(0.04*'T2 DRIOUCH'!E56)+(0.095*'T2 GUERCIF'!E56)+(0.095*'T2 TAOURIRT'!E56)+(0.017*'T2 JERADA'!E56)+(0.03*'T2 BOUARFA'!E56)</f>
        <v>100</v>
      </c>
      <c r="F56" s="3">
        <f>+(0.3359*'T2 OUJDA'!F56)+(0.1185*'T2 BERKANE'!F56)+(0.2686*'T2 NADOR'!F56)+(0.04*'T2 DRIOUCH'!F56)+(0.095*'T2 GUERCIF'!F56)+(0.095*'T2 TAOURIRT'!F56)+(0.017*'T2 JERADA'!F56)+(0.03*'T2 BOUARFA'!F56)</f>
        <v>102.33574483257377</v>
      </c>
      <c r="G56" s="3">
        <f>+(0.3359*'T2 OUJDA'!G56)+(0.1185*'T2 BERKANE'!G56)+(0.2686*'T2 NADOR'!G56)+(0.04*'T2 DRIOUCH'!G56)+(0.095*'T2 GUERCIF'!G56)+(0.095*'T2 TAOURIRT'!G56)+(0.017*'T2 JERADA'!G56)+(0.03*'T2 BOUARFA'!G56)</f>
        <v>104.65328017345286</v>
      </c>
      <c r="H56" s="3">
        <f>+(0.3359*'T2 OUJDA'!H56)+(0.1185*'T2 BERKANE'!H56)+(0.2686*'T2 NADOR'!H56)+(0.04*'T2 DRIOUCH'!H56)+(0.095*'T2 GUERCIF'!H56)+(0.095*'T2 TAOURIRT'!H56)+(0.017*'T2 JERADA'!H56)+(0.03*'T2 BOUARFA'!H56)</f>
        <v>111.39598405203586</v>
      </c>
      <c r="I56" s="3">
        <f>+(0.3359*'T2 OUJDA'!I56)+(0.1185*'T2 BERKANE'!I56)+(0.2686*'T2 NADOR'!I56)+(0.04*'T2 DRIOUCH'!I56)+(0.095*'T2 GUERCIF'!I56)+(0.095*'T2 TAOURIRT'!I56)+(0.017*'T2 JERADA'!I56)+(0.03*'T2 BOUARFA'!I56)</f>
        <v>107.11195894458321</v>
      </c>
      <c r="J56" s="3">
        <f>+(0.3359*'T2 OUJDA'!J56)+(0.1185*'T2 BERKANE'!J56)+(0.2686*'T2 NADOR'!J56)+(0.04*'T2 DRIOUCH'!J56)+(0.095*'T2 GUERCIF'!J56)+(0.095*'T2 TAOURIRT'!J56)+(0.017*'T2 JERADA'!J56)+(0.03*'T2 BOUARFA'!J56)</f>
        <v>113.04694072703201</v>
      </c>
      <c r="K56" s="3">
        <f>+(0.3359*'T2 OUJDA'!K56)+(0.1185*'T2 BERKANE'!K56)+(0.2686*'T2 NADOR'!K56)+(0.04*'T2 DRIOUCH'!K56)+(0.095*'T2 GUERCIF'!K56)+(0.095*'T2 TAOURIRT'!K56)+(0.017*'T2 JERADA'!K56)+(0.03*'T2 BOUARFA'!K56)</f>
        <v>116.64066632522697</v>
      </c>
      <c r="L56" s="3">
        <f>+(0.3359*'T2 OUJDA'!L56)+(0.1185*'T2 BERKANE'!L56)+(0.2686*'T2 NADOR'!L56)+(0.04*'T2 DRIOUCH'!L56)+(0.095*'T2 GUERCIF'!L56)+(0.095*'T2 TAOURIRT'!L56)+(0.017*'T2 JERADA'!L56)+(0.03*'T2 BOUARFA'!L56)</f>
        <v>119.9419459195413</v>
      </c>
      <c r="M56" s="3">
        <f>+(0.3359*'T2 OUJDA'!M56)+(0.1185*'T2 BERKANE'!M56)+(0.2686*'T2 NADOR'!M56)+(0.04*'T2 DRIOUCH'!M56)+(0.095*'T2 GUERCIF'!M56)+(0.095*'T2 TAOURIRT'!M56)+(0.017*'T2 JERADA'!M56)+(0.03*'T2 BOUARFA'!M56)</f>
        <v>116.29558535293238</v>
      </c>
      <c r="N56" s="3">
        <f>+(0.3359*'T2 OUJDA'!N56)+(0.1185*'T2 BERKANE'!N56)+(0.2686*'T2 NADOR'!N56)+(0.04*'T2 DRIOUCH'!N56)+(0.095*'T2 GUERCIF'!N56)+(0.095*'T2 TAOURIRT'!N56)+(0.017*'T2 JERADA'!N56)+(0.03*'T2 BOUARFA'!N56)</f>
        <v>116.29558535293238</v>
      </c>
      <c r="O56" s="3">
        <f>+(0.3496*'T2 OUJDA'!O56)+(0.1246*'T2 BERKANE'!O56)+(0.2641*'T2 NADOR'!O56)+(0.034*'T2 DRIOUCH'!O56)+(0.0752*'T2 GUERCIF'!O56)+(0.1025*'T2 TAOURIRT'!O56)+(0.0215*'T2 JERADA'!O56)+(0.0285*'T2 BOUARFA'!O56)</f>
        <v>117.45356286165632</v>
      </c>
      <c r="P56" s="3">
        <f>+(0.3496*'T2 OUJDA'!P56)+(0.1246*'T2 BERKANE'!P56)+(0.2641*'T2 NADOR'!P56)+(0.034*'T2 DRIOUCH'!P56)+(0.0752*'T2 GUERCIF'!P56)+(0.1025*'T2 TAOURIRT'!P56)+(0.0215*'T2 JERADA'!P56)+(0.0285*'T2 BOUARFA'!P56)</f>
        <v>117.36770604801897</v>
      </c>
      <c r="Q56" s="3">
        <f>+(0.3496*'T2 OUJDA'!Q56)+(0.1246*'T2 BERKANE'!Q56)+(0.2641*'T2 NADOR'!Q56)+(0.034*'T2 DRIOUCH'!Q56)+(0.0752*'T2 GUERCIF'!Q56)+(0.1025*'T2 TAOURIRT'!Q56)+(0.0215*'T2 JERADA'!Q56)+(0.0285*'T2 BOUARFA'!Q56)</f>
        <v>117.00018027156366</v>
      </c>
      <c r="R56" s="3">
        <f>+(0.3496*'T2 OUJDA'!R56)+(0.1246*'T2 BERKANE'!R56)+(0.2641*'T2 NADOR'!R56)+(0.034*'T2 DRIOUCH'!R56)+(0.0752*'T2 GUERCIF'!R56)+(0.1025*'T2 TAOURIRT'!R56)+(0.0215*'T2 JERADA'!R56)+(0.0285*'T2 BOUARFA'!R56)</f>
        <v>116.90419469898296</v>
      </c>
      <c r="S56" s="3">
        <f>+(0.3496*'T2 OUJDA'!S56)+(0.1246*'T2 BERKANE'!S56)+(0.2641*'T2 NADOR'!S56)+(0.034*'T2 DRIOUCH'!S56)+(0.0752*'T2 GUERCIF'!S56)+(0.1025*'T2 TAOURIRT'!S56)+(0.0215*'T2 JERADA'!S56)+(0.0285*'T2 BOUARFA'!S56)</f>
        <v>116.52475039517041</v>
      </c>
    </row>
    <row r="57" spans="1:19" ht="20.100000000000001" customHeight="1" x14ac:dyDescent="0.25">
      <c r="A57" s="18"/>
      <c r="B57" s="18" t="s">
        <v>53</v>
      </c>
      <c r="C57" s="6" t="s">
        <v>54</v>
      </c>
      <c r="D57" s="6" t="s">
        <v>55</v>
      </c>
      <c r="E57" s="3">
        <f>+(0.3359*'T2 OUJDA'!E57)+(0.1185*'T2 BERKANE'!E57)+(0.2686*'T2 NADOR'!E57)+(0.04*'T2 DRIOUCH'!E57)+(0.095*'T2 GUERCIF'!E57)+(0.095*'T2 TAOURIRT'!E57)+(0.017*'T2 JERADA'!E57)+(0.03*'T2 BOUARFA'!E57)</f>
        <v>100</v>
      </c>
      <c r="F57" s="3">
        <f>+(0.3359*'T2 OUJDA'!F57)+(0.1185*'T2 BERKANE'!F57)+(0.2686*'T2 NADOR'!F57)+(0.04*'T2 DRIOUCH'!F57)+(0.095*'T2 GUERCIF'!F57)+(0.095*'T2 TAOURIRT'!F57)+(0.017*'T2 JERADA'!F57)+(0.03*'T2 BOUARFA'!F57)</f>
        <v>110.00000000000001</v>
      </c>
      <c r="G57" s="3">
        <f>+(0.3359*'T2 OUJDA'!G57)+(0.1185*'T2 BERKANE'!G57)+(0.2686*'T2 NADOR'!G57)+(0.04*'T2 DRIOUCH'!G57)+(0.095*'T2 GUERCIF'!G57)+(0.095*'T2 TAOURIRT'!G57)+(0.017*'T2 JERADA'!G57)+(0.03*'T2 BOUARFA'!G57)</f>
        <v>110.5</v>
      </c>
      <c r="H57" s="3">
        <f>+(0.3359*'T2 OUJDA'!H57)+(0.1185*'T2 BERKANE'!H57)+(0.2686*'T2 NADOR'!H57)+(0.04*'T2 DRIOUCH'!H57)+(0.095*'T2 GUERCIF'!H57)+(0.095*'T2 TAOURIRT'!H57)+(0.017*'T2 JERADA'!H57)+(0.03*'T2 BOUARFA'!H57)</f>
        <v>102.75000000000001</v>
      </c>
      <c r="I57" s="3">
        <f>+(0.3359*'T2 OUJDA'!I57)+(0.1185*'T2 BERKANE'!I57)+(0.2686*'T2 NADOR'!I57)+(0.04*'T2 DRIOUCH'!I57)+(0.095*'T2 GUERCIF'!I57)+(0.095*'T2 TAOURIRT'!I57)+(0.017*'T2 JERADA'!I57)+(0.03*'T2 BOUARFA'!I57)</f>
        <v>101.55681818181824</v>
      </c>
      <c r="J57" s="3">
        <f>+(0.3359*'T2 OUJDA'!J57)+(0.1185*'T2 BERKANE'!J57)+(0.2686*'T2 NADOR'!J57)+(0.04*'T2 DRIOUCH'!J57)+(0.095*'T2 GUERCIF'!J57)+(0.095*'T2 TAOURIRT'!J57)+(0.017*'T2 JERADA'!J57)+(0.03*'T2 BOUARFA'!J57)</f>
        <v>105.61909090909099</v>
      </c>
      <c r="K57" s="3">
        <f>+(0.3359*'T2 OUJDA'!K57)+(0.1185*'T2 BERKANE'!K57)+(0.2686*'T2 NADOR'!K57)+(0.04*'T2 DRIOUCH'!K57)+(0.095*'T2 GUERCIF'!K57)+(0.095*'T2 TAOURIRT'!K57)+(0.017*'T2 JERADA'!K57)+(0.03*'T2 BOUARFA'!K57)</f>
        <v>106.07250000000002</v>
      </c>
      <c r="L57" s="3">
        <f>+(0.3359*'T2 OUJDA'!L57)+(0.1185*'T2 BERKANE'!L57)+(0.2686*'T2 NADOR'!L57)+(0.04*'T2 DRIOUCH'!L57)+(0.095*'T2 GUERCIF'!L57)+(0.095*'T2 TAOURIRT'!L57)+(0.017*'T2 JERADA'!L57)+(0.03*'T2 BOUARFA'!L57)</f>
        <v>105.03500000000001</v>
      </c>
      <c r="M57" s="3">
        <f>+(0.3359*'T2 OUJDA'!M57)+(0.1185*'T2 BERKANE'!M57)+(0.2686*'T2 NADOR'!M57)+(0.04*'T2 DRIOUCH'!M57)+(0.095*'T2 GUERCIF'!M57)+(0.095*'T2 TAOURIRT'!M57)+(0.017*'T2 JERADA'!M57)+(0.03*'T2 BOUARFA'!M57)</f>
        <v>104.25000000000001</v>
      </c>
      <c r="N57" s="3">
        <f>+(0.3359*'T2 OUJDA'!N57)+(0.1185*'T2 BERKANE'!N57)+(0.2686*'T2 NADOR'!N57)+(0.04*'T2 DRIOUCH'!N57)+(0.095*'T2 GUERCIF'!N57)+(0.095*'T2 TAOURIRT'!N57)+(0.017*'T2 JERADA'!N57)+(0.03*'T2 BOUARFA'!N57)</f>
        <v>103.75000000000001</v>
      </c>
      <c r="O57" s="3">
        <f>+(0.3496*'T2 OUJDA'!O57)+(0.1246*'T2 BERKANE'!O57)+(0.2641*'T2 NADOR'!O57)+(0.034*'T2 DRIOUCH'!O57)+(0.0752*'T2 GUERCIF'!O57)+(0.1025*'T2 TAOURIRT'!O57)+(0.0215*'T2 JERADA'!O57)+(0.0285*'T2 BOUARFA'!O57)</f>
        <v>102.50000000000003</v>
      </c>
      <c r="P57" s="3">
        <f>+(0.3496*'T2 OUJDA'!P57)+(0.1246*'T2 BERKANE'!P57)+(0.2641*'T2 NADOR'!P57)+(0.034*'T2 DRIOUCH'!P57)+(0.0752*'T2 GUERCIF'!P57)+(0.1025*'T2 TAOURIRT'!P57)+(0.0215*'T2 JERADA'!P57)+(0.0285*'T2 BOUARFA'!P57)</f>
        <v>99.640625000000014</v>
      </c>
      <c r="Q57" s="3">
        <f>+(0.3496*'T2 OUJDA'!Q57)+(0.1246*'T2 BERKANE'!Q57)+(0.2641*'T2 NADOR'!Q57)+(0.034*'T2 DRIOUCH'!Q57)+(0.0752*'T2 GUERCIF'!Q57)+(0.1025*'T2 TAOURIRT'!Q57)+(0.0215*'T2 JERADA'!Q57)+(0.0285*'T2 BOUARFA'!Q57)</f>
        <v>99.965130645173119</v>
      </c>
      <c r="R57" s="3">
        <f>+(0.3496*'T2 OUJDA'!R57)+(0.1246*'T2 BERKANE'!R57)+(0.2641*'T2 NADOR'!R57)+(0.034*'T2 DRIOUCH'!R57)+(0.0752*'T2 GUERCIF'!R57)+(0.1025*'T2 TAOURIRT'!R57)+(0.0215*'T2 JERADA'!R57)+(0.0285*'T2 BOUARFA'!R57)</f>
        <v>100.66419811876479</v>
      </c>
      <c r="S57" s="3">
        <f>+(0.3496*'T2 OUJDA'!S57)+(0.1246*'T2 BERKANE'!S57)+(0.2641*'T2 NADOR'!S57)+(0.034*'T2 DRIOUCH'!S57)+(0.0752*'T2 GUERCIF'!S57)+(0.1025*'T2 TAOURIRT'!S57)+(0.0215*'T2 JERADA'!S57)+(0.0285*'T2 BOUARFA'!S57)</f>
        <v>101.15623474863236</v>
      </c>
    </row>
    <row r="58" spans="1:19" ht="20.100000000000001" customHeight="1" x14ac:dyDescent="0.25">
      <c r="A58" s="18"/>
      <c r="B58" s="18"/>
      <c r="C58" s="6" t="s">
        <v>181</v>
      </c>
      <c r="D58" s="6" t="s">
        <v>39</v>
      </c>
      <c r="E58" s="3">
        <f>+(0.3359*'T2 OUJDA'!E58)+(0.1185*'T2 BERKANE'!E58)+(0.2686*'T2 NADOR'!E58)+(0.04*'T2 DRIOUCH'!E58)+(0.095*'T2 GUERCIF'!E58)+(0.095*'T2 TAOURIRT'!E58)+(0.017*'T2 JERADA'!E58)+(0.03*'T2 BOUARFA'!E58)</f>
        <v>100</v>
      </c>
      <c r="F58" s="3">
        <f>+(0.3359*'T2 OUJDA'!F58)+(0.1185*'T2 BERKANE'!F58)+(0.2686*'T2 NADOR'!F58)+(0.04*'T2 DRIOUCH'!F58)+(0.095*'T2 GUERCIF'!F58)+(0.095*'T2 TAOURIRT'!F58)+(0.017*'T2 JERADA'!F58)+(0.03*'T2 BOUARFA'!F58)</f>
        <v>105</v>
      </c>
      <c r="G58" s="3">
        <f>+(0.3359*'T2 OUJDA'!G58)+(0.1185*'T2 BERKANE'!G58)+(0.2686*'T2 NADOR'!G58)+(0.04*'T2 DRIOUCH'!G58)+(0.095*'T2 GUERCIF'!G58)+(0.095*'T2 TAOURIRT'!G58)+(0.017*'T2 JERADA'!G58)+(0.03*'T2 BOUARFA'!G58)</f>
        <v>105.24999999999999</v>
      </c>
      <c r="H58" s="3">
        <f>+(0.3359*'T2 OUJDA'!H58)+(0.1185*'T2 BERKANE'!H58)+(0.2686*'T2 NADOR'!H58)+(0.04*'T2 DRIOUCH'!H58)+(0.095*'T2 GUERCIF'!H58)+(0.095*'T2 TAOURIRT'!H58)+(0.017*'T2 JERADA'!H58)+(0.03*'T2 BOUARFA'!H58)</f>
        <v>103.5</v>
      </c>
      <c r="I58" s="3">
        <f>+(0.3359*'T2 OUJDA'!I58)+(0.1185*'T2 BERKANE'!I58)+(0.2686*'T2 NADOR'!I58)+(0.04*'T2 DRIOUCH'!I58)+(0.095*'T2 GUERCIF'!I58)+(0.095*'T2 TAOURIRT'!I58)+(0.017*'T2 JERADA'!I58)+(0.03*'T2 BOUARFA'!I58)</f>
        <v>105.675</v>
      </c>
      <c r="J58" s="3">
        <f>+(0.3359*'T2 OUJDA'!J58)+(0.1185*'T2 BERKANE'!J58)+(0.2686*'T2 NADOR'!J58)+(0.04*'T2 DRIOUCH'!J58)+(0.095*'T2 GUERCIF'!J58)+(0.095*'T2 TAOURIRT'!J58)+(0.017*'T2 JERADA'!J58)+(0.03*'T2 BOUARFA'!J58)</f>
        <v>106.83833333333322</v>
      </c>
      <c r="K58" s="3">
        <f>+(0.3359*'T2 OUJDA'!K58)+(0.1185*'T2 BERKANE'!K58)+(0.2686*'T2 NADOR'!K58)+(0.04*'T2 DRIOUCH'!K58)+(0.095*'T2 GUERCIF'!K58)+(0.095*'T2 TAOURIRT'!K58)+(0.017*'T2 JERADA'!K58)+(0.03*'T2 BOUARFA'!K58)</f>
        <v>107.1425</v>
      </c>
      <c r="L58" s="3">
        <f>+(0.3359*'T2 OUJDA'!L58)+(0.1185*'T2 BERKANE'!L58)+(0.2686*'T2 NADOR'!L58)+(0.04*'T2 DRIOUCH'!L58)+(0.095*'T2 GUERCIF'!L58)+(0.095*'T2 TAOURIRT'!L58)+(0.017*'T2 JERADA'!L58)+(0.03*'T2 BOUARFA'!L58)</f>
        <v>108.92749999999998</v>
      </c>
      <c r="M58" s="3">
        <f>+(0.3359*'T2 OUJDA'!M58)+(0.1185*'T2 BERKANE'!M58)+(0.2686*'T2 NADOR'!M58)+(0.04*'T2 DRIOUCH'!M58)+(0.095*'T2 GUERCIF'!M58)+(0.095*'T2 TAOURIRT'!M58)+(0.017*'T2 JERADA'!M58)+(0.03*'T2 BOUARFA'!M58)</f>
        <v>110</v>
      </c>
      <c r="N58" s="3">
        <f>+(0.3359*'T2 OUJDA'!N58)+(0.1185*'T2 BERKANE'!N58)+(0.2686*'T2 NADOR'!N58)+(0.04*'T2 DRIOUCH'!N58)+(0.095*'T2 GUERCIF'!N58)+(0.095*'T2 TAOURIRT'!N58)+(0.017*'T2 JERADA'!N58)+(0.03*'T2 BOUARFA'!N58)</f>
        <v>110</v>
      </c>
      <c r="O58" s="3">
        <f>+(0.3496*'T2 OUJDA'!O58)+(0.1246*'T2 BERKANE'!O58)+(0.2641*'T2 NADOR'!O58)+(0.034*'T2 DRIOUCH'!O58)+(0.0752*'T2 GUERCIF'!O58)+(0.1025*'T2 TAOURIRT'!O58)+(0.0215*'T2 JERADA'!O58)+(0.0285*'T2 BOUARFA'!O58)</f>
        <v>110.825</v>
      </c>
      <c r="P58" s="3">
        <f>+(0.3496*'T2 OUJDA'!P58)+(0.1246*'T2 BERKANE'!P58)+(0.2641*'T2 NADOR'!P58)+(0.034*'T2 DRIOUCH'!P58)+(0.0752*'T2 GUERCIF'!P58)+(0.1025*'T2 TAOURIRT'!P58)+(0.0215*'T2 JERADA'!P58)+(0.0285*'T2 BOUARFA'!P58)</f>
        <v>112.81896551724124</v>
      </c>
      <c r="Q58" s="3">
        <f>+(0.3496*'T2 OUJDA'!Q58)+(0.1246*'T2 BERKANE'!Q58)+(0.2641*'T2 NADOR'!Q58)+(0.034*'T2 DRIOUCH'!Q58)+(0.0752*'T2 GUERCIF'!Q58)+(0.1025*'T2 TAOURIRT'!Q58)+(0.0215*'T2 JERADA'!Q58)+(0.0285*'T2 BOUARFA'!Q58)</f>
        <v>113.53992569097103</v>
      </c>
      <c r="R58" s="3">
        <f>+(0.3496*'T2 OUJDA'!R58)+(0.1246*'T2 BERKANE'!R58)+(0.2641*'T2 NADOR'!R58)+(0.034*'T2 DRIOUCH'!R58)+(0.0752*'T2 GUERCIF'!R58)+(0.1025*'T2 TAOURIRT'!R58)+(0.0215*'T2 JERADA'!R58)+(0.0285*'T2 BOUARFA'!R58)</f>
        <v>113.99256186260649</v>
      </c>
      <c r="S58" s="3">
        <f>+(0.3496*'T2 OUJDA'!S58)+(0.1246*'T2 BERKANE'!S58)+(0.2641*'T2 NADOR'!S58)+(0.034*'T2 DRIOUCH'!S58)+(0.0752*'T2 GUERCIF'!S58)+(0.1025*'T2 TAOURIRT'!S58)+(0.0215*'T2 JERADA'!S58)+(0.0285*'T2 BOUARFA'!S58)</f>
        <v>115.04934219967753</v>
      </c>
    </row>
    <row r="59" spans="1:19" ht="20.100000000000001" customHeight="1" x14ac:dyDescent="0.25">
      <c r="A59" s="18"/>
      <c r="B59" s="18"/>
      <c r="C59" s="6" t="s">
        <v>182</v>
      </c>
      <c r="D59" s="6" t="s">
        <v>183</v>
      </c>
      <c r="E59" s="3">
        <f>+(0.3359*'T2 OUJDA'!E59)+(0.1185*'T2 BERKANE'!E59)+(0.2686*'T2 NADOR'!E59)+(0.04*'T2 DRIOUCH'!E59)+(0.095*'T2 GUERCIF'!E59)+(0.095*'T2 TAOURIRT'!E59)+(0.017*'T2 JERADA'!E59)+(0.03*'T2 BOUARFA'!E59)</f>
        <v>100</v>
      </c>
      <c r="F59" s="3">
        <f>+(0.3359*'T2 OUJDA'!F59)+(0.1185*'T2 BERKANE'!F59)+(0.2686*'T2 NADOR'!F59)+(0.04*'T2 DRIOUCH'!F59)+(0.095*'T2 GUERCIF'!F59)+(0.095*'T2 TAOURIRT'!F59)+(0.017*'T2 JERADA'!F59)+(0.03*'T2 BOUARFA'!F59)</f>
        <v>101.81818181818181</v>
      </c>
      <c r="G59" s="3">
        <f>+(0.3359*'T2 OUJDA'!G59)+(0.1185*'T2 BERKANE'!G59)+(0.2686*'T2 NADOR'!G59)+(0.04*'T2 DRIOUCH'!G59)+(0.095*'T2 GUERCIF'!G59)+(0.095*'T2 TAOURIRT'!G59)+(0.017*'T2 JERADA'!G59)+(0.03*'T2 BOUARFA'!G59)</f>
        <v>105.45454545454545</v>
      </c>
      <c r="H59" s="3">
        <f>+(0.3359*'T2 OUJDA'!H59)+(0.1185*'T2 BERKANE'!H59)+(0.2686*'T2 NADOR'!H59)+(0.04*'T2 DRIOUCH'!H59)+(0.095*'T2 GUERCIF'!H59)+(0.095*'T2 TAOURIRT'!H59)+(0.017*'T2 JERADA'!H59)+(0.03*'T2 BOUARFA'!H59)</f>
        <v>99.490909090909099</v>
      </c>
      <c r="I59" s="3">
        <f>+(0.3359*'T2 OUJDA'!I59)+(0.1185*'T2 BERKANE'!I59)+(0.2686*'T2 NADOR'!I59)+(0.04*'T2 DRIOUCH'!I59)+(0.095*'T2 GUERCIF'!I59)+(0.095*'T2 TAOURIRT'!I59)+(0.017*'T2 JERADA'!I59)+(0.03*'T2 BOUARFA'!I59)</f>
        <v>101.32231404958691</v>
      </c>
      <c r="J59" s="3">
        <f>+(0.3359*'T2 OUJDA'!J59)+(0.1185*'T2 BERKANE'!J59)+(0.2686*'T2 NADOR'!J59)+(0.04*'T2 DRIOUCH'!J59)+(0.095*'T2 GUERCIF'!J59)+(0.095*'T2 TAOURIRT'!J59)+(0.017*'T2 JERADA'!J59)+(0.03*'T2 BOUARFA'!J59)</f>
        <v>105.50082644628108</v>
      </c>
      <c r="K59" s="3">
        <f>+(0.3359*'T2 OUJDA'!K59)+(0.1185*'T2 BERKANE'!K59)+(0.2686*'T2 NADOR'!K59)+(0.04*'T2 DRIOUCH'!K59)+(0.095*'T2 GUERCIF'!K59)+(0.095*'T2 TAOURIRT'!K59)+(0.017*'T2 JERADA'!K59)+(0.03*'T2 BOUARFA'!K59)</f>
        <v>107.01454545454544</v>
      </c>
      <c r="L59" s="3">
        <f>+(0.3359*'T2 OUJDA'!L59)+(0.1185*'T2 BERKANE'!L59)+(0.2686*'T2 NADOR'!L59)+(0.04*'T2 DRIOUCH'!L59)+(0.095*'T2 GUERCIF'!L59)+(0.095*'T2 TAOURIRT'!L59)+(0.017*'T2 JERADA'!L59)+(0.03*'T2 BOUARFA'!L59)</f>
        <v>107.53090909090906</v>
      </c>
      <c r="M59" s="3">
        <f>+(0.3359*'T2 OUJDA'!M59)+(0.1185*'T2 BERKANE'!M59)+(0.2686*'T2 NADOR'!M59)+(0.04*'T2 DRIOUCH'!M59)+(0.095*'T2 GUERCIF'!M59)+(0.095*'T2 TAOURIRT'!M59)+(0.017*'T2 JERADA'!M59)+(0.03*'T2 BOUARFA'!M59)</f>
        <v>109.09090909090908</v>
      </c>
      <c r="N59" s="3">
        <f>+(0.3359*'T2 OUJDA'!N59)+(0.1185*'T2 BERKANE'!N59)+(0.2686*'T2 NADOR'!N59)+(0.04*'T2 DRIOUCH'!N59)+(0.095*'T2 GUERCIF'!N59)+(0.095*'T2 TAOURIRT'!N59)+(0.017*'T2 JERADA'!N59)+(0.03*'T2 BOUARFA'!N59)</f>
        <v>109.09090909090908</v>
      </c>
      <c r="O59" s="3">
        <f>+(0.3496*'T2 OUJDA'!O59)+(0.1246*'T2 BERKANE'!O59)+(0.2641*'T2 NADOR'!O59)+(0.034*'T2 DRIOUCH'!O59)+(0.0752*'T2 GUERCIF'!O59)+(0.1025*'T2 TAOURIRT'!O59)+(0.0215*'T2 JERADA'!O59)+(0.0285*'T2 BOUARFA'!O59)</f>
        <v>109.09090909090907</v>
      </c>
      <c r="P59" s="3">
        <f>+(0.3496*'T2 OUJDA'!P59)+(0.1246*'T2 BERKANE'!P59)+(0.2641*'T2 NADOR'!P59)+(0.034*'T2 DRIOUCH'!P59)+(0.0752*'T2 GUERCIF'!P59)+(0.1025*'T2 TAOURIRT'!P59)+(0.0215*'T2 JERADA'!P59)+(0.0285*'T2 BOUARFA'!P59)</f>
        <v>109.97628458498035</v>
      </c>
      <c r="Q59" s="3">
        <f>+(0.3496*'T2 OUJDA'!Q59)+(0.1246*'T2 BERKANE'!Q59)+(0.2641*'T2 NADOR'!Q59)+(0.034*'T2 DRIOUCH'!Q59)+(0.0752*'T2 GUERCIF'!Q59)+(0.1025*'T2 TAOURIRT'!Q59)+(0.0215*'T2 JERADA'!Q59)+(0.0285*'T2 BOUARFA'!Q59)</f>
        <v>110.9560199317588</v>
      </c>
      <c r="R59" s="3">
        <f>+(0.3496*'T2 OUJDA'!R59)+(0.1246*'T2 BERKANE'!R59)+(0.2641*'T2 NADOR'!R59)+(0.034*'T2 DRIOUCH'!R59)+(0.0752*'T2 GUERCIF'!R59)+(0.1025*'T2 TAOURIRT'!R59)+(0.0215*'T2 JERADA'!R59)+(0.0285*'T2 BOUARFA'!R59)</f>
        <v>111.57948494175675</v>
      </c>
      <c r="S59" s="3">
        <f>+(0.3496*'T2 OUJDA'!S59)+(0.1246*'T2 BERKANE'!S59)+(0.2641*'T2 NADOR'!S59)+(0.034*'T2 DRIOUCH'!S59)+(0.0752*'T2 GUERCIF'!S59)+(0.1025*'T2 TAOURIRT'!S59)+(0.0215*'T2 JERADA'!S59)+(0.0285*'T2 BOUARFA'!S59)</f>
        <v>112.76670842881069</v>
      </c>
    </row>
    <row r="60" spans="1:19" ht="20.100000000000001" customHeight="1" x14ac:dyDescent="0.25">
      <c r="A60" s="18"/>
      <c r="B60" s="18"/>
      <c r="C60" s="6" t="s">
        <v>57</v>
      </c>
      <c r="D60" s="6" t="s">
        <v>39</v>
      </c>
      <c r="E60" s="3">
        <f>+(0.3359*'T2 OUJDA'!E60)+(0.1185*'T2 BERKANE'!E60)+(0.2686*'T2 NADOR'!E60)+(0.04*'T2 DRIOUCH'!E60)+(0.095*'T2 GUERCIF'!E60)+(0.095*'T2 TAOURIRT'!E60)+(0.017*'T2 JERADA'!E60)+(0.03*'T2 BOUARFA'!E60)</f>
        <v>100</v>
      </c>
      <c r="F60" s="3">
        <f>+(0.3359*'T2 OUJDA'!F60)+(0.1185*'T2 BERKANE'!F60)+(0.2686*'T2 NADOR'!F60)+(0.04*'T2 DRIOUCH'!F60)+(0.095*'T2 GUERCIF'!F60)+(0.095*'T2 TAOURIRT'!F60)+(0.017*'T2 JERADA'!F60)+(0.03*'T2 BOUARFA'!F60)</f>
        <v>100.89974293059124</v>
      </c>
      <c r="G60" s="3">
        <f>+(0.3359*'T2 OUJDA'!G60)+(0.1185*'T2 BERKANE'!G60)+(0.2686*'T2 NADOR'!G60)+(0.04*'T2 DRIOUCH'!G60)+(0.095*'T2 GUERCIF'!G60)+(0.095*'T2 TAOURIRT'!G60)+(0.017*'T2 JERADA'!G60)+(0.03*'T2 BOUARFA'!G60)</f>
        <v>102.44215938303341</v>
      </c>
      <c r="H60" s="3">
        <f>+(0.3359*'T2 OUJDA'!H60)+(0.1185*'T2 BERKANE'!H60)+(0.2686*'T2 NADOR'!H60)+(0.04*'T2 DRIOUCH'!H60)+(0.095*'T2 GUERCIF'!H60)+(0.095*'T2 TAOURIRT'!H60)+(0.017*'T2 JERADA'!H60)+(0.03*'T2 BOUARFA'!H60)</f>
        <v>103.7275064267352</v>
      </c>
      <c r="I60" s="3">
        <f>+(0.3359*'T2 OUJDA'!I60)+(0.1185*'T2 BERKANE'!I60)+(0.2686*'T2 NADOR'!I60)+(0.04*'T2 DRIOUCH'!I60)+(0.095*'T2 GUERCIF'!I60)+(0.095*'T2 TAOURIRT'!I60)+(0.017*'T2 JERADA'!I60)+(0.03*'T2 BOUARFA'!I60)</f>
        <v>104.11311053984574</v>
      </c>
      <c r="J60" s="3">
        <f>+(0.3359*'T2 OUJDA'!J60)+(0.1185*'T2 BERKANE'!J60)+(0.2686*'T2 NADOR'!J60)+(0.04*'T2 DRIOUCH'!J60)+(0.095*'T2 GUERCIF'!J60)+(0.095*'T2 TAOURIRT'!J60)+(0.017*'T2 JERADA'!J60)+(0.03*'T2 BOUARFA'!J60)</f>
        <v>106.19537275064266</v>
      </c>
      <c r="K60" s="3">
        <f>+(0.3359*'T2 OUJDA'!K60)+(0.1185*'T2 BERKANE'!K60)+(0.2686*'T2 NADOR'!K60)+(0.04*'T2 DRIOUCH'!K60)+(0.095*'T2 GUERCIF'!K60)+(0.095*'T2 TAOURIRT'!K60)+(0.017*'T2 JERADA'!K60)+(0.03*'T2 BOUARFA'!K60)</f>
        <v>106.5</v>
      </c>
      <c r="L60" s="3">
        <f>+(0.3359*'T2 OUJDA'!L60)+(0.1185*'T2 BERKANE'!L60)+(0.2686*'T2 NADOR'!L60)+(0.04*'T2 DRIOUCH'!L60)+(0.095*'T2 GUERCIF'!L60)+(0.095*'T2 TAOURIRT'!L60)+(0.017*'T2 JERADA'!L60)+(0.03*'T2 BOUARFA'!L60)</f>
        <v>107.41773778920309</v>
      </c>
      <c r="M60" s="3">
        <f>+(0.3359*'T2 OUJDA'!M60)+(0.1185*'T2 BERKANE'!M60)+(0.2686*'T2 NADOR'!M60)+(0.04*'T2 DRIOUCH'!M60)+(0.095*'T2 GUERCIF'!M60)+(0.095*'T2 TAOURIRT'!M60)+(0.017*'T2 JERADA'!M60)+(0.03*'T2 BOUARFA'!M60)</f>
        <v>102.82776349614394</v>
      </c>
      <c r="N60" s="3">
        <f>+(0.3359*'T2 OUJDA'!N60)+(0.1185*'T2 BERKANE'!N60)+(0.2686*'T2 NADOR'!N60)+(0.04*'T2 DRIOUCH'!N60)+(0.095*'T2 GUERCIF'!N60)+(0.095*'T2 TAOURIRT'!N60)+(0.017*'T2 JERADA'!N60)+(0.03*'T2 BOUARFA'!N60)</f>
        <v>102.82776349614394</v>
      </c>
      <c r="O60" s="3">
        <f>+(0.3496*'T2 OUJDA'!O60)+(0.1246*'T2 BERKANE'!O60)+(0.2641*'T2 NADOR'!O60)+(0.034*'T2 DRIOUCH'!O60)+(0.0752*'T2 GUERCIF'!O60)+(0.1025*'T2 TAOURIRT'!O60)+(0.0215*'T2 JERADA'!O60)+(0.0285*'T2 BOUARFA'!O60)</f>
        <v>104.11311053984575</v>
      </c>
      <c r="P60" s="3">
        <f>+(0.3496*'T2 OUJDA'!P60)+(0.1246*'T2 BERKANE'!P60)+(0.2641*'T2 NADOR'!P60)+(0.034*'T2 DRIOUCH'!P60)+(0.0752*'T2 GUERCIF'!P60)+(0.1025*'T2 TAOURIRT'!P60)+(0.0215*'T2 JERADA'!P60)+(0.0285*'T2 BOUARFA'!P60)</f>
        <v>105.31441566145938</v>
      </c>
      <c r="Q60" s="3">
        <f>+(0.3496*'T2 OUJDA'!Q60)+(0.1246*'T2 BERKANE'!Q60)+(0.2641*'T2 NADOR'!Q60)+(0.034*'T2 DRIOUCH'!Q60)+(0.0752*'T2 GUERCIF'!Q60)+(0.1025*'T2 TAOURIRT'!Q60)+(0.0215*'T2 JERADA'!Q60)+(0.0285*'T2 BOUARFA'!Q60)</f>
        <v>105.78587035220609</v>
      </c>
      <c r="R60" s="3">
        <f>+(0.3496*'T2 OUJDA'!R60)+(0.1246*'T2 BERKANE'!R60)+(0.2641*'T2 NADOR'!R60)+(0.034*'T2 DRIOUCH'!R60)+(0.0752*'T2 GUERCIF'!R60)+(0.1025*'T2 TAOURIRT'!R60)+(0.0215*'T2 JERADA'!R60)+(0.0285*'T2 BOUARFA'!R60)</f>
        <v>105.50897876501183</v>
      </c>
      <c r="S60" s="3">
        <f>+(0.3496*'T2 OUJDA'!S60)+(0.1246*'T2 BERKANE'!S60)+(0.2641*'T2 NADOR'!S60)+(0.034*'T2 DRIOUCH'!S60)+(0.0752*'T2 GUERCIF'!S60)+(0.1025*'T2 TAOURIRT'!S60)+(0.0215*'T2 JERADA'!S60)+(0.0285*'T2 BOUARFA'!S60)</f>
        <v>105.63753390699499</v>
      </c>
    </row>
    <row r="61" spans="1:19" ht="20.100000000000001" customHeight="1" x14ac:dyDescent="0.25">
      <c r="A61" s="18"/>
      <c r="B61" s="18"/>
      <c r="C61" s="6" t="s">
        <v>58</v>
      </c>
      <c r="D61" s="6" t="s">
        <v>39</v>
      </c>
      <c r="E61" s="3">
        <f>+(0.3359*'T2 OUJDA'!E61)+(0.1185*'T2 BERKANE'!E61)+(0.2686*'T2 NADOR'!E61)+(0.04*'T2 DRIOUCH'!E61)+(0.095*'T2 GUERCIF'!E61)+(0.095*'T2 TAOURIRT'!E61)+(0.017*'T2 JERADA'!E61)+(0.03*'T2 BOUARFA'!E61)</f>
        <v>100</v>
      </c>
      <c r="F61" s="3">
        <f>+(0.3359*'T2 OUJDA'!F61)+(0.1185*'T2 BERKANE'!F61)+(0.2686*'T2 NADOR'!F61)+(0.04*'T2 DRIOUCH'!F61)+(0.095*'T2 GUERCIF'!F61)+(0.095*'T2 TAOURIRT'!F61)+(0.017*'T2 JERADA'!F61)+(0.03*'T2 BOUARFA'!F61)</f>
        <v>100</v>
      </c>
      <c r="G61" s="3">
        <f>+(0.3359*'T2 OUJDA'!G61)+(0.1185*'T2 BERKANE'!G61)+(0.2686*'T2 NADOR'!G61)+(0.04*'T2 DRIOUCH'!G61)+(0.095*'T2 GUERCIF'!G61)+(0.095*'T2 TAOURIRT'!G61)+(0.017*'T2 JERADA'!G61)+(0.03*'T2 BOUARFA'!G61)</f>
        <v>101</v>
      </c>
      <c r="H61" s="3">
        <f>+(0.3359*'T2 OUJDA'!H61)+(0.1185*'T2 BERKANE'!H61)+(0.2686*'T2 NADOR'!H61)+(0.04*'T2 DRIOUCH'!H61)+(0.095*'T2 GUERCIF'!H61)+(0.095*'T2 TAOURIRT'!H61)+(0.017*'T2 JERADA'!H61)+(0.03*'T2 BOUARFA'!H61)</f>
        <v>97.100000000000009</v>
      </c>
      <c r="I61" s="3">
        <f>+(0.3359*'T2 OUJDA'!I61)+(0.1185*'T2 BERKANE'!I61)+(0.2686*'T2 NADOR'!I61)+(0.04*'T2 DRIOUCH'!I61)+(0.095*'T2 GUERCIF'!I61)+(0.095*'T2 TAOURIRT'!I61)+(0.017*'T2 JERADA'!I61)+(0.03*'T2 BOUARFA'!I61)</f>
        <v>97.886363636363498</v>
      </c>
      <c r="J61" s="3">
        <f>+(0.3359*'T2 OUJDA'!J61)+(0.1185*'T2 BERKANE'!J61)+(0.2686*'T2 NADOR'!J61)+(0.04*'T2 DRIOUCH'!J61)+(0.095*'T2 GUERCIF'!J61)+(0.095*'T2 TAOURIRT'!J61)+(0.017*'T2 JERADA'!J61)+(0.03*'T2 BOUARFA'!J61)</f>
        <v>101.80181818181798</v>
      </c>
      <c r="K61" s="3">
        <f>+(0.3359*'T2 OUJDA'!K61)+(0.1185*'T2 BERKANE'!K61)+(0.2686*'T2 NADOR'!K61)+(0.04*'T2 DRIOUCH'!K61)+(0.095*'T2 GUERCIF'!K61)+(0.095*'T2 TAOURIRT'!K61)+(0.017*'T2 JERADA'!K61)+(0.03*'T2 BOUARFA'!K61)</f>
        <v>104.285</v>
      </c>
      <c r="L61" s="3">
        <f>+(0.3359*'T2 OUJDA'!L61)+(0.1185*'T2 BERKANE'!L61)+(0.2686*'T2 NADOR'!L61)+(0.04*'T2 DRIOUCH'!L61)+(0.095*'T2 GUERCIF'!L61)+(0.095*'T2 TAOURIRT'!L61)+(0.017*'T2 JERADA'!L61)+(0.03*'T2 BOUARFA'!L61)</f>
        <v>105.00000000000003</v>
      </c>
      <c r="M61" s="3">
        <f>+(0.3359*'T2 OUJDA'!M61)+(0.1185*'T2 BERKANE'!M61)+(0.2686*'T2 NADOR'!M61)+(0.04*'T2 DRIOUCH'!M61)+(0.095*'T2 GUERCIF'!M61)+(0.095*'T2 TAOURIRT'!M61)+(0.017*'T2 JERADA'!M61)+(0.03*'T2 BOUARFA'!M61)</f>
        <v>100</v>
      </c>
      <c r="N61" s="3">
        <f>+(0.3359*'T2 OUJDA'!N61)+(0.1185*'T2 BERKANE'!N61)+(0.2686*'T2 NADOR'!N61)+(0.04*'T2 DRIOUCH'!N61)+(0.095*'T2 GUERCIF'!N61)+(0.095*'T2 TAOURIRT'!N61)+(0.017*'T2 JERADA'!N61)+(0.03*'T2 BOUARFA'!N61)</f>
        <v>100</v>
      </c>
      <c r="O61" s="3">
        <f>+(0.3496*'T2 OUJDA'!O61)+(0.1246*'T2 BERKANE'!O61)+(0.2641*'T2 NADOR'!O61)+(0.034*'T2 DRIOUCH'!O61)+(0.0752*'T2 GUERCIF'!O61)+(0.1025*'T2 TAOURIRT'!O61)+(0.0215*'T2 JERADA'!O61)+(0.0285*'T2 BOUARFA'!O61)</f>
        <v>100</v>
      </c>
      <c r="P61" s="3">
        <f>+(0.3496*'T2 OUJDA'!P61)+(0.1246*'T2 BERKANE'!P61)+(0.2641*'T2 NADOR'!P61)+(0.034*'T2 DRIOUCH'!P61)+(0.0752*'T2 GUERCIF'!P61)+(0.1025*'T2 TAOURIRT'!P61)+(0.0215*'T2 JERADA'!P61)+(0.0285*'T2 BOUARFA'!P61)</f>
        <v>99.962962962963019</v>
      </c>
      <c r="Q61" s="3">
        <f>+(0.3496*'T2 OUJDA'!Q61)+(0.1246*'T2 BERKANE'!Q61)+(0.2641*'T2 NADOR'!Q61)+(0.034*'T2 DRIOUCH'!Q61)+(0.0752*'T2 GUERCIF'!Q61)+(0.1025*'T2 TAOURIRT'!Q61)+(0.0215*'T2 JERADA'!Q61)+(0.0285*'T2 BOUARFA'!Q61)</f>
        <v>100.78350375106682</v>
      </c>
      <c r="R61" s="3">
        <f>+(0.3496*'T2 OUJDA'!R61)+(0.1246*'T2 BERKANE'!R61)+(0.2641*'T2 NADOR'!R61)+(0.034*'T2 DRIOUCH'!R61)+(0.0752*'T2 GUERCIF'!R61)+(0.1025*'T2 TAOURIRT'!R61)+(0.0215*'T2 JERADA'!R61)+(0.0285*'T2 BOUARFA'!R61)</f>
        <v>100.76993777870632</v>
      </c>
      <c r="S61" s="3">
        <f>+(0.3496*'T2 OUJDA'!S61)+(0.1246*'T2 BERKANE'!S61)+(0.2641*'T2 NADOR'!S61)+(0.034*'T2 DRIOUCH'!S61)+(0.0752*'T2 GUERCIF'!S61)+(0.1025*'T2 TAOURIRT'!S61)+(0.0215*'T2 JERADA'!S61)+(0.0285*'T2 BOUARFA'!S61)</f>
        <v>101.17052920355378</v>
      </c>
    </row>
    <row r="62" spans="1:19" ht="20.100000000000001" customHeight="1" x14ac:dyDescent="0.25">
      <c r="A62" s="18"/>
      <c r="B62" s="18"/>
      <c r="C62" s="6" t="s">
        <v>59</v>
      </c>
      <c r="D62" s="6" t="s">
        <v>184</v>
      </c>
      <c r="E62" s="3">
        <f>+(0.3359*'T2 OUJDA'!E62)+(0.1185*'T2 BERKANE'!E62)+(0.2686*'T2 NADOR'!E62)+(0.04*'T2 DRIOUCH'!E62)+(0.095*'T2 GUERCIF'!E62)+(0.095*'T2 TAOURIRT'!E62)+(0.017*'T2 JERADA'!E62)+(0.03*'T2 BOUARFA'!E62)</f>
        <v>100</v>
      </c>
      <c r="F62" s="3">
        <f>+(0.3359*'T2 OUJDA'!F62)+(0.1185*'T2 BERKANE'!F62)+(0.2686*'T2 NADOR'!F62)+(0.04*'T2 DRIOUCH'!F62)+(0.095*'T2 GUERCIF'!F62)+(0.095*'T2 TAOURIRT'!F62)+(0.017*'T2 JERADA'!F62)+(0.03*'T2 BOUARFA'!F62)</f>
        <v>103.56439630963678</v>
      </c>
      <c r="G62" s="3">
        <f>+(0.3359*'T2 OUJDA'!G62)+(0.1185*'T2 BERKANE'!G62)+(0.2686*'T2 NADOR'!G62)+(0.04*'T2 DRIOUCH'!G62)+(0.095*'T2 GUERCIF'!G62)+(0.095*'T2 TAOURIRT'!G62)+(0.017*'T2 JERADA'!G62)+(0.03*'T2 BOUARFA'!G62)</f>
        <v>104.76446194801085</v>
      </c>
      <c r="H62" s="3">
        <f>+(0.3359*'T2 OUJDA'!H62)+(0.1185*'T2 BERKANE'!H62)+(0.2686*'T2 NADOR'!H62)+(0.04*'T2 DRIOUCH'!H62)+(0.095*'T2 GUERCIF'!H62)+(0.095*'T2 TAOURIRT'!H62)+(0.017*'T2 JERADA'!H62)+(0.03*'T2 BOUARFA'!H62)</f>
        <v>101.48944254815483</v>
      </c>
      <c r="I62" s="3">
        <f>+(0.3359*'T2 OUJDA'!I62)+(0.1185*'T2 BERKANE'!I62)+(0.2686*'T2 NADOR'!I62)+(0.04*'T2 DRIOUCH'!I62)+(0.095*'T2 GUERCIF'!I62)+(0.095*'T2 TAOURIRT'!I62)+(0.017*'T2 JERADA'!I62)+(0.03*'T2 BOUARFA'!I62)</f>
        <v>100.57032251662383</v>
      </c>
      <c r="J62" s="3">
        <f>+(0.3359*'T2 OUJDA'!J62)+(0.1185*'T2 BERKANE'!J62)+(0.2686*'T2 NADOR'!J62)+(0.04*'T2 DRIOUCH'!J62)+(0.095*'T2 GUERCIF'!J62)+(0.095*'T2 TAOURIRT'!J62)+(0.017*'T2 JERADA'!J62)+(0.03*'T2 BOUARFA'!J62)</f>
        <v>102.58172896695632</v>
      </c>
      <c r="K62" s="3">
        <f>+(0.3359*'T2 OUJDA'!K62)+(0.1185*'T2 BERKANE'!K62)+(0.2686*'T2 NADOR'!K62)+(0.04*'T2 DRIOUCH'!K62)+(0.095*'T2 GUERCIF'!K62)+(0.095*'T2 TAOURIRT'!K62)+(0.017*'T2 JERADA'!K62)+(0.03*'T2 BOUARFA'!K62)</f>
        <v>103.47092133676777</v>
      </c>
      <c r="L62" s="3">
        <f>+(0.3359*'T2 OUJDA'!L62)+(0.1185*'T2 BERKANE'!L62)+(0.2686*'T2 NADOR'!L62)+(0.04*'T2 DRIOUCH'!L62)+(0.095*'T2 GUERCIF'!L62)+(0.095*'T2 TAOURIRT'!L62)+(0.017*'T2 JERADA'!L62)+(0.03*'T2 BOUARFA'!L62)</f>
        <v>103.89295436158817</v>
      </c>
      <c r="M62" s="3">
        <f>+(0.3359*'T2 OUJDA'!M62)+(0.1185*'T2 BERKANE'!M62)+(0.2686*'T2 NADOR'!M62)+(0.04*'T2 DRIOUCH'!M62)+(0.095*'T2 GUERCIF'!M62)+(0.095*'T2 TAOURIRT'!M62)+(0.017*'T2 JERADA'!M62)+(0.03*'T2 BOUARFA'!M62)</f>
        <v>103.47092133676776</v>
      </c>
      <c r="N62" s="3">
        <f>+(0.3359*'T2 OUJDA'!N62)+(0.1185*'T2 BERKANE'!N62)+(0.2686*'T2 NADOR'!N62)+(0.04*'T2 DRIOUCH'!N62)+(0.095*'T2 GUERCIF'!N62)+(0.095*'T2 TAOURIRT'!N62)+(0.017*'T2 JERADA'!N62)+(0.03*'T2 BOUARFA'!N62)</f>
        <v>103.89295436158817</v>
      </c>
      <c r="O62" s="3">
        <f>+(0.3496*'T2 OUJDA'!O62)+(0.1246*'T2 BERKANE'!O62)+(0.2641*'T2 NADOR'!O62)+(0.034*'T2 DRIOUCH'!O62)+(0.0752*'T2 GUERCIF'!O62)+(0.1025*'T2 TAOURIRT'!O62)+(0.0215*'T2 JERADA'!O62)+(0.0285*'T2 BOUARFA'!O62)</f>
        <v>104.7478149009376</v>
      </c>
      <c r="P62" s="3">
        <f>+(0.3496*'T2 OUJDA'!P62)+(0.1246*'T2 BERKANE'!P62)+(0.2641*'T2 NADOR'!P62)+(0.034*'T2 DRIOUCH'!P62)+(0.0752*'T2 GUERCIF'!P62)+(0.1025*'T2 TAOURIRT'!P62)+(0.0215*'T2 JERADA'!P62)+(0.0285*'T2 BOUARFA'!P62)</f>
        <v>106.14611125997025</v>
      </c>
      <c r="Q62" s="3">
        <f>+(0.3496*'T2 OUJDA'!Q62)+(0.1246*'T2 BERKANE'!Q62)+(0.2641*'T2 NADOR'!Q62)+(0.034*'T2 DRIOUCH'!Q62)+(0.0752*'T2 GUERCIF'!Q62)+(0.1025*'T2 TAOURIRT'!Q62)+(0.0215*'T2 JERADA'!Q62)+(0.0285*'T2 BOUARFA'!Q62)</f>
        <v>107.08547114210445</v>
      </c>
      <c r="R62" s="3">
        <f>+(0.3496*'T2 OUJDA'!R62)+(0.1246*'T2 BERKANE'!R62)+(0.2641*'T2 NADOR'!R62)+(0.034*'T2 DRIOUCH'!R62)+(0.0752*'T2 GUERCIF'!R62)+(0.1025*'T2 TAOURIRT'!R62)+(0.0215*'T2 JERADA'!R62)+(0.0285*'T2 BOUARFA'!R62)</f>
        <v>107.07805229202964</v>
      </c>
      <c r="S62" s="3">
        <f>+(0.3496*'T2 OUJDA'!S62)+(0.1246*'T2 BERKANE'!S62)+(0.2641*'T2 NADOR'!S62)+(0.034*'T2 DRIOUCH'!S62)+(0.0752*'T2 GUERCIF'!S62)+(0.1025*'T2 TAOURIRT'!S62)+(0.0215*'T2 JERADA'!S62)+(0.0285*'T2 BOUARFA'!S62)</f>
        <v>107.57969784595838</v>
      </c>
    </row>
    <row r="63" spans="1:19" ht="20.100000000000001" customHeight="1" x14ac:dyDescent="0.25">
      <c r="A63" s="18"/>
      <c r="B63" s="18"/>
      <c r="C63" s="6" t="s">
        <v>60</v>
      </c>
      <c r="D63" s="6" t="s">
        <v>39</v>
      </c>
      <c r="E63" s="3">
        <f>+(0.3359*'T2 OUJDA'!E63)+(0.1185*'T2 BERKANE'!E63)+(0.2686*'T2 NADOR'!E63)+(0.04*'T2 DRIOUCH'!E63)+(0.095*'T2 GUERCIF'!E63)+(0.095*'T2 TAOURIRT'!E63)+(0.017*'T2 JERADA'!E63)+(0.03*'T2 BOUARFA'!E63)</f>
        <v>100</v>
      </c>
      <c r="F63" s="3">
        <f>+(0.3359*'T2 OUJDA'!F63)+(0.1185*'T2 BERKANE'!F63)+(0.2686*'T2 NADOR'!F63)+(0.04*'T2 DRIOUCH'!F63)+(0.095*'T2 GUERCIF'!F63)+(0.095*'T2 TAOURIRT'!F63)+(0.017*'T2 JERADA'!F63)+(0.03*'T2 BOUARFA'!F63)</f>
        <v>103.1578947368421</v>
      </c>
      <c r="G63" s="3">
        <f>+(0.3359*'T2 OUJDA'!G63)+(0.1185*'T2 BERKANE'!G63)+(0.2686*'T2 NADOR'!G63)+(0.04*'T2 DRIOUCH'!G63)+(0.095*'T2 GUERCIF'!G63)+(0.095*'T2 TAOURIRT'!G63)+(0.017*'T2 JERADA'!G63)+(0.03*'T2 BOUARFA'!G63)</f>
        <v>103.1578947368421</v>
      </c>
      <c r="H63" s="3">
        <f>+(0.3359*'T2 OUJDA'!H63)+(0.1185*'T2 BERKANE'!H63)+(0.2686*'T2 NADOR'!H63)+(0.04*'T2 DRIOUCH'!H63)+(0.095*'T2 GUERCIF'!H63)+(0.095*'T2 TAOURIRT'!H63)+(0.017*'T2 JERADA'!H63)+(0.03*'T2 BOUARFA'!H63)</f>
        <v>98.684210526315795</v>
      </c>
      <c r="I63" s="3">
        <f>+(0.3359*'T2 OUJDA'!I63)+(0.1185*'T2 BERKANE'!I63)+(0.2686*'T2 NADOR'!I63)+(0.04*'T2 DRIOUCH'!I63)+(0.095*'T2 GUERCIF'!I63)+(0.095*'T2 TAOURIRT'!I63)+(0.017*'T2 JERADA'!I63)+(0.03*'T2 BOUARFA'!I63)</f>
        <v>102.23684210526315</v>
      </c>
      <c r="J63" s="3">
        <f>+(0.3359*'T2 OUJDA'!J63)+(0.1185*'T2 BERKANE'!J63)+(0.2686*'T2 NADOR'!J63)+(0.04*'T2 DRIOUCH'!J63)+(0.095*'T2 GUERCIF'!J63)+(0.095*'T2 TAOURIRT'!J63)+(0.017*'T2 JERADA'!J63)+(0.03*'T2 BOUARFA'!J63)</f>
        <v>103.25921052631578</v>
      </c>
      <c r="K63" s="3">
        <f>+(0.3359*'T2 OUJDA'!K63)+(0.1185*'T2 BERKANE'!K63)+(0.2686*'T2 NADOR'!K63)+(0.04*'T2 DRIOUCH'!K63)+(0.095*'T2 GUERCIF'!K63)+(0.095*'T2 TAOURIRT'!K63)+(0.017*'T2 JERADA'!K63)+(0.03*'T2 BOUARFA'!K63)</f>
        <v>104.21052631578949</v>
      </c>
      <c r="L63" s="3">
        <f>+(0.3359*'T2 OUJDA'!L63)+(0.1185*'T2 BERKANE'!L63)+(0.2686*'T2 NADOR'!L63)+(0.04*'T2 DRIOUCH'!L63)+(0.095*'T2 GUERCIF'!L63)+(0.095*'T2 TAOURIRT'!L63)+(0.017*'T2 JERADA'!L63)+(0.03*'T2 BOUARFA'!L63)</f>
        <v>104.81578947368421</v>
      </c>
      <c r="M63" s="3">
        <f>+(0.3359*'T2 OUJDA'!M63)+(0.1185*'T2 BERKANE'!M63)+(0.2686*'T2 NADOR'!M63)+(0.04*'T2 DRIOUCH'!M63)+(0.095*'T2 GUERCIF'!M63)+(0.095*'T2 TAOURIRT'!M63)+(0.017*'T2 JERADA'!M63)+(0.03*'T2 BOUARFA'!M63)</f>
        <v>104.21052631578949</v>
      </c>
      <c r="N63" s="3">
        <f>+(0.3359*'T2 OUJDA'!N63)+(0.1185*'T2 BERKANE'!N63)+(0.2686*'T2 NADOR'!N63)+(0.04*'T2 DRIOUCH'!N63)+(0.095*'T2 GUERCIF'!N63)+(0.095*'T2 TAOURIRT'!N63)+(0.017*'T2 JERADA'!N63)+(0.03*'T2 BOUARFA'!N63)</f>
        <v>104.81578947368422</v>
      </c>
      <c r="O63" s="3">
        <f>+(0.3496*'T2 OUJDA'!O63)+(0.1246*'T2 BERKANE'!O63)+(0.2641*'T2 NADOR'!O63)+(0.034*'T2 DRIOUCH'!O63)+(0.0752*'T2 GUERCIF'!O63)+(0.1025*'T2 TAOURIRT'!O63)+(0.0215*'T2 JERADA'!O63)+(0.0285*'T2 BOUARFA'!O63)</f>
        <v>105.26315789473685</v>
      </c>
      <c r="P63" s="3">
        <f>+(0.3496*'T2 OUJDA'!P63)+(0.1246*'T2 BERKANE'!P63)+(0.2641*'T2 NADOR'!P63)+(0.034*'T2 DRIOUCH'!P63)+(0.0752*'T2 GUERCIF'!P63)+(0.1025*'T2 TAOURIRT'!P63)+(0.0215*'T2 JERADA'!P63)+(0.0285*'T2 BOUARFA'!P63)</f>
        <v>106.28654970760238</v>
      </c>
      <c r="Q63" s="3">
        <f>+(0.3496*'T2 OUJDA'!Q63)+(0.1246*'T2 BERKANE'!Q63)+(0.2641*'T2 NADOR'!Q63)+(0.034*'T2 DRIOUCH'!Q63)+(0.0752*'T2 GUERCIF'!Q63)+(0.1025*'T2 TAOURIRT'!Q63)+(0.0215*'T2 JERADA'!Q63)+(0.0285*'T2 BOUARFA'!Q63)</f>
        <v>106.96641453094723</v>
      </c>
      <c r="R63" s="3">
        <f>+(0.3496*'T2 OUJDA'!R63)+(0.1246*'T2 BERKANE'!R63)+(0.2641*'T2 NADOR'!R63)+(0.034*'T2 DRIOUCH'!R63)+(0.0752*'T2 GUERCIF'!R63)+(0.1025*'T2 TAOURIRT'!R63)+(0.0215*'T2 JERADA'!R63)+(0.0285*'T2 BOUARFA'!R63)</f>
        <v>107.23309113250281</v>
      </c>
      <c r="S63" s="3">
        <f>+(0.3496*'T2 OUJDA'!S63)+(0.1246*'T2 BERKANE'!S63)+(0.2641*'T2 NADOR'!S63)+(0.034*'T2 DRIOUCH'!S63)+(0.0752*'T2 GUERCIF'!S63)+(0.1025*'T2 TAOURIRT'!S63)+(0.0215*'T2 JERADA'!S63)+(0.0285*'T2 BOUARFA'!S63)</f>
        <v>107.626878109396</v>
      </c>
    </row>
    <row r="64" spans="1:19" ht="20.100000000000001" customHeight="1" x14ac:dyDescent="0.25">
      <c r="A64" s="18"/>
      <c r="B64" s="18"/>
      <c r="C64" s="18" t="s">
        <v>61</v>
      </c>
      <c r="D64" s="6" t="s">
        <v>62</v>
      </c>
      <c r="E64" s="3">
        <f>+(0.3359*'T2 OUJDA'!E64)+(0.1185*'T2 BERKANE'!E64)+(0.2686*'T2 NADOR'!E64)+(0.04*'T2 DRIOUCH'!E64)+(0.095*'T2 GUERCIF'!E64)+(0.095*'T2 TAOURIRT'!E64)+(0.017*'T2 JERADA'!E64)+(0.03*'T2 BOUARFA'!E64)</f>
        <v>100</v>
      </c>
      <c r="F64" s="3">
        <f>+(0.3359*'T2 OUJDA'!F64)+(0.1185*'T2 BERKANE'!F64)+(0.2686*'T2 NADOR'!F64)+(0.04*'T2 DRIOUCH'!F64)+(0.095*'T2 GUERCIF'!F64)+(0.095*'T2 TAOURIRT'!F64)+(0.017*'T2 JERADA'!F64)+(0.03*'T2 BOUARFA'!F64)</f>
        <v>100</v>
      </c>
      <c r="G64" s="3">
        <f>+(0.3359*'T2 OUJDA'!G64)+(0.1185*'T2 BERKANE'!G64)+(0.2686*'T2 NADOR'!G64)+(0.04*'T2 DRIOUCH'!G64)+(0.095*'T2 GUERCIF'!G64)+(0.095*'T2 TAOURIRT'!G64)+(0.017*'T2 JERADA'!G64)+(0.03*'T2 BOUARFA'!G64)</f>
        <v>103.33333333333333</v>
      </c>
      <c r="H64" s="3">
        <f>+(0.3359*'T2 OUJDA'!H64)+(0.1185*'T2 BERKANE'!H64)+(0.2686*'T2 NADOR'!H64)+(0.04*'T2 DRIOUCH'!H64)+(0.095*'T2 GUERCIF'!H64)+(0.095*'T2 TAOURIRT'!H64)+(0.017*'T2 JERADA'!H64)+(0.03*'T2 BOUARFA'!H64)</f>
        <v>94.000000000000028</v>
      </c>
      <c r="I64" s="3">
        <f>+(0.3359*'T2 OUJDA'!I64)+(0.1185*'T2 BERKANE'!I64)+(0.2686*'T2 NADOR'!I64)+(0.04*'T2 DRIOUCH'!I64)+(0.095*'T2 GUERCIF'!I64)+(0.095*'T2 TAOURIRT'!I64)+(0.017*'T2 JERADA'!I64)+(0.03*'T2 BOUARFA'!I64)</f>
        <v>96.521739130434682</v>
      </c>
      <c r="J64" s="3">
        <f>+(0.3359*'T2 OUJDA'!J64)+(0.1185*'T2 BERKANE'!J64)+(0.2686*'T2 NADOR'!J64)+(0.04*'T2 DRIOUCH'!J64)+(0.095*'T2 GUERCIF'!J64)+(0.095*'T2 TAOURIRT'!J64)+(0.017*'T2 JERADA'!J64)+(0.03*'T2 BOUARFA'!J64)</f>
        <v>98.452173913043325</v>
      </c>
      <c r="K64" s="3">
        <f>+(0.3359*'T2 OUJDA'!K64)+(0.1185*'T2 BERKANE'!K64)+(0.2686*'T2 NADOR'!K64)+(0.04*'T2 DRIOUCH'!K64)+(0.095*'T2 GUERCIF'!K64)+(0.095*'T2 TAOURIRT'!K64)+(0.017*'T2 JERADA'!K64)+(0.03*'T2 BOUARFA'!K64)</f>
        <v>99.333333333333329</v>
      </c>
      <c r="L64" s="3">
        <f>+(0.3359*'T2 OUJDA'!L64)+(0.1185*'T2 BERKANE'!L64)+(0.2686*'T2 NADOR'!L64)+(0.04*'T2 DRIOUCH'!L64)+(0.095*'T2 GUERCIF'!L64)+(0.095*'T2 TAOURIRT'!L64)+(0.017*'T2 JERADA'!L64)+(0.03*'T2 BOUARFA'!L64)</f>
        <v>99.666666666666657</v>
      </c>
      <c r="M64" s="3">
        <f>+(0.3359*'T2 OUJDA'!M64)+(0.1185*'T2 BERKANE'!M64)+(0.2686*'T2 NADOR'!M64)+(0.04*'T2 DRIOUCH'!M64)+(0.095*'T2 GUERCIF'!M64)+(0.095*'T2 TAOURIRT'!M64)+(0.017*'T2 JERADA'!M64)+(0.03*'T2 BOUARFA'!M64)</f>
        <v>96.666666666666671</v>
      </c>
      <c r="N64" s="3">
        <f>+(0.3359*'T2 OUJDA'!N64)+(0.1185*'T2 BERKANE'!N64)+(0.2686*'T2 NADOR'!N64)+(0.04*'T2 DRIOUCH'!N64)+(0.095*'T2 GUERCIF'!N64)+(0.095*'T2 TAOURIRT'!N64)+(0.017*'T2 JERADA'!N64)+(0.03*'T2 BOUARFA'!N64)</f>
        <v>96.666666666666671</v>
      </c>
      <c r="O64" s="3">
        <f>+(0.3496*'T2 OUJDA'!O64)+(0.1246*'T2 BERKANE'!O64)+(0.2641*'T2 NADOR'!O64)+(0.034*'T2 DRIOUCH'!O64)+(0.0752*'T2 GUERCIF'!O64)+(0.1025*'T2 TAOURIRT'!O64)+(0.0215*'T2 JERADA'!O64)+(0.0285*'T2 BOUARFA'!O64)</f>
        <v>100</v>
      </c>
      <c r="P64" s="3">
        <f>+(0.3496*'T2 OUJDA'!P64)+(0.1246*'T2 BERKANE'!P64)+(0.2641*'T2 NADOR'!P64)+(0.034*'T2 DRIOUCH'!P64)+(0.0752*'T2 GUERCIF'!P64)+(0.1025*'T2 TAOURIRT'!P64)+(0.0215*'T2 JERADA'!P64)+(0.0285*'T2 BOUARFA'!P64)</f>
        <v>99.876543209876672</v>
      </c>
      <c r="Q64" s="3">
        <f>+(0.3496*'T2 OUJDA'!Q64)+(0.1246*'T2 BERKANE'!Q64)+(0.2641*'T2 NADOR'!Q64)+(0.034*'T2 DRIOUCH'!Q64)+(0.0752*'T2 GUERCIF'!Q64)+(0.1025*'T2 TAOURIRT'!Q64)+(0.0215*'T2 JERADA'!Q64)+(0.0285*'T2 BOUARFA'!Q64)</f>
        <v>102.18206720830489</v>
      </c>
      <c r="R64" s="3">
        <f>+(0.3496*'T2 OUJDA'!R64)+(0.1246*'T2 BERKANE'!R64)+(0.2641*'T2 NADOR'!R64)+(0.034*'T2 DRIOUCH'!R64)+(0.0752*'T2 GUERCIF'!R64)+(0.1025*'T2 TAOURIRT'!R64)+(0.0215*'T2 JERADA'!R64)+(0.0285*'T2 BOUARFA'!R64)</f>
        <v>101.68154860751646</v>
      </c>
      <c r="S64" s="3">
        <f>+(0.3496*'T2 OUJDA'!S64)+(0.1246*'T2 BERKANE'!S64)+(0.2641*'T2 NADOR'!S64)+(0.034*'T2 DRIOUCH'!S64)+(0.0752*'T2 GUERCIF'!S64)+(0.1025*'T2 TAOURIRT'!S64)+(0.0215*'T2 JERADA'!S64)+(0.0285*'T2 BOUARFA'!S64)</f>
        <v>102.10155342930511</v>
      </c>
    </row>
    <row r="65" spans="1:19" ht="20.100000000000001" customHeight="1" x14ac:dyDescent="0.25">
      <c r="A65" s="18"/>
      <c r="B65" s="18"/>
      <c r="C65" s="18"/>
      <c r="D65" s="6" t="s">
        <v>185</v>
      </c>
      <c r="E65" s="3">
        <f>+(0.3359*'T2 OUJDA'!E65)+(0.1185*'T2 BERKANE'!E65)+(0.2686*'T2 NADOR'!E65)+(0.04*'T2 DRIOUCH'!E65)+(0.095*'T2 GUERCIF'!E65)+(0.095*'T2 TAOURIRT'!E65)+(0.017*'T2 JERADA'!E65)+(0.03*'T2 BOUARFA'!E65)</f>
        <v>100</v>
      </c>
      <c r="F65" s="3">
        <f>+(0.3359*'T2 OUJDA'!F65)+(0.1185*'T2 BERKANE'!F65)+(0.2686*'T2 NADOR'!F65)+(0.04*'T2 DRIOUCH'!F65)+(0.095*'T2 GUERCIF'!F65)+(0.095*'T2 TAOURIRT'!F65)+(0.017*'T2 JERADA'!F65)+(0.03*'T2 BOUARFA'!F65)</f>
        <v>105.55384615384617</v>
      </c>
      <c r="G65" s="3">
        <f>+(0.3359*'T2 OUJDA'!G65)+(0.1185*'T2 BERKANE'!G65)+(0.2686*'T2 NADOR'!G65)+(0.04*'T2 DRIOUCH'!G65)+(0.095*'T2 GUERCIF'!G65)+(0.095*'T2 TAOURIRT'!G65)+(0.017*'T2 JERADA'!G65)+(0.03*'T2 BOUARFA'!G65)</f>
        <v>111.11153846153846</v>
      </c>
      <c r="H65" s="3">
        <f>+(0.3359*'T2 OUJDA'!H65)+(0.1185*'T2 BERKANE'!H65)+(0.2686*'T2 NADOR'!H65)+(0.04*'T2 DRIOUCH'!H65)+(0.095*'T2 GUERCIF'!H65)+(0.095*'T2 TAOURIRT'!H65)+(0.017*'T2 JERADA'!H65)+(0.03*'T2 BOUARFA'!H65)</f>
        <v>101.53846153846152</v>
      </c>
      <c r="I65" s="3">
        <f>+(0.3359*'T2 OUJDA'!I65)+(0.1185*'T2 BERKANE'!I65)+(0.2686*'T2 NADOR'!I65)+(0.04*'T2 DRIOUCH'!I65)+(0.095*'T2 GUERCIF'!I65)+(0.095*'T2 TAOURIRT'!I65)+(0.017*'T2 JERADA'!I65)+(0.03*'T2 BOUARFA'!I65)</f>
        <v>108.27759197324421</v>
      </c>
      <c r="J65" s="3">
        <f>+(0.3359*'T2 OUJDA'!J65)+(0.1185*'T2 BERKANE'!J65)+(0.2686*'T2 NADOR'!J65)+(0.04*'T2 DRIOUCH'!J65)+(0.095*'T2 GUERCIF'!J65)+(0.095*'T2 TAOURIRT'!J65)+(0.017*'T2 JERADA'!J65)+(0.03*'T2 BOUARFA'!J65)</f>
        <v>111.52591973244155</v>
      </c>
      <c r="K65" s="3">
        <f>+(0.3359*'T2 OUJDA'!K65)+(0.1185*'T2 BERKANE'!K65)+(0.2686*'T2 NADOR'!K65)+(0.04*'T2 DRIOUCH'!K65)+(0.095*'T2 GUERCIF'!K65)+(0.095*'T2 TAOURIRT'!K65)+(0.017*'T2 JERADA'!K65)+(0.03*'T2 BOUARFA'!K65)</f>
        <v>111.92307692307691</v>
      </c>
      <c r="L65" s="3">
        <f>+(0.3359*'T2 OUJDA'!L65)+(0.1185*'T2 BERKANE'!L65)+(0.2686*'T2 NADOR'!L65)+(0.04*'T2 DRIOUCH'!L65)+(0.095*'T2 GUERCIF'!L65)+(0.095*'T2 TAOURIRT'!L65)+(0.017*'T2 JERADA'!L65)+(0.03*'T2 BOUARFA'!L65)</f>
        <v>112.30769230769229</v>
      </c>
      <c r="M65" s="3">
        <f>+(0.3359*'T2 OUJDA'!M65)+(0.1185*'T2 BERKANE'!M65)+(0.2686*'T2 NADOR'!M65)+(0.04*'T2 DRIOUCH'!M65)+(0.095*'T2 GUERCIF'!M65)+(0.095*'T2 TAOURIRT'!M65)+(0.017*'T2 JERADA'!M65)+(0.03*'T2 BOUARFA'!M65)</f>
        <v>112.69230769230771</v>
      </c>
      <c r="N65" s="3">
        <f>+(0.3359*'T2 OUJDA'!N65)+(0.1185*'T2 BERKANE'!N65)+(0.2686*'T2 NADOR'!N65)+(0.04*'T2 DRIOUCH'!N65)+(0.095*'T2 GUERCIF'!N65)+(0.095*'T2 TAOURIRT'!N65)+(0.017*'T2 JERADA'!N65)+(0.03*'T2 BOUARFA'!N65)</f>
        <v>112.69230769230771</v>
      </c>
      <c r="O65" s="3">
        <f>+(0.3496*'T2 OUJDA'!O65)+(0.1246*'T2 BERKANE'!O65)+(0.2641*'T2 NADOR'!O65)+(0.034*'T2 DRIOUCH'!O65)+(0.0752*'T2 GUERCIF'!O65)+(0.1025*'T2 TAOURIRT'!O65)+(0.0215*'T2 JERADA'!O65)+(0.0285*'T2 BOUARFA'!O65)</f>
        <v>113.07692307692308</v>
      </c>
      <c r="P65" s="3">
        <f>+(0.3496*'T2 OUJDA'!P65)+(0.1246*'T2 BERKANE'!P65)+(0.2641*'T2 NADOR'!P65)+(0.034*'T2 DRIOUCH'!P65)+(0.0752*'T2 GUERCIF'!P65)+(0.1025*'T2 TAOURIRT'!P65)+(0.0215*'T2 JERADA'!P65)+(0.0285*'T2 BOUARFA'!P65)</f>
        <v>112.98076923076923</v>
      </c>
      <c r="Q65" s="3">
        <f>+(0.3496*'T2 OUJDA'!Q65)+(0.1246*'T2 BERKANE'!Q65)+(0.2641*'T2 NADOR'!Q65)+(0.034*'T2 DRIOUCH'!Q65)+(0.0752*'T2 GUERCIF'!Q65)+(0.1025*'T2 TAOURIRT'!Q65)+(0.0215*'T2 JERADA'!Q65)+(0.0285*'T2 BOUARFA'!Q65)</f>
        <v>114.54808817882667</v>
      </c>
      <c r="R65" s="3">
        <f>+(0.3496*'T2 OUJDA'!R65)+(0.1246*'T2 BERKANE'!R65)+(0.2641*'T2 NADOR'!R65)+(0.034*'T2 DRIOUCH'!R65)+(0.0752*'T2 GUERCIF'!R65)+(0.1025*'T2 TAOURIRT'!R65)+(0.0215*'T2 JERADA'!R65)+(0.0285*'T2 BOUARFA'!R65)</f>
        <v>114.30424097556623</v>
      </c>
      <c r="S65" s="3">
        <f>+(0.3496*'T2 OUJDA'!S65)+(0.1246*'T2 BERKANE'!S65)+(0.2641*'T2 NADOR'!S65)+(0.034*'T2 DRIOUCH'!S65)+(0.0752*'T2 GUERCIF'!S65)+(0.1025*'T2 TAOURIRT'!S65)+(0.0215*'T2 JERADA'!S65)+(0.0285*'T2 BOUARFA'!S65)</f>
        <v>114.851471744257</v>
      </c>
    </row>
    <row r="66" spans="1:19" ht="20.100000000000001" customHeight="1" x14ac:dyDescent="0.25">
      <c r="A66" s="18"/>
      <c r="B66" s="18"/>
      <c r="C66" s="18"/>
      <c r="D66" s="6" t="s">
        <v>63</v>
      </c>
      <c r="E66" s="3">
        <f>+(0.3359*'T2 OUJDA'!E66)+(0.1185*'T2 BERKANE'!E66)+(0.2686*'T2 NADOR'!E66)+(0.04*'T2 DRIOUCH'!E66)+(0.095*'T2 GUERCIF'!E66)+(0.095*'T2 TAOURIRT'!E66)+(0.017*'T2 JERADA'!E66)+(0.03*'T2 BOUARFA'!E66)</f>
        <v>100</v>
      </c>
      <c r="F66" s="3">
        <f>+(0.3359*'T2 OUJDA'!F66)+(0.1185*'T2 BERKANE'!F66)+(0.2686*'T2 NADOR'!F66)+(0.04*'T2 DRIOUCH'!F66)+(0.095*'T2 GUERCIF'!F66)+(0.095*'T2 TAOURIRT'!F66)+(0.017*'T2 JERADA'!F66)+(0.03*'T2 BOUARFA'!F66)</f>
        <v>102.49999999999999</v>
      </c>
      <c r="G66" s="3">
        <f>+(0.3359*'T2 OUJDA'!G66)+(0.1185*'T2 BERKANE'!G66)+(0.2686*'T2 NADOR'!G66)+(0.04*'T2 DRIOUCH'!G66)+(0.095*'T2 GUERCIF'!G66)+(0.095*'T2 TAOURIRT'!G66)+(0.017*'T2 JERADA'!G66)+(0.03*'T2 BOUARFA'!G66)</f>
        <v>108</v>
      </c>
      <c r="H66" s="3">
        <f>+(0.3359*'T2 OUJDA'!H66)+(0.1185*'T2 BERKANE'!H66)+(0.2686*'T2 NADOR'!H66)+(0.04*'T2 DRIOUCH'!H66)+(0.095*'T2 GUERCIF'!H66)+(0.095*'T2 TAOURIRT'!H66)+(0.017*'T2 JERADA'!H66)+(0.03*'T2 BOUARFA'!H66)</f>
        <v>107.4</v>
      </c>
      <c r="I66" s="3">
        <f>+(0.3359*'T2 OUJDA'!I66)+(0.1185*'T2 BERKANE'!I66)+(0.2686*'T2 NADOR'!I66)+(0.04*'T2 DRIOUCH'!I66)+(0.095*'T2 GUERCIF'!I66)+(0.095*'T2 TAOURIRT'!I66)+(0.017*'T2 JERADA'!I66)+(0.03*'T2 BOUARFA'!I66)</f>
        <v>107.4</v>
      </c>
      <c r="J66" s="3">
        <f>+(0.3359*'T2 OUJDA'!J66)+(0.1185*'T2 BERKANE'!J66)+(0.2686*'T2 NADOR'!J66)+(0.04*'T2 DRIOUCH'!J66)+(0.095*'T2 GUERCIF'!J66)+(0.095*'T2 TAOURIRT'!J66)+(0.017*'T2 JERADA'!J66)+(0.03*'T2 BOUARFA'!J66)</f>
        <v>104.52391304347799</v>
      </c>
      <c r="K66" s="3">
        <f>+(0.3359*'T2 OUJDA'!K66)+(0.1185*'T2 BERKANE'!K66)+(0.2686*'T2 NADOR'!K66)+(0.04*'T2 DRIOUCH'!K66)+(0.095*'T2 GUERCIF'!K66)+(0.095*'T2 TAOURIRT'!K66)+(0.017*'T2 JERADA'!K66)+(0.03*'T2 BOUARFA'!K66)</f>
        <v>107.49999999999999</v>
      </c>
      <c r="L66" s="3">
        <f>+(0.3359*'T2 OUJDA'!L66)+(0.1185*'T2 BERKANE'!L66)+(0.2686*'T2 NADOR'!L66)+(0.04*'T2 DRIOUCH'!L66)+(0.095*'T2 GUERCIF'!L66)+(0.095*'T2 TAOURIRT'!L66)+(0.017*'T2 JERADA'!L66)+(0.03*'T2 BOUARFA'!L66)</f>
        <v>108.79999999999998</v>
      </c>
      <c r="M66" s="3">
        <f>+(0.3359*'T2 OUJDA'!M66)+(0.1185*'T2 BERKANE'!M66)+(0.2686*'T2 NADOR'!M66)+(0.04*'T2 DRIOUCH'!M66)+(0.095*'T2 GUERCIF'!M66)+(0.095*'T2 TAOURIRT'!M66)+(0.017*'T2 JERADA'!M66)+(0.03*'T2 BOUARFA'!M66)</f>
        <v>107.49999999999999</v>
      </c>
      <c r="N66" s="3">
        <f>+(0.3359*'T2 OUJDA'!N66)+(0.1185*'T2 BERKANE'!N66)+(0.2686*'T2 NADOR'!N66)+(0.04*'T2 DRIOUCH'!N66)+(0.095*'T2 GUERCIF'!N66)+(0.095*'T2 TAOURIRT'!N66)+(0.017*'T2 JERADA'!N66)+(0.03*'T2 BOUARFA'!N66)</f>
        <v>106</v>
      </c>
      <c r="O66" s="3">
        <f>+(0.3496*'T2 OUJDA'!O66)+(0.1246*'T2 BERKANE'!O66)+(0.2641*'T2 NADOR'!O66)+(0.034*'T2 DRIOUCH'!O66)+(0.0752*'T2 GUERCIF'!O66)+(0.1025*'T2 TAOURIRT'!O66)+(0.0215*'T2 JERADA'!O66)+(0.0285*'T2 BOUARFA'!O66)</f>
        <v>105</v>
      </c>
      <c r="P66" s="3">
        <f>+(0.3496*'T2 OUJDA'!P66)+(0.1246*'T2 BERKANE'!P66)+(0.2641*'T2 NADOR'!P66)+(0.034*'T2 DRIOUCH'!P66)+(0.0752*'T2 GUERCIF'!P66)+(0.1025*'T2 TAOURIRT'!P66)+(0.0215*'T2 JERADA'!P66)+(0.0285*'T2 BOUARFA'!P66)</f>
        <v>105.13461538461551</v>
      </c>
      <c r="Q66" s="3">
        <f>+(0.3496*'T2 OUJDA'!Q66)+(0.1246*'T2 BERKANE'!Q66)+(0.2641*'T2 NADOR'!Q66)+(0.034*'T2 DRIOUCH'!Q66)+(0.0752*'T2 GUERCIF'!Q66)+(0.1025*'T2 TAOURIRT'!Q66)+(0.0215*'T2 JERADA'!Q66)+(0.0285*'T2 BOUARFA'!Q66)</f>
        <v>105.65476046188148</v>
      </c>
      <c r="R66" s="3">
        <f>+(0.3496*'T2 OUJDA'!R66)+(0.1246*'T2 BERKANE'!R66)+(0.2641*'T2 NADOR'!R66)+(0.034*'T2 DRIOUCH'!R66)+(0.0752*'T2 GUERCIF'!R66)+(0.1025*'T2 TAOURIRT'!R66)+(0.0215*'T2 JERADA'!R66)+(0.0285*'T2 BOUARFA'!R66)</f>
        <v>106.22080442233244</v>
      </c>
      <c r="S66" s="3">
        <f>+(0.3496*'T2 OUJDA'!S66)+(0.1246*'T2 BERKANE'!S66)+(0.2641*'T2 NADOR'!S66)+(0.034*'T2 DRIOUCH'!S66)+(0.0752*'T2 GUERCIF'!S66)+(0.1025*'T2 TAOURIRT'!S66)+(0.0215*'T2 JERADA'!S66)+(0.0285*'T2 BOUARFA'!S66)</f>
        <v>107.48191758121851</v>
      </c>
    </row>
    <row r="67" spans="1:19" ht="20.100000000000001" customHeight="1" x14ac:dyDescent="0.25">
      <c r="A67" s="18"/>
      <c r="B67" s="18"/>
      <c r="C67" s="18"/>
      <c r="D67" s="6" t="s">
        <v>186</v>
      </c>
      <c r="E67" s="3">
        <f>+(0.3359*'T2 OUJDA'!E67)+(0.1185*'T2 BERKANE'!E67)+(0.2686*'T2 NADOR'!E67)+(0.04*'T2 DRIOUCH'!E67)+(0.095*'T2 GUERCIF'!E67)+(0.095*'T2 TAOURIRT'!E67)+(0.017*'T2 JERADA'!E67)+(0.03*'T2 BOUARFA'!E67)</f>
        <v>100</v>
      </c>
      <c r="F67" s="3">
        <f>+(0.3359*'T2 OUJDA'!F67)+(0.1185*'T2 BERKANE'!F67)+(0.2686*'T2 NADOR'!F67)+(0.04*'T2 DRIOUCH'!F67)+(0.095*'T2 GUERCIF'!F67)+(0.095*'T2 TAOURIRT'!F67)+(0.017*'T2 JERADA'!F67)+(0.03*'T2 BOUARFA'!F67)</f>
        <v>100</v>
      </c>
      <c r="G67" s="3">
        <f>+(0.3359*'T2 OUJDA'!G67)+(0.1185*'T2 BERKANE'!G67)+(0.2686*'T2 NADOR'!G67)+(0.04*'T2 DRIOUCH'!G67)+(0.095*'T2 GUERCIF'!G67)+(0.095*'T2 TAOURIRT'!G67)+(0.017*'T2 JERADA'!G67)+(0.03*'T2 BOUARFA'!G67)</f>
        <v>103.99999999999999</v>
      </c>
      <c r="H67" s="3">
        <f>+(0.3359*'T2 OUJDA'!H67)+(0.1185*'T2 BERKANE'!H67)+(0.2686*'T2 NADOR'!H67)+(0.04*'T2 DRIOUCH'!H67)+(0.095*'T2 GUERCIF'!H67)+(0.095*'T2 TAOURIRT'!H67)+(0.017*'T2 JERADA'!H67)+(0.03*'T2 BOUARFA'!H67)</f>
        <v>100.8</v>
      </c>
      <c r="I67" s="3">
        <f>+(0.3359*'T2 OUJDA'!I67)+(0.1185*'T2 BERKANE'!I67)+(0.2686*'T2 NADOR'!I67)+(0.04*'T2 DRIOUCH'!I67)+(0.095*'T2 GUERCIF'!I67)+(0.095*'T2 TAOURIRT'!I67)+(0.017*'T2 JERADA'!I67)+(0.03*'T2 BOUARFA'!I67)</f>
        <v>103.99999999999999</v>
      </c>
      <c r="J67" s="3">
        <f>+(0.3359*'T2 OUJDA'!J67)+(0.1185*'T2 BERKANE'!J67)+(0.2686*'T2 NADOR'!J67)+(0.04*'T2 DRIOUCH'!J67)+(0.095*'T2 GUERCIF'!J67)+(0.095*'T2 TAOURIRT'!J67)+(0.017*'T2 JERADA'!J67)+(0.03*'T2 BOUARFA'!J67)</f>
        <v>104.80000000000001</v>
      </c>
      <c r="K67" s="3">
        <f>+(0.3359*'T2 OUJDA'!K67)+(0.1185*'T2 BERKANE'!K67)+(0.2686*'T2 NADOR'!K67)+(0.04*'T2 DRIOUCH'!K67)+(0.095*'T2 GUERCIF'!K67)+(0.095*'T2 TAOURIRT'!K67)+(0.017*'T2 JERADA'!K67)+(0.03*'T2 BOUARFA'!K67)</f>
        <v>106.00000000000003</v>
      </c>
      <c r="L67" s="3">
        <f>+(0.3359*'T2 OUJDA'!L67)+(0.1185*'T2 BERKANE'!L67)+(0.2686*'T2 NADOR'!L67)+(0.04*'T2 DRIOUCH'!L67)+(0.095*'T2 GUERCIF'!L67)+(0.095*'T2 TAOURIRT'!L67)+(0.017*'T2 JERADA'!L67)+(0.03*'T2 BOUARFA'!L67)</f>
        <v>106.00000000000003</v>
      </c>
      <c r="M67" s="3">
        <f>+(0.3359*'T2 OUJDA'!M67)+(0.1185*'T2 BERKANE'!M67)+(0.2686*'T2 NADOR'!M67)+(0.04*'T2 DRIOUCH'!M67)+(0.095*'T2 GUERCIF'!M67)+(0.095*'T2 TAOURIRT'!M67)+(0.017*'T2 JERADA'!M67)+(0.03*'T2 BOUARFA'!M67)</f>
        <v>101.99999999999999</v>
      </c>
      <c r="N67" s="3">
        <f>+(0.3359*'T2 OUJDA'!N67)+(0.1185*'T2 BERKANE'!N67)+(0.2686*'T2 NADOR'!N67)+(0.04*'T2 DRIOUCH'!N67)+(0.095*'T2 GUERCIF'!N67)+(0.095*'T2 TAOURIRT'!N67)+(0.017*'T2 JERADA'!N67)+(0.03*'T2 BOUARFA'!N67)</f>
        <v>101.20000000000002</v>
      </c>
      <c r="O67" s="3">
        <f>+(0.3496*'T2 OUJDA'!O67)+(0.1246*'T2 BERKANE'!O67)+(0.2641*'T2 NADOR'!O67)+(0.034*'T2 DRIOUCH'!O67)+(0.0752*'T2 GUERCIF'!O67)+(0.1025*'T2 TAOURIRT'!O67)+(0.0215*'T2 JERADA'!O67)+(0.0285*'T2 BOUARFA'!O67)</f>
        <v>101.2</v>
      </c>
      <c r="P67" s="3">
        <f>+(0.3496*'T2 OUJDA'!P67)+(0.1246*'T2 BERKANE'!P67)+(0.2641*'T2 NADOR'!P67)+(0.034*'T2 DRIOUCH'!P67)+(0.0752*'T2 GUERCIF'!P67)+(0.1025*'T2 TAOURIRT'!P67)+(0.0215*'T2 JERADA'!P67)+(0.0285*'T2 BOUARFA'!P67)</f>
        <v>101.68000000000002</v>
      </c>
      <c r="Q67" s="3">
        <f>+(0.3496*'T2 OUJDA'!Q67)+(0.1246*'T2 BERKANE'!Q67)+(0.2641*'T2 NADOR'!Q67)+(0.034*'T2 DRIOUCH'!Q67)+(0.0752*'T2 GUERCIF'!Q67)+(0.1025*'T2 TAOURIRT'!Q67)+(0.0215*'T2 JERADA'!Q67)+(0.0285*'T2 BOUARFA'!Q67)</f>
        <v>102.70656393866675</v>
      </c>
      <c r="R67" s="3">
        <f>+(0.3496*'T2 OUJDA'!R67)+(0.1246*'T2 BERKANE'!R67)+(0.2641*'T2 NADOR'!R67)+(0.034*'T2 DRIOUCH'!R67)+(0.0752*'T2 GUERCIF'!R67)+(0.1025*'T2 TAOURIRT'!R67)+(0.0215*'T2 JERADA'!R67)+(0.0285*'T2 BOUARFA'!R67)</f>
        <v>103.6734118317554</v>
      </c>
      <c r="S67" s="3">
        <f>+(0.3496*'T2 OUJDA'!S67)+(0.1246*'T2 BERKANE'!S67)+(0.2641*'T2 NADOR'!S67)+(0.034*'T2 DRIOUCH'!S67)+(0.0752*'T2 GUERCIF'!S67)+(0.1025*'T2 TAOURIRT'!S67)+(0.0215*'T2 JERADA'!S67)+(0.0285*'T2 BOUARFA'!S67)</f>
        <v>105.08574088860991</v>
      </c>
    </row>
    <row r="68" spans="1:19" ht="20.100000000000001" customHeight="1" x14ac:dyDescent="0.25">
      <c r="A68" s="18" t="s">
        <v>187</v>
      </c>
      <c r="B68" s="18" t="s">
        <v>65</v>
      </c>
      <c r="C68" s="18" t="s">
        <v>66</v>
      </c>
      <c r="D68" s="6" t="s">
        <v>67</v>
      </c>
      <c r="E68" s="3">
        <f>+(0.3359*'T2 OUJDA'!E68)+(0.1185*'T2 BERKANE'!E68)+(0.2686*'T2 NADOR'!E68)+(0.04*'T2 DRIOUCH'!E68)+(0.095*'T2 GUERCIF'!E68)+(0.095*'T2 TAOURIRT'!E68)+(0.017*'T2 JERADA'!E68)+(0.03*'T2 BOUARFA'!E68)</f>
        <v>100</v>
      </c>
      <c r="F68" s="3">
        <f>+(0.3359*'T2 OUJDA'!F68)+(0.1185*'T2 BERKANE'!F68)+(0.2686*'T2 NADOR'!F68)+(0.04*'T2 DRIOUCH'!F68)+(0.095*'T2 GUERCIF'!F68)+(0.095*'T2 TAOURIRT'!F68)+(0.017*'T2 JERADA'!F68)+(0.03*'T2 BOUARFA'!F68)</f>
        <v>104.16666666666666</v>
      </c>
      <c r="G68" s="3">
        <f>+(0.3359*'T2 OUJDA'!G68)+(0.1185*'T2 BERKANE'!G68)+(0.2686*'T2 NADOR'!G68)+(0.04*'T2 DRIOUCH'!G68)+(0.095*'T2 GUERCIF'!G68)+(0.095*'T2 TAOURIRT'!G68)+(0.017*'T2 JERADA'!G68)+(0.03*'T2 BOUARFA'!G68)</f>
        <v>104.16666666666666</v>
      </c>
      <c r="H68" s="3">
        <f>+(0.3359*'T2 OUJDA'!H68)+(0.1185*'T2 BERKANE'!H68)+(0.2686*'T2 NADOR'!H68)+(0.04*'T2 DRIOUCH'!H68)+(0.095*'T2 GUERCIF'!H68)+(0.095*'T2 TAOURIRT'!H68)+(0.017*'T2 JERADA'!H68)+(0.03*'T2 BOUARFA'!H68)</f>
        <v>95.833333333333343</v>
      </c>
      <c r="I68" s="3">
        <f>+(0.3359*'T2 OUJDA'!I68)+(0.1185*'T2 BERKANE'!I68)+(0.2686*'T2 NADOR'!I68)+(0.04*'T2 DRIOUCH'!I68)+(0.095*'T2 GUERCIF'!I68)+(0.095*'T2 TAOURIRT'!I68)+(0.017*'T2 JERADA'!I68)+(0.03*'T2 BOUARFA'!I68)</f>
        <v>104.33333333333331</v>
      </c>
      <c r="J68" s="3">
        <f>+(0.3359*'T2 OUJDA'!J68)+(0.1185*'T2 BERKANE'!J68)+(0.2686*'T2 NADOR'!J68)+(0.04*'T2 DRIOUCH'!J68)+(0.095*'T2 GUERCIF'!J68)+(0.095*'T2 TAOURIRT'!J68)+(0.017*'T2 JERADA'!J68)+(0.03*'T2 BOUARFA'!J68)</f>
        <v>108.50666666666666</v>
      </c>
      <c r="K68" s="3">
        <f>+(0.3359*'T2 OUJDA'!K68)+(0.1185*'T2 BERKANE'!K68)+(0.2686*'T2 NADOR'!K68)+(0.04*'T2 DRIOUCH'!K68)+(0.095*'T2 GUERCIF'!K68)+(0.095*'T2 TAOURIRT'!K68)+(0.017*'T2 JERADA'!K68)+(0.03*'T2 BOUARFA'!K68)</f>
        <v>110.41666666666666</v>
      </c>
      <c r="L68" s="3">
        <f>+(0.3359*'T2 OUJDA'!L68)+(0.1185*'T2 BERKANE'!L68)+(0.2686*'T2 NADOR'!L68)+(0.04*'T2 DRIOUCH'!L68)+(0.095*'T2 GUERCIF'!L68)+(0.095*'T2 TAOURIRT'!L68)+(0.017*'T2 JERADA'!L68)+(0.03*'T2 BOUARFA'!L68)</f>
        <v>110.41666666666666</v>
      </c>
      <c r="M68" s="3">
        <f>+(0.3359*'T2 OUJDA'!M68)+(0.1185*'T2 BERKANE'!M68)+(0.2686*'T2 NADOR'!M68)+(0.04*'T2 DRIOUCH'!M68)+(0.095*'T2 GUERCIF'!M68)+(0.095*'T2 TAOURIRT'!M68)+(0.017*'T2 JERADA'!M68)+(0.03*'T2 BOUARFA'!M68)</f>
        <v>111.66666666666667</v>
      </c>
      <c r="N68" s="3">
        <f>+(0.3359*'T2 OUJDA'!N68)+(0.1185*'T2 BERKANE'!N68)+(0.2686*'T2 NADOR'!N68)+(0.04*'T2 DRIOUCH'!N68)+(0.095*'T2 GUERCIF'!N68)+(0.095*'T2 TAOURIRT'!N68)+(0.017*'T2 JERADA'!N68)+(0.03*'T2 BOUARFA'!N68)</f>
        <v>112.08333333333333</v>
      </c>
      <c r="O68" s="3">
        <f>+(0.3496*'T2 OUJDA'!O68)+(0.1246*'T2 BERKANE'!O68)+(0.2641*'T2 NADOR'!O68)+(0.034*'T2 DRIOUCH'!O68)+(0.0752*'T2 GUERCIF'!O68)+(0.1025*'T2 TAOURIRT'!O68)+(0.0215*'T2 JERADA'!O68)+(0.0285*'T2 BOUARFA'!O68)</f>
        <v>112.5</v>
      </c>
      <c r="P68" s="3">
        <f>+(0.3496*'T2 OUJDA'!P68)+(0.1246*'T2 BERKANE'!P68)+(0.2641*'T2 NADOR'!P68)+(0.034*'T2 DRIOUCH'!P68)+(0.0752*'T2 GUERCIF'!P68)+(0.1025*'T2 TAOURIRT'!P68)+(0.0215*'T2 JERADA'!P68)+(0.0285*'T2 BOUARFA'!P68)</f>
        <v>113.35648148148333</v>
      </c>
      <c r="Q68" s="3">
        <f>+(0.3496*'T2 OUJDA'!Q68)+(0.1246*'T2 BERKANE'!Q68)+(0.2641*'T2 NADOR'!Q68)+(0.034*'T2 DRIOUCH'!Q68)+(0.0752*'T2 GUERCIF'!Q68)+(0.1025*'T2 TAOURIRT'!Q68)+(0.0215*'T2 JERADA'!Q68)+(0.0285*'T2 BOUARFA'!Q68)</f>
        <v>115.94906381891872</v>
      </c>
      <c r="R68" s="3">
        <f>+(0.3496*'T2 OUJDA'!R68)+(0.1246*'T2 BERKANE'!R68)+(0.2641*'T2 NADOR'!R68)+(0.034*'T2 DRIOUCH'!R68)+(0.0752*'T2 GUERCIF'!R68)+(0.1025*'T2 TAOURIRT'!R68)+(0.0215*'T2 JERADA'!R68)+(0.0285*'T2 BOUARFA'!R68)</f>
        <v>116.0147864991421</v>
      </c>
      <c r="S68" s="3">
        <f>+(0.3496*'T2 OUJDA'!S68)+(0.1246*'T2 BERKANE'!S68)+(0.2641*'T2 NADOR'!S68)+(0.034*'T2 DRIOUCH'!S68)+(0.0752*'T2 GUERCIF'!S68)+(0.1025*'T2 TAOURIRT'!S68)+(0.0215*'T2 JERADA'!S68)+(0.0285*'T2 BOUARFA'!S68)</f>
        <v>117.2617086962057</v>
      </c>
    </row>
    <row r="69" spans="1:19" ht="20.100000000000001" customHeight="1" x14ac:dyDescent="0.25">
      <c r="A69" s="18"/>
      <c r="B69" s="18"/>
      <c r="C69" s="18"/>
      <c r="D69" s="6" t="s">
        <v>68</v>
      </c>
      <c r="E69" s="3">
        <f>+(0.3359*'T2 OUJDA'!E69)+(0.1185*'T2 BERKANE'!E69)+(0.2686*'T2 NADOR'!E69)+(0.04*'T2 DRIOUCH'!E69)+(0.095*'T2 GUERCIF'!E69)+(0.095*'T2 TAOURIRT'!E69)+(0.017*'T2 JERADA'!E69)+(0.03*'T2 BOUARFA'!E69)</f>
        <v>100</v>
      </c>
      <c r="F69" s="3">
        <f>+(0.3359*'T2 OUJDA'!F69)+(0.1185*'T2 BERKANE'!F69)+(0.2686*'T2 NADOR'!F69)+(0.04*'T2 DRIOUCH'!F69)+(0.095*'T2 GUERCIF'!F69)+(0.095*'T2 TAOURIRT'!F69)+(0.017*'T2 JERADA'!F69)+(0.03*'T2 BOUARFA'!F69)</f>
        <v>104.76190476190476</v>
      </c>
      <c r="G69" s="3">
        <f>+(0.3359*'T2 OUJDA'!G69)+(0.1185*'T2 BERKANE'!G69)+(0.2686*'T2 NADOR'!G69)+(0.04*'T2 DRIOUCH'!G69)+(0.095*'T2 GUERCIF'!G69)+(0.095*'T2 TAOURIRT'!G69)+(0.017*'T2 JERADA'!G69)+(0.03*'T2 BOUARFA'!G69)</f>
        <v>104.76190476190476</v>
      </c>
      <c r="H69" s="3">
        <f>+(0.3359*'T2 OUJDA'!H69)+(0.1185*'T2 BERKANE'!H69)+(0.2686*'T2 NADOR'!H69)+(0.04*'T2 DRIOUCH'!H69)+(0.095*'T2 GUERCIF'!H69)+(0.095*'T2 TAOURIRT'!H69)+(0.017*'T2 JERADA'!H69)+(0.03*'T2 BOUARFA'!H69)</f>
        <v>95.238095238095255</v>
      </c>
      <c r="I69" s="3">
        <f>+(0.3359*'T2 OUJDA'!I69)+(0.1185*'T2 BERKANE'!I69)+(0.2686*'T2 NADOR'!I69)+(0.04*'T2 DRIOUCH'!I69)+(0.095*'T2 GUERCIF'!I69)+(0.095*'T2 TAOURIRT'!I69)+(0.017*'T2 JERADA'!I69)+(0.03*'T2 BOUARFA'!I69)</f>
        <v>97.619047619047606</v>
      </c>
      <c r="J69" s="3">
        <f>+(0.3359*'T2 OUJDA'!J69)+(0.1185*'T2 BERKANE'!J69)+(0.2686*'T2 NADOR'!J69)+(0.04*'T2 DRIOUCH'!J69)+(0.095*'T2 GUERCIF'!J69)+(0.095*'T2 TAOURIRT'!J69)+(0.017*'T2 JERADA'!J69)+(0.03*'T2 BOUARFA'!J69)</f>
        <v>98.571428571428569</v>
      </c>
      <c r="K69" s="3">
        <f>+(0.3359*'T2 OUJDA'!K69)+(0.1185*'T2 BERKANE'!K69)+(0.2686*'T2 NADOR'!K69)+(0.04*'T2 DRIOUCH'!K69)+(0.095*'T2 GUERCIF'!K69)+(0.095*'T2 TAOURIRT'!K69)+(0.017*'T2 JERADA'!K69)+(0.03*'T2 BOUARFA'!K69)</f>
        <v>98.571428571428569</v>
      </c>
      <c r="L69" s="3">
        <f>+(0.3359*'T2 OUJDA'!L69)+(0.1185*'T2 BERKANE'!L69)+(0.2686*'T2 NADOR'!L69)+(0.04*'T2 DRIOUCH'!L69)+(0.095*'T2 GUERCIF'!L69)+(0.095*'T2 TAOURIRT'!L69)+(0.017*'T2 JERADA'!L69)+(0.03*'T2 BOUARFA'!L69)</f>
        <v>100.00000000000001</v>
      </c>
      <c r="M69" s="3">
        <f>+(0.3359*'T2 OUJDA'!M69)+(0.1185*'T2 BERKANE'!M69)+(0.2686*'T2 NADOR'!M69)+(0.04*'T2 DRIOUCH'!M69)+(0.095*'T2 GUERCIF'!M69)+(0.095*'T2 TAOURIRT'!M69)+(0.017*'T2 JERADA'!M69)+(0.03*'T2 BOUARFA'!M69)</f>
        <v>101.42857142857143</v>
      </c>
      <c r="N69" s="3">
        <f>+(0.3359*'T2 OUJDA'!N69)+(0.1185*'T2 BERKANE'!N69)+(0.2686*'T2 NADOR'!N69)+(0.04*'T2 DRIOUCH'!N69)+(0.095*'T2 GUERCIF'!N69)+(0.095*'T2 TAOURIRT'!N69)+(0.017*'T2 JERADA'!N69)+(0.03*'T2 BOUARFA'!N69)</f>
        <v>102.43386243386192</v>
      </c>
      <c r="O69" s="3">
        <f>+(0.3496*'T2 OUJDA'!O69)+(0.1246*'T2 BERKANE'!O69)+(0.2641*'T2 NADOR'!O69)+(0.034*'T2 DRIOUCH'!O69)+(0.0752*'T2 GUERCIF'!O69)+(0.1025*'T2 TAOURIRT'!O69)+(0.0215*'T2 JERADA'!O69)+(0.0285*'T2 BOUARFA'!O69)</f>
        <v>102.87037037037</v>
      </c>
      <c r="P69" s="3">
        <f>+(0.3496*'T2 OUJDA'!P69)+(0.1246*'T2 BERKANE'!P69)+(0.2641*'T2 NADOR'!P69)+(0.034*'T2 DRIOUCH'!P69)+(0.0752*'T2 GUERCIF'!P69)+(0.1025*'T2 TAOURIRT'!P69)+(0.0215*'T2 JERADA'!P69)+(0.0285*'T2 BOUARFA'!P69)</f>
        <v>103.30687830687812</v>
      </c>
      <c r="Q69" s="3">
        <f>+(0.3496*'T2 OUJDA'!Q69)+(0.1246*'T2 BERKANE'!Q69)+(0.2641*'T2 NADOR'!Q69)+(0.034*'T2 DRIOUCH'!Q69)+(0.0752*'T2 GUERCIF'!Q69)+(0.1025*'T2 TAOURIRT'!Q69)+(0.0215*'T2 JERADA'!Q69)+(0.0285*'T2 BOUARFA'!Q69)</f>
        <v>105.95238613170814</v>
      </c>
      <c r="R69" s="3">
        <f>+(0.3496*'T2 OUJDA'!R69)+(0.1246*'T2 BERKANE'!R69)+(0.2641*'T2 NADOR'!R69)+(0.034*'T2 DRIOUCH'!R69)+(0.0752*'T2 GUERCIF'!R69)+(0.1025*'T2 TAOURIRT'!R69)+(0.0215*'T2 JERADA'!R69)+(0.0285*'T2 BOUARFA'!R69)</f>
        <v>107.55050281817259</v>
      </c>
      <c r="S69" s="3">
        <f>+(0.3496*'T2 OUJDA'!S69)+(0.1246*'T2 BERKANE'!S69)+(0.2641*'T2 NADOR'!S69)+(0.034*'T2 DRIOUCH'!S69)+(0.0752*'T2 GUERCIF'!S69)+(0.1025*'T2 TAOURIRT'!S69)+(0.0215*'T2 JERADA'!S69)+(0.0285*'T2 BOUARFA'!S69)</f>
        <v>109.23941127811892</v>
      </c>
    </row>
    <row r="70" spans="1:19" ht="20.100000000000001" customHeight="1" x14ac:dyDescent="0.25">
      <c r="A70" s="18"/>
      <c r="B70" s="18"/>
      <c r="C70" s="18"/>
      <c r="D70" s="6" t="s">
        <v>69</v>
      </c>
      <c r="E70" s="3">
        <f>+(0.3359*'T2 OUJDA'!E70)+(0.1185*'T2 BERKANE'!E70)+(0.2686*'T2 NADOR'!E70)+(0.04*'T2 DRIOUCH'!E70)+(0.095*'T2 GUERCIF'!E70)+(0.095*'T2 TAOURIRT'!E70)+(0.017*'T2 JERADA'!E70)+(0.03*'T2 BOUARFA'!E70)</f>
        <v>100</v>
      </c>
      <c r="F70" s="3">
        <f>+(0.3359*'T2 OUJDA'!F70)+(0.1185*'T2 BERKANE'!F70)+(0.2686*'T2 NADOR'!F70)+(0.04*'T2 DRIOUCH'!F70)+(0.095*'T2 GUERCIF'!F70)+(0.095*'T2 TAOURIRT'!F70)+(0.017*'T2 JERADA'!F70)+(0.03*'T2 BOUARFA'!F70)</f>
        <v>105.88235294117646</v>
      </c>
      <c r="G70" s="3">
        <f>+(0.3359*'T2 OUJDA'!G70)+(0.1185*'T2 BERKANE'!G70)+(0.2686*'T2 NADOR'!G70)+(0.04*'T2 DRIOUCH'!G70)+(0.095*'T2 GUERCIF'!G70)+(0.095*'T2 TAOURIRT'!G70)+(0.017*'T2 JERADA'!G70)+(0.03*'T2 BOUARFA'!G70)</f>
        <v>105.88235294117646</v>
      </c>
      <c r="H70" s="3">
        <f>+(0.3359*'T2 OUJDA'!H70)+(0.1185*'T2 BERKANE'!H70)+(0.2686*'T2 NADOR'!H70)+(0.04*'T2 DRIOUCH'!H70)+(0.095*'T2 GUERCIF'!H70)+(0.095*'T2 TAOURIRT'!H70)+(0.017*'T2 JERADA'!H70)+(0.03*'T2 BOUARFA'!H70)</f>
        <v>100</v>
      </c>
      <c r="I70" s="3">
        <f>+(0.3359*'T2 OUJDA'!I70)+(0.1185*'T2 BERKANE'!I70)+(0.2686*'T2 NADOR'!I70)+(0.04*'T2 DRIOUCH'!I70)+(0.095*'T2 GUERCIF'!I70)+(0.095*'T2 TAOURIRT'!I70)+(0.017*'T2 JERADA'!I70)+(0.03*'T2 BOUARFA'!I70)</f>
        <v>102.94117647058825</v>
      </c>
      <c r="J70" s="3">
        <f>+(0.3359*'T2 OUJDA'!J70)+(0.1185*'T2 BERKANE'!J70)+(0.2686*'T2 NADOR'!J70)+(0.04*'T2 DRIOUCH'!J70)+(0.095*'T2 GUERCIF'!J70)+(0.095*'T2 TAOURIRT'!J70)+(0.017*'T2 JERADA'!J70)+(0.03*'T2 BOUARFA'!J70)</f>
        <v>106.24470588235296</v>
      </c>
      <c r="K70" s="3">
        <f>+(0.3359*'T2 OUJDA'!K70)+(0.1185*'T2 BERKANE'!K70)+(0.2686*'T2 NADOR'!K70)+(0.04*'T2 DRIOUCH'!K70)+(0.095*'T2 GUERCIF'!K70)+(0.095*'T2 TAOURIRT'!K70)+(0.017*'T2 JERADA'!K70)+(0.03*'T2 BOUARFA'!K70)</f>
        <v>110.00000000000001</v>
      </c>
      <c r="L70" s="3">
        <f>+(0.3359*'T2 OUJDA'!L70)+(0.1185*'T2 BERKANE'!L70)+(0.2686*'T2 NADOR'!L70)+(0.04*'T2 DRIOUCH'!L70)+(0.095*'T2 GUERCIF'!L70)+(0.095*'T2 TAOURIRT'!L70)+(0.017*'T2 JERADA'!L70)+(0.03*'T2 BOUARFA'!L70)</f>
        <v>110.00000000000001</v>
      </c>
      <c r="M70" s="3">
        <f>+(0.3359*'T2 OUJDA'!M70)+(0.1185*'T2 BERKANE'!M70)+(0.2686*'T2 NADOR'!M70)+(0.04*'T2 DRIOUCH'!M70)+(0.095*'T2 GUERCIF'!M70)+(0.095*'T2 TAOURIRT'!M70)+(0.017*'T2 JERADA'!M70)+(0.03*'T2 BOUARFA'!M70)</f>
        <v>108.82352941176472</v>
      </c>
      <c r="N70" s="3">
        <f>+(0.3359*'T2 OUJDA'!N70)+(0.1185*'T2 BERKANE'!N70)+(0.2686*'T2 NADOR'!N70)+(0.04*'T2 DRIOUCH'!N70)+(0.095*'T2 GUERCIF'!N70)+(0.095*'T2 TAOURIRT'!N70)+(0.017*'T2 JERADA'!N70)+(0.03*'T2 BOUARFA'!N70)</f>
        <v>108.82352941176472</v>
      </c>
      <c r="O70" s="3">
        <f>+(0.3496*'T2 OUJDA'!O70)+(0.1246*'T2 BERKANE'!O70)+(0.2641*'T2 NADOR'!O70)+(0.034*'T2 DRIOUCH'!O70)+(0.0752*'T2 GUERCIF'!O70)+(0.1025*'T2 TAOURIRT'!O70)+(0.0215*'T2 JERADA'!O70)+(0.0285*'T2 BOUARFA'!O70)</f>
        <v>108.82352941176474</v>
      </c>
      <c r="P70" s="3">
        <f>+(0.3496*'T2 OUJDA'!P70)+(0.1246*'T2 BERKANE'!P70)+(0.2641*'T2 NADOR'!P70)+(0.034*'T2 DRIOUCH'!P70)+(0.0752*'T2 GUERCIF'!P70)+(0.1025*'T2 TAOURIRT'!P70)+(0.0215*'T2 JERADA'!P70)+(0.0285*'T2 BOUARFA'!P70)</f>
        <v>107.56302521008416</v>
      </c>
      <c r="Q70" s="3">
        <f>+(0.3496*'T2 OUJDA'!Q70)+(0.1246*'T2 BERKANE'!Q70)+(0.2641*'T2 NADOR'!Q70)+(0.034*'T2 DRIOUCH'!Q70)+(0.0752*'T2 GUERCIF'!Q70)+(0.1025*'T2 TAOURIRT'!Q70)+(0.0215*'T2 JERADA'!Q70)+(0.0285*'T2 BOUARFA'!Q70)</f>
        <v>108.60465280849102</v>
      </c>
      <c r="R70" s="3">
        <f>+(0.3496*'T2 OUJDA'!R70)+(0.1246*'T2 BERKANE'!R70)+(0.2641*'T2 NADOR'!R70)+(0.034*'T2 DRIOUCH'!R70)+(0.0752*'T2 GUERCIF'!R70)+(0.1025*'T2 TAOURIRT'!R70)+(0.0215*'T2 JERADA'!R70)+(0.0285*'T2 BOUARFA'!R70)</f>
        <v>108.67357310924378</v>
      </c>
      <c r="S70" s="3">
        <f>+(0.3496*'T2 OUJDA'!S70)+(0.1246*'T2 BERKANE'!S70)+(0.2641*'T2 NADOR'!S70)+(0.034*'T2 DRIOUCH'!S70)+(0.0752*'T2 GUERCIF'!S70)+(0.1025*'T2 TAOURIRT'!S70)+(0.0215*'T2 JERADA'!S70)+(0.0285*'T2 BOUARFA'!S70)</f>
        <v>109.10264964139124</v>
      </c>
    </row>
    <row r="71" spans="1:19" ht="20.100000000000001" customHeight="1" x14ac:dyDescent="0.25">
      <c r="A71" s="18"/>
      <c r="B71" s="18"/>
      <c r="C71" s="18" t="s">
        <v>70</v>
      </c>
      <c r="D71" s="6" t="s">
        <v>188</v>
      </c>
      <c r="E71" s="3">
        <f>+(0.3359*'T2 OUJDA'!E71)+(0.1185*'T2 BERKANE'!E71)+(0.2686*'T2 NADOR'!E71)+(0.04*'T2 DRIOUCH'!E71)+(0.095*'T2 GUERCIF'!E71)+(0.095*'T2 TAOURIRT'!E71)+(0.017*'T2 JERADA'!E71)+(0.03*'T2 BOUARFA'!E71)</f>
        <v>100</v>
      </c>
      <c r="F71" s="3">
        <f>+(0.3359*'T2 OUJDA'!F71)+(0.1185*'T2 BERKANE'!F71)+(0.2686*'T2 NADOR'!F71)+(0.04*'T2 DRIOUCH'!F71)+(0.095*'T2 GUERCIF'!F71)+(0.095*'T2 TAOURIRT'!F71)+(0.017*'T2 JERADA'!F71)+(0.03*'T2 BOUARFA'!F71)</f>
        <v>100</v>
      </c>
      <c r="G71" s="3">
        <f>+(0.3359*'T2 OUJDA'!G71)+(0.1185*'T2 BERKANE'!G71)+(0.2686*'T2 NADOR'!G71)+(0.04*'T2 DRIOUCH'!G71)+(0.095*'T2 GUERCIF'!G71)+(0.095*'T2 TAOURIRT'!G71)+(0.017*'T2 JERADA'!G71)+(0.03*'T2 BOUARFA'!G71)</f>
        <v>107.14285714285714</v>
      </c>
      <c r="H71" s="3">
        <f>+(0.3359*'T2 OUJDA'!H71)+(0.1185*'T2 BERKANE'!H71)+(0.2686*'T2 NADOR'!H71)+(0.04*'T2 DRIOUCH'!H71)+(0.095*'T2 GUERCIF'!H71)+(0.095*'T2 TAOURIRT'!H71)+(0.017*'T2 JERADA'!H71)+(0.03*'T2 BOUARFA'!H71)</f>
        <v>107.14285714285714</v>
      </c>
      <c r="I71" s="3">
        <f>+(0.3359*'T2 OUJDA'!I71)+(0.1185*'T2 BERKANE'!I71)+(0.2686*'T2 NADOR'!I71)+(0.04*'T2 DRIOUCH'!I71)+(0.095*'T2 GUERCIF'!I71)+(0.095*'T2 TAOURIRT'!I71)+(0.017*'T2 JERADA'!I71)+(0.03*'T2 BOUARFA'!I71)</f>
        <v>102.85714285714285</v>
      </c>
      <c r="J71" s="3">
        <f>+(0.3359*'T2 OUJDA'!J71)+(0.1185*'T2 BERKANE'!J71)+(0.2686*'T2 NADOR'!J71)+(0.04*'T2 DRIOUCH'!J71)+(0.095*'T2 GUERCIF'!J71)+(0.095*'T2 TAOURIRT'!J71)+(0.017*'T2 JERADA'!J71)+(0.03*'T2 BOUARFA'!J71)</f>
        <v>111.08571428571429</v>
      </c>
      <c r="K71" s="3">
        <f>+(0.3359*'T2 OUJDA'!K71)+(0.1185*'T2 BERKANE'!K71)+(0.2686*'T2 NADOR'!K71)+(0.04*'T2 DRIOUCH'!K71)+(0.095*'T2 GUERCIF'!K71)+(0.095*'T2 TAOURIRT'!K71)+(0.017*'T2 JERADA'!K71)+(0.03*'T2 BOUARFA'!K71)</f>
        <v>110.71428571428571</v>
      </c>
      <c r="L71" s="3">
        <f>+(0.3359*'T2 OUJDA'!L71)+(0.1185*'T2 BERKANE'!L71)+(0.2686*'T2 NADOR'!L71)+(0.04*'T2 DRIOUCH'!L71)+(0.095*'T2 GUERCIF'!L71)+(0.095*'T2 TAOURIRT'!L71)+(0.017*'T2 JERADA'!L71)+(0.03*'T2 BOUARFA'!L71)</f>
        <v>110.71428571428571</v>
      </c>
      <c r="M71" s="3">
        <f>+(0.3359*'T2 OUJDA'!M71)+(0.1185*'T2 BERKANE'!M71)+(0.2686*'T2 NADOR'!M71)+(0.04*'T2 DRIOUCH'!M71)+(0.095*'T2 GUERCIF'!M71)+(0.095*'T2 TAOURIRT'!M71)+(0.017*'T2 JERADA'!M71)+(0.03*'T2 BOUARFA'!M71)</f>
        <v>111.42857142857142</v>
      </c>
      <c r="N71" s="3">
        <f>+(0.3359*'T2 OUJDA'!N71)+(0.1185*'T2 BERKANE'!N71)+(0.2686*'T2 NADOR'!N71)+(0.04*'T2 DRIOUCH'!N71)+(0.095*'T2 GUERCIF'!N71)+(0.095*'T2 TAOURIRT'!N71)+(0.017*'T2 JERADA'!N71)+(0.03*'T2 BOUARFA'!N71)</f>
        <v>112.14285714285714</v>
      </c>
      <c r="O71" s="3">
        <f>+(0.3496*'T2 OUJDA'!O71)+(0.1246*'T2 BERKANE'!O71)+(0.2641*'T2 NADOR'!O71)+(0.034*'T2 DRIOUCH'!O71)+(0.0752*'T2 GUERCIF'!O71)+(0.1025*'T2 TAOURIRT'!O71)+(0.0215*'T2 JERADA'!O71)+(0.0285*'T2 BOUARFA'!O71)</f>
        <v>112.14285714285714</v>
      </c>
      <c r="P71" s="3">
        <f>+(0.3496*'T2 OUJDA'!P71)+(0.1246*'T2 BERKANE'!P71)+(0.2641*'T2 NADOR'!P71)+(0.034*'T2 DRIOUCH'!P71)+(0.0752*'T2 GUERCIF'!P71)+(0.1025*'T2 TAOURIRT'!P71)+(0.0215*'T2 JERADA'!P71)+(0.0285*'T2 BOUARFA'!P71)</f>
        <v>112.85714285714286</v>
      </c>
      <c r="Q71" s="3">
        <f>+(0.3496*'T2 OUJDA'!Q71)+(0.1246*'T2 BERKANE'!Q71)+(0.2641*'T2 NADOR'!Q71)+(0.034*'T2 DRIOUCH'!Q71)+(0.0752*'T2 GUERCIF'!Q71)+(0.1025*'T2 TAOURIRT'!Q71)+(0.0215*'T2 JERADA'!Q71)+(0.0285*'T2 BOUARFA'!Q71)</f>
        <v>114.22608557218349</v>
      </c>
      <c r="R71" s="3">
        <f>+(0.3496*'T2 OUJDA'!R71)+(0.1246*'T2 BERKANE'!R71)+(0.2641*'T2 NADOR'!R71)+(0.034*'T2 DRIOUCH'!R71)+(0.0752*'T2 GUERCIF'!R71)+(0.1025*'T2 TAOURIRT'!R71)+(0.0215*'T2 JERADA'!R71)+(0.0285*'T2 BOUARFA'!R71)</f>
        <v>113.96731138932846</v>
      </c>
      <c r="S71" s="3">
        <f>+(0.3496*'T2 OUJDA'!S71)+(0.1246*'T2 BERKANE'!S71)+(0.2641*'T2 NADOR'!S71)+(0.034*'T2 DRIOUCH'!S71)+(0.0752*'T2 GUERCIF'!S71)+(0.1025*'T2 TAOURIRT'!S71)+(0.0215*'T2 JERADA'!S71)+(0.0285*'T2 BOUARFA'!S71)</f>
        <v>114.29055279382165</v>
      </c>
    </row>
    <row r="72" spans="1:19" ht="20.100000000000001" customHeight="1" x14ac:dyDescent="0.25">
      <c r="A72" s="18"/>
      <c r="B72" s="18"/>
      <c r="C72" s="18"/>
      <c r="D72" s="6" t="s">
        <v>189</v>
      </c>
      <c r="E72" s="3">
        <f>+(0.3359*'T2 OUJDA'!E72)+(0.1185*'T2 BERKANE'!E72)+(0.2686*'T2 NADOR'!E72)+(0.04*'T2 DRIOUCH'!E72)+(0.095*'T2 GUERCIF'!E72)+(0.095*'T2 TAOURIRT'!E72)+(0.017*'T2 JERADA'!E72)+(0.03*'T2 BOUARFA'!E72)</f>
        <v>100</v>
      </c>
      <c r="F72" s="3">
        <f>+(0.3359*'T2 OUJDA'!F72)+(0.1185*'T2 BERKANE'!F72)+(0.2686*'T2 NADOR'!F72)+(0.04*'T2 DRIOUCH'!F72)+(0.095*'T2 GUERCIF'!F72)+(0.095*'T2 TAOURIRT'!F72)+(0.017*'T2 JERADA'!F72)+(0.03*'T2 BOUARFA'!F72)</f>
        <v>100</v>
      </c>
      <c r="G72" s="3">
        <f>+(0.3359*'T2 OUJDA'!G72)+(0.1185*'T2 BERKANE'!G72)+(0.2686*'T2 NADOR'!G72)+(0.04*'T2 DRIOUCH'!G72)+(0.095*'T2 GUERCIF'!G72)+(0.095*'T2 TAOURIRT'!G72)+(0.017*'T2 JERADA'!G72)+(0.03*'T2 BOUARFA'!G72)</f>
        <v>104.54545454545453</v>
      </c>
      <c r="H72" s="3">
        <f>+(0.3359*'T2 OUJDA'!H72)+(0.1185*'T2 BERKANE'!H72)+(0.2686*'T2 NADOR'!H72)+(0.04*'T2 DRIOUCH'!H72)+(0.095*'T2 GUERCIF'!H72)+(0.095*'T2 TAOURIRT'!H72)+(0.017*'T2 JERADA'!H72)+(0.03*'T2 BOUARFA'!H72)</f>
        <v>104.54545454545453</v>
      </c>
      <c r="I72" s="3">
        <f>+(0.3359*'T2 OUJDA'!I72)+(0.1185*'T2 BERKANE'!I72)+(0.2686*'T2 NADOR'!I72)+(0.04*'T2 DRIOUCH'!I72)+(0.095*'T2 GUERCIF'!I72)+(0.095*'T2 TAOURIRT'!I72)+(0.017*'T2 JERADA'!I72)+(0.03*'T2 BOUARFA'!I72)</f>
        <v>100</v>
      </c>
      <c r="J72" s="3">
        <f>+(0.3359*'T2 OUJDA'!J72)+(0.1185*'T2 BERKANE'!J72)+(0.2686*'T2 NADOR'!J72)+(0.04*'T2 DRIOUCH'!J72)+(0.095*'T2 GUERCIF'!J72)+(0.095*'T2 TAOURIRT'!J72)+(0.017*'T2 JERADA'!J72)+(0.03*'T2 BOUARFA'!J72)</f>
        <v>107.23181818181817</v>
      </c>
      <c r="K72" s="3">
        <f>+(0.3359*'T2 OUJDA'!K72)+(0.1185*'T2 BERKANE'!K72)+(0.2686*'T2 NADOR'!K72)+(0.04*'T2 DRIOUCH'!K72)+(0.095*'T2 GUERCIF'!K72)+(0.095*'T2 TAOURIRT'!K72)+(0.017*'T2 JERADA'!K72)+(0.03*'T2 BOUARFA'!K72)</f>
        <v>106.81818181818178</v>
      </c>
      <c r="L72" s="3">
        <f>+(0.3359*'T2 OUJDA'!L72)+(0.1185*'T2 BERKANE'!L72)+(0.2686*'T2 NADOR'!L72)+(0.04*'T2 DRIOUCH'!L72)+(0.095*'T2 GUERCIF'!L72)+(0.095*'T2 TAOURIRT'!L72)+(0.017*'T2 JERADA'!L72)+(0.03*'T2 BOUARFA'!L72)</f>
        <v>109.99999999999999</v>
      </c>
      <c r="M72" s="3">
        <f>+(0.3359*'T2 OUJDA'!M72)+(0.1185*'T2 BERKANE'!M72)+(0.2686*'T2 NADOR'!M72)+(0.04*'T2 DRIOUCH'!M72)+(0.095*'T2 GUERCIF'!M72)+(0.095*'T2 TAOURIRT'!M72)+(0.017*'T2 JERADA'!M72)+(0.03*'T2 BOUARFA'!M72)</f>
        <v>110.45454545454544</v>
      </c>
      <c r="N72" s="3">
        <f>+(0.3359*'T2 OUJDA'!N72)+(0.1185*'T2 BERKANE'!N72)+(0.2686*'T2 NADOR'!N72)+(0.04*'T2 DRIOUCH'!N72)+(0.095*'T2 GUERCIF'!N72)+(0.095*'T2 TAOURIRT'!N72)+(0.017*'T2 JERADA'!N72)+(0.03*'T2 BOUARFA'!N72)</f>
        <v>111.36363636363635</v>
      </c>
      <c r="O72" s="3">
        <f>+(0.3496*'T2 OUJDA'!O72)+(0.1246*'T2 BERKANE'!O72)+(0.2641*'T2 NADOR'!O72)+(0.034*'T2 DRIOUCH'!O72)+(0.0752*'T2 GUERCIF'!O72)+(0.1025*'T2 TAOURIRT'!O72)+(0.0215*'T2 JERADA'!O72)+(0.0285*'T2 BOUARFA'!O72)</f>
        <v>112.27272727272727</v>
      </c>
      <c r="P72" s="3">
        <f>+(0.3496*'T2 OUJDA'!P72)+(0.1246*'T2 BERKANE'!P72)+(0.2641*'T2 NADOR'!P72)+(0.034*'T2 DRIOUCH'!P72)+(0.0752*'T2 GUERCIF'!P72)+(0.1025*'T2 TAOURIRT'!P72)+(0.0215*'T2 JERADA'!P72)+(0.0285*'T2 BOUARFA'!P72)</f>
        <v>113.66577540106908</v>
      </c>
      <c r="Q72" s="3">
        <f>+(0.3496*'T2 OUJDA'!Q72)+(0.1246*'T2 BERKANE'!Q72)+(0.2641*'T2 NADOR'!Q72)+(0.034*'T2 DRIOUCH'!Q72)+(0.0752*'T2 GUERCIF'!Q72)+(0.1025*'T2 TAOURIRT'!Q72)+(0.0215*'T2 JERADA'!Q72)+(0.0285*'T2 BOUARFA'!Q72)</f>
        <v>114.84462032688556</v>
      </c>
      <c r="R72" s="3">
        <f>+(0.3496*'T2 OUJDA'!R72)+(0.1246*'T2 BERKANE'!R72)+(0.2641*'T2 NADOR'!R72)+(0.034*'T2 DRIOUCH'!R72)+(0.0752*'T2 GUERCIF'!R72)+(0.1025*'T2 TAOURIRT'!R72)+(0.0215*'T2 JERADA'!R72)+(0.0285*'T2 BOUARFA'!R72)</f>
        <v>114.38375142475198</v>
      </c>
      <c r="S72" s="3">
        <f>+(0.3496*'T2 OUJDA'!S72)+(0.1246*'T2 BERKANE'!S72)+(0.2641*'T2 NADOR'!S72)+(0.034*'T2 DRIOUCH'!S72)+(0.0752*'T2 GUERCIF'!S72)+(0.1025*'T2 TAOURIRT'!S72)+(0.0215*'T2 JERADA'!S72)+(0.0285*'T2 BOUARFA'!S72)</f>
        <v>114.43317893584138</v>
      </c>
    </row>
    <row r="73" spans="1:19" ht="20.100000000000001" customHeight="1" x14ac:dyDescent="0.25">
      <c r="A73" s="18"/>
      <c r="B73" s="18"/>
      <c r="C73" s="6" t="s">
        <v>71</v>
      </c>
      <c r="D73" s="6" t="s">
        <v>39</v>
      </c>
      <c r="E73" s="3">
        <f>+(0.3359*'T2 OUJDA'!E73)+(0.1185*'T2 BERKANE'!E73)+(0.2686*'T2 NADOR'!E73)+(0.04*'T2 DRIOUCH'!E73)+(0.095*'T2 GUERCIF'!E73)+(0.095*'T2 TAOURIRT'!E73)+(0.017*'T2 JERADA'!E73)+(0.03*'T2 BOUARFA'!E73)</f>
        <v>100</v>
      </c>
      <c r="F73" s="3">
        <f>+(0.3359*'T2 OUJDA'!F73)+(0.1185*'T2 BERKANE'!F73)+(0.2686*'T2 NADOR'!F73)+(0.04*'T2 DRIOUCH'!F73)+(0.095*'T2 GUERCIF'!F73)+(0.095*'T2 TAOURIRT'!F73)+(0.017*'T2 JERADA'!F73)+(0.03*'T2 BOUARFA'!F73)</f>
        <v>103.33333333333333</v>
      </c>
      <c r="G73" s="3">
        <f>+(0.3359*'T2 OUJDA'!G73)+(0.1185*'T2 BERKANE'!G73)+(0.2686*'T2 NADOR'!G73)+(0.04*'T2 DRIOUCH'!G73)+(0.095*'T2 GUERCIF'!G73)+(0.095*'T2 TAOURIRT'!G73)+(0.017*'T2 JERADA'!G73)+(0.03*'T2 BOUARFA'!G73)</f>
        <v>105</v>
      </c>
      <c r="H73" s="3">
        <f>+(0.3359*'T2 OUJDA'!H73)+(0.1185*'T2 BERKANE'!H73)+(0.2686*'T2 NADOR'!H73)+(0.04*'T2 DRIOUCH'!H73)+(0.095*'T2 GUERCIF'!H73)+(0.095*'T2 TAOURIRT'!H73)+(0.017*'T2 JERADA'!H73)+(0.03*'T2 BOUARFA'!H73)</f>
        <v>100.00000000000001</v>
      </c>
      <c r="I73" s="3">
        <f>+(0.3359*'T2 OUJDA'!I73)+(0.1185*'T2 BERKANE'!I73)+(0.2686*'T2 NADOR'!I73)+(0.04*'T2 DRIOUCH'!I73)+(0.095*'T2 GUERCIF'!I73)+(0.095*'T2 TAOURIRT'!I73)+(0.017*'T2 JERADA'!I73)+(0.03*'T2 BOUARFA'!I73)</f>
        <v>101.66666666666667</v>
      </c>
      <c r="J73" s="3">
        <f>+(0.3359*'T2 OUJDA'!J73)+(0.1185*'T2 BERKANE'!J73)+(0.2686*'T2 NADOR'!J73)+(0.04*'T2 DRIOUCH'!J73)+(0.095*'T2 GUERCIF'!J73)+(0.095*'T2 TAOURIRT'!J73)+(0.017*'T2 JERADA'!J73)+(0.03*'T2 BOUARFA'!J73)</f>
        <v>103.33333333333333</v>
      </c>
      <c r="K73" s="3">
        <f>+(0.3359*'T2 OUJDA'!K73)+(0.1185*'T2 BERKANE'!K73)+(0.2686*'T2 NADOR'!K73)+(0.04*'T2 DRIOUCH'!K73)+(0.095*'T2 GUERCIF'!K73)+(0.095*'T2 TAOURIRT'!K73)+(0.017*'T2 JERADA'!K73)+(0.03*'T2 BOUARFA'!K73)</f>
        <v>105</v>
      </c>
      <c r="L73" s="3">
        <f>+(0.3359*'T2 OUJDA'!L73)+(0.1185*'T2 BERKANE'!L73)+(0.2686*'T2 NADOR'!L73)+(0.04*'T2 DRIOUCH'!L73)+(0.095*'T2 GUERCIF'!L73)+(0.095*'T2 TAOURIRT'!L73)+(0.017*'T2 JERADA'!L73)+(0.03*'T2 BOUARFA'!L73)</f>
        <v>106.6666666666667</v>
      </c>
      <c r="M73" s="3">
        <f>+(0.3359*'T2 OUJDA'!M73)+(0.1185*'T2 BERKANE'!M73)+(0.2686*'T2 NADOR'!M73)+(0.04*'T2 DRIOUCH'!M73)+(0.095*'T2 GUERCIF'!M73)+(0.095*'T2 TAOURIRT'!M73)+(0.017*'T2 JERADA'!M73)+(0.03*'T2 BOUARFA'!M73)</f>
        <v>107.50000000000001</v>
      </c>
      <c r="N73" s="3">
        <f>+(0.3359*'T2 OUJDA'!N73)+(0.1185*'T2 BERKANE'!N73)+(0.2686*'T2 NADOR'!N73)+(0.04*'T2 DRIOUCH'!N73)+(0.095*'T2 GUERCIF'!N73)+(0.095*'T2 TAOURIRT'!N73)+(0.017*'T2 JERADA'!N73)+(0.03*'T2 BOUARFA'!N73)</f>
        <v>108.33333333333336</v>
      </c>
      <c r="O73" s="3">
        <f>+(0.3496*'T2 OUJDA'!O73)+(0.1246*'T2 BERKANE'!O73)+(0.2641*'T2 NADOR'!O73)+(0.034*'T2 DRIOUCH'!O73)+(0.0752*'T2 GUERCIF'!O73)+(0.1025*'T2 TAOURIRT'!O73)+(0.0215*'T2 JERADA'!O73)+(0.0285*'T2 BOUARFA'!O73)</f>
        <v>109.16666666666669</v>
      </c>
      <c r="P73" s="3">
        <f>+(0.3496*'T2 OUJDA'!P73)+(0.1246*'T2 BERKANE'!P73)+(0.2641*'T2 NADOR'!P73)+(0.034*'T2 DRIOUCH'!P73)+(0.0752*'T2 GUERCIF'!P73)+(0.1025*'T2 TAOURIRT'!P73)+(0.0215*'T2 JERADA'!P73)+(0.0285*'T2 BOUARFA'!P73)</f>
        <v>110.00000000000003</v>
      </c>
      <c r="Q73" s="3">
        <f>+(0.3496*'T2 OUJDA'!Q73)+(0.1246*'T2 BERKANE'!Q73)+(0.2641*'T2 NADOR'!Q73)+(0.034*'T2 DRIOUCH'!Q73)+(0.0752*'T2 GUERCIF'!Q73)+(0.1025*'T2 TAOURIRT'!Q73)+(0.0215*'T2 JERADA'!Q73)+(0.0285*'T2 BOUARFA'!Q73)</f>
        <v>110.93661320374625</v>
      </c>
      <c r="R73" s="3">
        <f>+(0.3496*'T2 OUJDA'!R73)+(0.1246*'T2 BERKANE'!R73)+(0.2641*'T2 NADOR'!R73)+(0.034*'T2 DRIOUCH'!R73)+(0.0752*'T2 GUERCIF'!R73)+(0.1025*'T2 TAOURIRT'!R73)+(0.0215*'T2 JERADA'!R73)+(0.0285*'T2 BOUARFA'!R73)</f>
        <v>111.53873121358731</v>
      </c>
      <c r="S73" s="3">
        <f>+(0.3496*'T2 OUJDA'!S73)+(0.1246*'T2 BERKANE'!S73)+(0.2641*'T2 NADOR'!S73)+(0.034*'T2 DRIOUCH'!S73)+(0.0752*'T2 GUERCIF'!S73)+(0.1025*'T2 TAOURIRT'!S73)+(0.0215*'T2 JERADA'!S73)+(0.0285*'T2 BOUARFA'!S73)</f>
        <v>112.17756415407601</v>
      </c>
    </row>
    <row r="74" spans="1:19" ht="20.100000000000001" customHeight="1" x14ac:dyDescent="0.25">
      <c r="A74" s="18"/>
      <c r="B74" s="18"/>
      <c r="C74" s="6" t="s">
        <v>72</v>
      </c>
      <c r="D74" s="6" t="s">
        <v>39</v>
      </c>
      <c r="E74" s="3">
        <f>+(0.3359*'T2 OUJDA'!E74)+(0.1185*'T2 BERKANE'!E74)+(0.2686*'T2 NADOR'!E74)+(0.04*'T2 DRIOUCH'!E74)+(0.095*'T2 GUERCIF'!E74)+(0.095*'T2 TAOURIRT'!E74)+(0.017*'T2 JERADA'!E74)+(0.03*'T2 BOUARFA'!E74)</f>
        <v>100</v>
      </c>
      <c r="F74" s="3">
        <f>+(0.3359*'T2 OUJDA'!F74)+(0.1185*'T2 BERKANE'!F74)+(0.2686*'T2 NADOR'!F74)+(0.04*'T2 DRIOUCH'!F74)+(0.095*'T2 GUERCIF'!F74)+(0.095*'T2 TAOURIRT'!F74)+(0.017*'T2 JERADA'!F74)+(0.03*'T2 BOUARFA'!F74)</f>
        <v>100</v>
      </c>
      <c r="G74" s="3">
        <f>+(0.3359*'T2 OUJDA'!G74)+(0.1185*'T2 BERKANE'!G74)+(0.2686*'T2 NADOR'!G74)+(0.04*'T2 DRIOUCH'!G74)+(0.095*'T2 GUERCIF'!G74)+(0.095*'T2 TAOURIRT'!G74)+(0.017*'T2 JERADA'!G74)+(0.03*'T2 BOUARFA'!G74)</f>
        <v>101.66666666666666</v>
      </c>
      <c r="H74" s="3">
        <f>+(0.3359*'T2 OUJDA'!H74)+(0.1185*'T2 BERKANE'!H74)+(0.2686*'T2 NADOR'!H74)+(0.04*'T2 DRIOUCH'!H74)+(0.095*'T2 GUERCIF'!H74)+(0.095*'T2 TAOURIRT'!H74)+(0.017*'T2 JERADA'!H74)+(0.03*'T2 BOUARFA'!H74)</f>
        <v>103.33333333333331</v>
      </c>
      <c r="I74" s="3">
        <f>+(0.3359*'T2 OUJDA'!I74)+(0.1185*'T2 BERKANE'!I74)+(0.2686*'T2 NADOR'!I74)+(0.04*'T2 DRIOUCH'!I74)+(0.095*'T2 GUERCIF'!I74)+(0.095*'T2 TAOURIRT'!I74)+(0.017*'T2 JERADA'!I74)+(0.03*'T2 BOUARFA'!I74)</f>
        <v>106.66666666666667</v>
      </c>
      <c r="J74" s="3">
        <f>+(0.3359*'T2 OUJDA'!J74)+(0.1185*'T2 BERKANE'!J74)+(0.2686*'T2 NADOR'!J74)+(0.04*'T2 DRIOUCH'!J74)+(0.095*'T2 GUERCIF'!J74)+(0.095*'T2 TAOURIRT'!J74)+(0.017*'T2 JERADA'!J74)+(0.03*'T2 BOUARFA'!J74)</f>
        <v>108.33333333333333</v>
      </c>
      <c r="K74" s="3">
        <f>+(0.3359*'T2 OUJDA'!K74)+(0.1185*'T2 BERKANE'!K74)+(0.2686*'T2 NADOR'!K74)+(0.04*'T2 DRIOUCH'!K74)+(0.095*'T2 GUERCIF'!K74)+(0.095*'T2 TAOURIRT'!K74)+(0.017*'T2 JERADA'!K74)+(0.03*'T2 BOUARFA'!K74)</f>
        <v>109.16666666666669</v>
      </c>
      <c r="L74" s="3">
        <f>+(0.3359*'T2 OUJDA'!L74)+(0.1185*'T2 BERKANE'!L74)+(0.2686*'T2 NADOR'!L74)+(0.04*'T2 DRIOUCH'!L74)+(0.095*'T2 GUERCIF'!L74)+(0.095*'T2 TAOURIRT'!L74)+(0.017*'T2 JERADA'!L74)+(0.03*'T2 BOUARFA'!L74)</f>
        <v>109.66666666666669</v>
      </c>
      <c r="M74" s="3">
        <f>+(0.3359*'T2 OUJDA'!M74)+(0.1185*'T2 BERKANE'!M74)+(0.2686*'T2 NADOR'!M74)+(0.04*'T2 DRIOUCH'!M74)+(0.095*'T2 GUERCIF'!M74)+(0.095*'T2 TAOURIRT'!M74)+(0.017*'T2 JERADA'!M74)+(0.03*'T2 BOUARFA'!M74)</f>
        <v>109.99999999999999</v>
      </c>
      <c r="N74" s="3">
        <f>+(0.3359*'T2 OUJDA'!N74)+(0.1185*'T2 BERKANE'!N74)+(0.2686*'T2 NADOR'!N74)+(0.04*'T2 DRIOUCH'!N74)+(0.095*'T2 GUERCIF'!N74)+(0.095*'T2 TAOURIRT'!N74)+(0.017*'T2 JERADA'!N74)+(0.03*'T2 BOUARFA'!N74)</f>
        <v>110.33333333333331</v>
      </c>
      <c r="O74" s="3">
        <f>+(0.3496*'T2 OUJDA'!O74)+(0.1246*'T2 BERKANE'!O74)+(0.2641*'T2 NADOR'!O74)+(0.034*'T2 DRIOUCH'!O74)+(0.0752*'T2 GUERCIF'!O74)+(0.1025*'T2 TAOURIRT'!O74)+(0.0215*'T2 JERADA'!O74)+(0.0285*'T2 BOUARFA'!O74)</f>
        <v>110.83333333333334</v>
      </c>
      <c r="P74" s="3">
        <f>+(0.3496*'T2 OUJDA'!P74)+(0.1246*'T2 BERKANE'!P74)+(0.2641*'T2 NADOR'!P74)+(0.034*'T2 DRIOUCH'!P74)+(0.0752*'T2 GUERCIF'!P74)+(0.1025*'T2 TAOURIRT'!P74)+(0.0215*'T2 JERADA'!P74)+(0.0285*'T2 BOUARFA'!P74)</f>
        <v>111.5</v>
      </c>
      <c r="Q74" s="3">
        <f>+(0.3496*'T2 OUJDA'!Q74)+(0.1246*'T2 BERKANE'!Q74)+(0.2641*'T2 NADOR'!Q74)+(0.034*'T2 DRIOUCH'!Q74)+(0.0752*'T2 GUERCIF'!Q74)+(0.1025*'T2 TAOURIRT'!Q74)+(0.0215*'T2 JERADA'!Q74)+(0.0285*'T2 BOUARFA'!Q74)</f>
        <v>112.31367644340071</v>
      </c>
      <c r="R74" s="3">
        <f>+(0.3496*'T2 OUJDA'!R74)+(0.1246*'T2 BERKANE'!R74)+(0.2641*'T2 NADOR'!R74)+(0.034*'T2 DRIOUCH'!R74)+(0.0752*'T2 GUERCIF'!R74)+(0.1025*'T2 TAOURIRT'!R74)+(0.0215*'T2 JERADA'!R74)+(0.0285*'T2 BOUARFA'!R74)</f>
        <v>112.53591183333002</v>
      </c>
      <c r="S74" s="3">
        <f>+(0.3496*'T2 OUJDA'!S74)+(0.1246*'T2 BERKANE'!S74)+(0.2641*'T2 NADOR'!S74)+(0.034*'T2 DRIOUCH'!S74)+(0.0752*'T2 GUERCIF'!S74)+(0.1025*'T2 TAOURIRT'!S74)+(0.0215*'T2 JERADA'!S74)+(0.0285*'T2 BOUARFA'!S74)</f>
        <v>113.05309762587775</v>
      </c>
    </row>
    <row r="75" spans="1:19" ht="20.100000000000001" customHeight="1" x14ac:dyDescent="0.25">
      <c r="A75" s="18"/>
      <c r="B75" s="18"/>
      <c r="C75" s="6" t="s">
        <v>73</v>
      </c>
      <c r="D75" s="6" t="s">
        <v>74</v>
      </c>
      <c r="E75" s="3">
        <f>+(0.3359*'T2 OUJDA'!E75)+(0.1185*'T2 BERKANE'!E75)+(0.2686*'T2 NADOR'!E75)+(0.04*'T2 DRIOUCH'!E75)+(0.095*'T2 GUERCIF'!E75)+(0.095*'T2 TAOURIRT'!E75)+(0.017*'T2 JERADA'!E75)+(0.03*'T2 BOUARFA'!E75)</f>
        <v>100</v>
      </c>
      <c r="F75" s="3">
        <f>+(0.3359*'T2 OUJDA'!F75)+(0.1185*'T2 BERKANE'!F75)+(0.2686*'T2 NADOR'!F75)+(0.04*'T2 DRIOUCH'!F75)+(0.095*'T2 GUERCIF'!F75)+(0.095*'T2 TAOURIRT'!F75)+(0.017*'T2 JERADA'!F75)+(0.03*'T2 BOUARFA'!F75)</f>
        <v>102.49999999999999</v>
      </c>
      <c r="G75" s="3">
        <f>+(0.3359*'T2 OUJDA'!G75)+(0.1185*'T2 BERKANE'!G75)+(0.2686*'T2 NADOR'!G75)+(0.04*'T2 DRIOUCH'!G75)+(0.095*'T2 GUERCIF'!G75)+(0.095*'T2 TAOURIRT'!G75)+(0.017*'T2 JERADA'!G75)+(0.03*'T2 BOUARFA'!G75)</f>
        <v>107.49999999999999</v>
      </c>
      <c r="H75" s="3">
        <f>+(0.3359*'T2 OUJDA'!H75)+(0.1185*'T2 BERKANE'!H75)+(0.2686*'T2 NADOR'!H75)+(0.04*'T2 DRIOUCH'!H75)+(0.095*'T2 GUERCIF'!H75)+(0.095*'T2 TAOURIRT'!H75)+(0.017*'T2 JERADA'!H75)+(0.03*'T2 BOUARFA'!H75)</f>
        <v>100.25</v>
      </c>
      <c r="I75" s="3">
        <f>+(0.3359*'T2 OUJDA'!I75)+(0.1185*'T2 BERKANE'!I75)+(0.2686*'T2 NADOR'!I75)+(0.04*'T2 DRIOUCH'!I75)+(0.095*'T2 GUERCIF'!I75)+(0.095*'T2 TAOURIRT'!I75)+(0.017*'T2 JERADA'!I75)+(0.03*'T2 BOUARFA'!I75)</f>
        <v>102.39583333333324</v>
      </c>
      <c r="J75" s="3">
        <f>+(0.3359*'T2 OUJDA'!J75)+(0.1185*'T2 BERKANE'!J75)+(0.2686*'T2 NADOR'!J75)+(0.04*'T2 DRIOUCH'!J75)+(0.095*'T2 GUERCIF'!J75)+(0.095*'T2 TAOURIRT'!J75)+(0.017*'T2 JERADA'!J75)+(0.03*'T2 BOUARFA'!J75)</f>
        <v>106.49166666666673</v>
      </c>
      <c r="K75" s="3">
        <f>+(0.3359*'T2 OUJDA'!K75)+(0.1185*'T2 BERKANE'!K75)+(0.2686*'T2 NADOR'!K75)+(0.04*'T2 DRIOUCH'!K75)+(0.095*'T2 GUERCIF'!K75)+(0.095*'T2 TAOURIRT'!K75)+(0.017*'T2 JERADA'!K75)+(0.03*'T2 BOUARFA'!K75)</f>
        <v>107.04999999999997</v>
      </c>
      <c r="L75" s="3">
        <f>+(0.3359*'T2 OUJDA'!L75)+(0.1185*'T2 BERKANE'!L75)+(0.2686*'T2 NADOR'!L75)+(0.04*'T2 DRIOUCH'!L75)+(0.095*'T2 GUERCIF'!L75)+(0.095*'T2 TAOURIRT'!L75)+(0.017*'T2 JERADA'!L75)+(0.03*'T2 BOUARFA'!L75)</f>
        <v>108.17499999999998</v>
      </c>
      <c r="M75" s="3">
        <f>+(0.3359*'T2 OUJDA'!M75)+(0.1185*'T2 BERKANE'!M75)+(0.2686*'T2 NADOR'!M75)+(0.04*'T2 DRIOUCH'!M75)+(0.095*'T2 GUERCIF'!M75)+(0.095*'T2 TAOURIRT'!M75)+(0.017*'T2 JERADA'!M75)+(0.03*'T2 BOUARFA'!M75)</f>
        <v>106.25</v>
      </c>
      <c r="N75" s="3">
        <f>+(0.3359*'T2 OUJDA'!N75)+(0.1185*'T2 BERKANE'!N75)+(0.2686*'T2 NADOR'!N75)+(0.04*'T2 DRIOUCH'!N75)+(0.095*'T2 GUERCIF'!N75)+(0.095*'T2 TAOURIRT'!N75)+(0.017*'T2 JERADA'!N75)+(0.03*'T2 BOUARFA'!N75)</f>
        <v>107.49999999999997</v>
      </c>
      <c r="O75" s="3">
        <f>+(0.3496*'T2 OUJDA'!O75)+(0.1246*'T2 BERKANE'!O75)+(0.2641*'T2 NADOR'!O75)+(0.034*'T2 DRIOUCH'!O75)+(0.0752*'T2 GUERCIF'!O75)+(0.1025*'T2 TAOURIRT'!O75)+(0.0215*'T2 JERADA'!O75)+(0.0285*'T2 BOUARFA'!O75)</f>
        <v>108.75</v>
      </c>
      <c r="P75" s="3">
        <f>+(0.3496*'T2 OUJDA'!P75)+(0.1246*'T2 BERKANE'!P75)+(0.2641*'T2 NADOR'!P75)+(0.034*'T2 DRIOUCH'!P75)+(0.0752*'T2 GUERCIF'!P75)+(0.1025*'T2 TAOURIRT'!P75)+(0.0215*'T2 JERADA'!P75)+(0.0285*'T2 BOUARFA'!P75)</f>
        <v>109.9305555555555</v>
      </c>
      <c r="Q75" s="3">
        <f>+(0.3496*'T2 OUJDA'!Q75)+(0.1246*'T2 BERKANE'!Q75)+(0.2641*'T2 NADOR'!Q75)+(0.034*'T2 DRIOUCH'!Q75)+(0.0752*'T2 GUERCIF'!Q75)+(0.1025*'T2 TAOURIRT'!Q75)+(0.0215*'T2 JERADA'!Q75)+(0.0285*'T2 BOUARFA'!Q75)</f>
        <v>111.20043724382725</v>
      </c>
      <c r="R75" s="3">
        <f>+(0.3496*'T2 OUJDA'!R75)+(0.1246*'T2 BERKANE'!R75)+(0.2641*'T2 NADOR'!R75)+(0.034*'T2 DRIOUCH'!R75)+(0.0752*'T2 GUERCIF'!R75)+(0.1025*'T2 TAOURIRT'!R75)+(0.0215*'T2 JERADA'!R75)+(0.0285*'T2 BOUARFA'!R75)</f>
        <v>111.52672014555441</v>
      </c>
      <c r="S75" s="3">
        <f>+(0.3496*'T2 OUJDA'!S75)+(0.1246*'T2 BERKANE'!S75)+(0.2641*'T2 NADOR'!S75)+(0.034*'T2 DRIOUCH'!S75)+(0.0752*'T2 GUERCIF'!S75)+(0.1025*'T2 TAOURIRT'!S75)+(0.0215*'T2 JERADA'!S75)+(0.0285*'T2 BOUARFA'!S75)</f>
        <v>112.02760854498878</v>
      </c>
    </row>
    <row r="76" spans="1:19" ht="20.100000000000001" customHeight="1" x14ac:dyDescent="0.25">
      <c r="A76" s="17" t="s">
        <v>190</v>
      </c>
      <c r="B76" s="18" t="s">
        <v>75</v>
      </c>
      <c r="C76" s="18" t="s">
        <v>75</v>
      </c>
      <c r="D76" s="6" t="s">
        <v>76</v>
      </c>
      <c r="E76" s="3">
        <f>+(0.3359*'T2 OUJDA'!E76)+(0.1185*'T2 BERKANE'!E76)+(0.2686*'T2 NADOR'!E76)+(0.04*'T2 DRIOUCH'!E76)+(0.095*'T2 GUERCIF'!E76)+(0.095*'T2 TAOURIRT'!E76)+(0.017*'T2 JERADA'!E76)+(0.03*'T2 BOUARFA'!E76)</f>
        <v>100</v>
      </c>
      <c r="F76" s="3">
        <f>+(0.3359*'T2 OUJDA'!F76)+(0.1185*'T2 BERKANE'!F76)+(0.2686*'T2 NADOR'!F76)+(0.04*'T2 DRIOUCH'!F76)+(0.095*'T2 GUERCIF'!F76)+(0.095*'T2 TAOURIRT'!F76)+(0.017*'T2 JERADA'!F76)+(0.03*'T2 BOUARFA'!F76)</f>
        <v>100</v>
      </c>
      <c r="G76" s="3">
        <f>+(0.3359*'T2 OUJDA'!G76)+(0.1185*'T2 BERKANE'!G76)+(0.2686*'T2 NADOR'!G76)+(0.04*'T2 DRIOUCH'!G76)+(0.095*'T2 GUERCIF'!G76)+(0.095*'T2 TAOURIRT'!G76)+(0.017*'T2 JERADA'!G76)+(0.03*'T2 BOUARFA'!G76)</f>
        <v>110.00000000000001</v>
      </c>
      <c r="H76" s="3">
        <f>+(0.3359*'T2 OUJDA'!H76)+(0.1185*'T2 BERKANE'!H76)+(0.2686*'T2 NADOR'!H76)+(0.04*'T2 DRIOUCH'!H76)+(0.095*'T2 GUERCIF'!H76)+(0.095*'T2 TAOURIRT'!H76)+(0.017*'T2 JERADA'!H76)+(0.03*'T2 BOUARFA'!H76)</f>
        <v>97.222222222222229</v>
      </c>
      <c r="I76" s="3">
        <f>+(0.3359*'T2 OUJDA'!I76)+(0.1185*'T2 BERKANE'!I76)+(0.2686*'T2 NADOR'!I76)+(0.04*'T2 DRIOUCH'!I76)+(0.095*'T2 GUERCIF'!I76)+(0.095*'T2 TAOURIRT'!I76)+(0.017*'T2 JERADA'!I76)+(0.03*'T2 BOUARFA'!I76)</f>
        <v>98.421717171717219</v>
      </c>
      <c r="J76" s="3">
        <f>+(0.3359*'T2 OUJDA'!J76)+(0.1185*'T2 BERKANE'!J76)+(0.2686*'T2 NADOR'!J76)+(0.04*'T2 DRIOUCH'!J76)+(0.095*'T2 GUERCIF'!J76)+(0.095*'T2 TAOURIRT'!J76)+(0.017*'T2 JERADA'!J76)+(0.03*'T2 BOUARFA'!J76)</f>
        <v>101.37436868686891</v>
      </c>
      <c r="K76" s="3">
        <f>+(0.3359*'T2 OUJDA'!K76)+(0.1185*'T2 BERKANE'!K76)+(0.2686*'T2 NADOR'!K76)+(0.04*'T2 DRIOUCH'!K76)+(0.095*'T2 GUERCIF'!K76)+(0.095*'T2 TAOURIRT'!K76)+(0.017*'T2 JERADA'!K76)+(0.03*'T2 BOUARFA'!K76)</f>
        <v>104.44444444444446</v>
      </c>
      <c r="L76" s="3">
        <f>+(0.3359*'T2 OUJDA'!L76)+(0.1185*'T2 BERKANE'!L76)+(0.2686*'T2 NADOR'!L76)+(0.04*'T2 DRIOUCH'!L76)+(0.095*'T2 GUERCIF'!L76)+(0.095*'T2 TAOURIRT'!L76)+(0.017*'T2 JERADA'!L76)+(0.03*'T2 BOUARFA'!L76)</f>
        <v>106.11111111111116</v>
      </c>
      <c r="M76" s="3">
        <f>+(0.3359*'T2 OUJDA'!M76)+(0.1185*'T2 BERKANE'!M76)+(0.2686*'T2 NADOR'!M76)+(0.04*'T2 DRIOUCH'!M76)+(0.095*'T2 GUERCIF'!M76)+(0.095*'T2 TAOURIRT'!M76)+(0.017*'T2 JERADA'!M76)+(0.03*'T2 BOUARFA'!M76)</f>
        <v>105.5555555555556</v>
      </c>
      <c r="N76" s="3">
        <f>+(0.3359*'T2 OUJDA'!N76)+(0.1185*'T2 BERKANE'!N76)+(0.2686*'T2 NADOR'!N76)+(0.04*'T2 DRIOUCH'!N76)+(0.095*'T2 GUERCIF'!N76)+(0.095*'T2 TAOURIRT'!N76)+(0.017*'T2 JERADA'!N76)+(0.03*'T2 BOUARFA'!N76)</f>
        <v>106.66666666666669</v>
      </c>
      <c r="O76" s="3">
        <f>+(0.3496*'T2 OUJDA'!O76)+(0.1246*'T2 BERKANE'!O76)+(0.2641*'T2 NADOR'!O76)+(0.034*'T2 DRIOUCH'!O76)+(0.0752*'T2 GUERCIF'!O76)+(0.1025*'T2 TAOURIRT'!O76)+(0.0215*'T2 JERADA'!O76)+(0.0285*'T2 BOUARFA'!O76)</f>
        <v>108.33333333333337</v>
      </c>
      <c r="P76" s="3">
        <f>+(0.3496*'T2 OUJDA'!P76)+(0.1246*'T2 BERKANE'!P76)+(0.2641*'T2 NADOR'!P76)+(0.034*'T2 DRIOUCH'!P76)+(0.0752*'T2 GUERCIF'!P76)+(0.1025*'T2 TAOURIRT'!P76)+(0.0215*'T2 JERADA'!P76)+(0.0285*'T2 BOUARFA'!P76)</f>
        <v>108.9247311827956</v>
      </c>
      <c r="Q76" s="3">
        <f>+(0.3496*'T2 OUJDA'!Q76)+(0.1246*'T2 BERKANE'!Q76)+(0.2641*'T2 NADOR'!Q76)+(0.034*'T2 DRIOUCH'!Q76)+(0.0752*'T2 GUERCIF'!Q76)+(0.1025*'T2 TAOURIRT'!Q76)+(0.0215*'T2 JERADA'!Q76)+(0.0285*'T2 BOUARFA'!Q76)</f>
        <v>109.68902353188976</v>
      </c>
      <c r="R76" s="3">
        <f>+(0.3496*'T2 OUJDA'!R76)+(0.1246*'T2 BERKANE'!R76)+(0.2641*'T2 NADOR'!R76)+(0.034*'T2 DRIOUCH'!R76)+(0.0752*'T2 GUERCIF'!R76)+(0.1025*'T2 TAOURIRT'!R76)+(0.0215*'T2 JERADA'!R76)+(0.0285*'T2 BOUARFA'!R76)</f>
        <v>110.6627858895537</v>
      </c>
      <c r="S76" s="3">
        <f>+(0.3496*'T2 OUJDA'!S76)+(0.1246*'T2 BERKANE'!S76)+(0.2641*'T2 NADOR'!S76)+(0.034*'T2 DRIOUCH'!S76)+(0.0752*'T2 GUERCIF'!S76)+(0.1025*'T2 TAOURIRT'!S76)+(0.0215*'T2 JERADA'!S76)+(0.0285*'T2 BOUARFA'!S76)</f>
        <v>111.32338201957531</v>
      </c>
    </row>
    <row r="77" spans="1:19" ht="20.100000000000001" customHeight="1" x14ac:dyDescent="0.25">
      <c r="A77" s="17"/>
      <c r="B77" s="18"/>
      <c r="C77" s="18"/>
      <c r="D77" s="6" t="s">
        <v>77</v>
      </c>
      <c r="E77" s="3">
        <f>+(0.3359*'T2 OUJDA'!E77)+(0.1185*'T2 BERKANE'!E77)+(0.2686*'T2 NADOR'!E77)+(0.04*'T2 DRIOUCH'!E77)+(0.095*'T2 GUERCIF'!E77)+(0.095*'T2 TAOURIRT'!E77)+(0.017*'T2 JERADA'!E77)+(0.03*'T2 BOUARFA'!E77)</f>
        <v>100</v>
      </c>
      <c r="F77" s="3">
        <f>+(0.3359*'T2 OUJDA'!F77)+(0.1185*'T2 BERKANE'!F77)+(0.2686*'T2 NADOR'!F77)+(0.04*'T2 DRIOUCH'!F77)+(0.095*'T2 GUERCIF'!F77)+(0.095*'T2 TAOURIRT'!F77)+(0.017*'T2 JERADA'!F77)+(0.03*'T2 BOUARFA'!F77)</f>
        <v>110.00000000000001</v>
      </c>
      <c r="G77" s="3">
        <f>+(0.3359*'T2 OUJDA'!G77)+(0.1185*'T2 BERKANE'!G77)+(0.2686*'T2 NADOR'!G77)+(0.04*'T2 DRIOUCH'!G77)+(0.095*'T2 GUERCIF'!G77)+(0.095*'T2 TAOURIRT'!G77)+(0.017*'T2 JERADA'!G77)+(0.03*'T2 BOUARFA'!G77)</f>
        <v>110.00000000000001</v>
      </c>
      <c r="H77" s="3">
        <f>+(0.3359*'T2 OUJDA'!H77)+(0.1185*'T2 BERKANE'!H77)+(0.2686*'T2 NADOR'!H77)+(0.04*'T2 DRIOUCH'!H77)+(0.095*'T2 GUERCIF'!H77)+(0.095*'T2 TAOURIRT'!H77)+(0.017*'T2 JERADA'!H77)+(0.03*'T2 BOUARFA'!H77)</f>
        <v>103.68932038834951</v>
      </c>
      <c r="I77" s="3">
        <f>+(0.3359*'T2 OUJDA'!I77)+(0.1185*'T2 BERKANE'!I77)+(0.2686*'T2 NADOR'!I77)+(0.04*'T2 DRIOUCH'!I77)+(0.095*'T2 GUERCIF'!I77)+(0.095*'T2 TAOURIRT'!I77)+(0.017*'T2 JERADA'!I77)+(0.03*'T2 BOUARFA'!I77)</f>
        <v>105.41924095322138</v>
      </c>
      <c r="J77" s="3">
        <f>+(0.3359*'T2 OUJDA'!J77)+(0.1185*'T2 BERKANE'!J77)+(0.2686*'T2 NADOR'!J77)+(0.04*'T2 DRIOUCH'!J77)+(0.095*'T2 GUERCIF'!J77)+(0.095*'T2 TAOURIRT'!J77)+(0.017*'T2 JERADA'!J77)+(0.03*'T2 BOUARFA'!J77)</f>
        <v>106.79611650485437</v>
      </c>
      <c r="K77" s="3">
        <f>+(0.3359*'T2 OUJDA'!K77)+(0.1185*'T2 BERKANE'!K77)+(0.2686*'T2 NADOR'!K77)+(0.04*'T2 DRIOUCH'!K77)+(0.095*'T2 GUERCIF'!K77)+(0.095*'T2 TAOURIRT'!K77)+(0.017*'T2 JERADA'!K77)+(0.03*'T2 BOUARFA'!K77)</f>
        <v>107.96116504854371</v>
      </c>
      <c r="L77" s="3">
        <f>+(0.3359*'T2 OUJDA'!L77)+(0.1185*'T2 BERKANE'!L77)+(0.2686*'T2 NADOR'!L77)+(0.04*'T2 DRIOUCH'!L77)+(0.095*'T2 GUERCIF'!L77)+(0.095*'T2 TAOURIRT'!L77)+(0.017*'T2 JERADA'!L77)+(0.03*'T2 BOUARFA'!L77)</f>
        <v>109.12621359223303</v>
      </c>
      <c r="M77" s="3">
        <f>+(0.3359*'T2 OUJDA'!M77)+(0.1185*'T2 BERKANE'!M77)+(0.2686*'T2 NADOR'!M77)+(0.04*'T2 DRIOUCH'!M77)+(0.095*'T2 GUERCIF'!M77)+(0.095*'T2 TAOURIRT'!M77)+(0.017*'T2 JERADA'!M77)+(0.03*'T2 BOUARFA'!M77)</f>
        <v>110.29126213592234</v>
      </c>
      <c r="N77" s="3">
        <f>+(0.3359*'T2 OUJDA'!N77)+(0.1185*'T2 BERKANE'!N77)+(0.2686*'T2 NADOR'!N77)+(0.04*'T2 DRIOUCH'!N77)+(0.095*'T2 GUERCIF'!N77)+(0.095*'T2 TAOURIRT'!N77)+(0.017*'T2 JERADA'!N77)+(0.03*'T2 BOUARFA'!N77)</f>
        <v>111.06796116504854</v>
      </c>
      <c r="O77" s="3">
        <f>+(0.3496*'T2 OUJDA'!O77)+(0.1246*'T2 BERKANE'!O77)+(0.2641*'T2 NADOR'!O77)+(0.034*'T2 DRIOUCH'!O77)+(0.0752*'T2 GUERCIF'!O77)+(0.1025*'T2 TAOURIRT'!O77)+(0.0215*'T2 JERADA'!O77)+(0.0285*'T2 BOUARFA'!O77)</f>
        <v>112.23300970873785</v>
      </c>
      <c r="P77" s="3">
        <f>+(0.3496*'T2 OUJDA'!P77)+(0.1246*'T2 BERKANE'!P77)+(0.2641*'T2 NADOR'!P77)+(0.034*'T2 DRIOUCH'!P77)+(0.0752*'T2 GUERCIF'!P77)+(0.1025*'T2 TAOURIRT'!P77)+(0.0215*'T2 JERADA'!P77)+(0.0285*'T2 BOUARFA'!P77)</f>
        <v>112.90379523389241</v>
      </c>
      <c r="Q77" s="3">
        <f>+(0.3496*'T2 OUJDA'!Q77)+(0.1246*'T2 BERKANE'!Q77)+(0.2641*'T2 NADOR'!Q77)+(0.034*'T2 DRIOUCH'!Q77)+(0.0752*'T2 GUERCIF'!Q77)+(0.1025*'T2 TAOURIRT'!Q77)+(0.0215*'T2 JERADA'!Q77)+(0.0285*'T2 BOUARFA'!Q77)</f>
        <v>114.11762095090394</v>
      </c>
      <c r="R77" s="3">
        <f>+(0.3496*'T2 OUJDA'!R77)+(0.1246*'T2 BERKANE'!R77)+(0.2641*'T2 NADOR'!R77)+(0.034*'T2 DRIOUCH'!R77)+(0.0752*'T2 GUERCIF'!R77)+(0.1025*'T2 TAOURIRT'!R77)+(0.0215*'T2 JERADA'!R77)+(0.0285*'T2 BOUARFA'!R77)</f>
        <v>113.69156551724384</v>
      </c>
      <c r="S77" s="3">
        <f>+(0.3496*'T2 OUJDA'!S77)+(0.1246*'T2 BERKANE'!S77)+(0.2641*'T2 NADOR'!S77)+(0.034*'T2 DRIOUCH'!S77)+(0.0752*'T2 GUERCIF'!S77)+(0.1025*'T2 TAOURIRT'!S77)+(0.0215*'T2 JERADA'!S77)+(0.0285*'T2 BOUARFA'!S77)</f>
        <v>113.66571981705886</v>
      </c>
    </row>
    <row r="78" spans="1:19" ht="20.100000000000001" customHeight="1" x14ac:dyDescent="0.25">
      <c r="A78" s="17"/>
      <c r="B78" s="18"/>
      <c r="C78" s="6" t="s">
        <v>78</v>
      </c>
      <c r="D78" s="6" t="s">
        <v>191</v>
      </c>
      <c r="E78" s="3">
        <f>+(0.3359*'T2 OUJDA'!E78)+(0.1185*'T2 BERKANE'!E78)+(0.2686*'T2 NADOR'!E78)+(0.04*'T2 DRIOUCH'!E78)+(0.095*'T2 GUERCIF'!E78)+(0.095*'T2 TAOURIRT'!E78)+(0.017*'T2 JERADA'!E78)+(0.03*'T2 BOUARFA'!E78)</f>
        <v>100</v>
      </c>
      <c r="F78" s="3">
        <f>+(0.3359*'T2 OUJDA'!F78)+(0.1185*'T2 BERKANE'!F78)+(0.2686*'T2 NADOR'!F78)+(0.04*'T2 DRIOUCH'!F78)+(0.095*'T2 GUERCIF'!F78)+(0.095*'T2 TAOURIRT'!F78)+(0.017*'T2 JERADA'!F78)+(0.03*'T2 BOUARFA'!F78)</f>
        <v>103.125</v>
      </c>
      <c r="G78" s="3">
        <f>+(0.3359*'T2 OUJDA'!G78)+(0.1185*'T2 BERKANE'!G78)+(0.2686*'T2 NADOR'!G78)+(0.04*'T2 DRIOUCH'!G78)+(0.095*'T2 GUERCIF'!G78)+(0.095*'T2 TAOURIRT'!G78)+(0.017*'T2 JERADA'!G78)+(0.03*'T2 BOUARFA'!G78)</f>
        <v>103.125</v>
      </c>
      <c r="H78" s="3">
        <f>+(0.3359*'T2 OUJDA'!H78)+(0.1185*'T2 BERKANE'!H78)+(0.2686*'T2 NADOR'!H78)+(0.04*'T2 DRIOUCH'!H78)+(0.095*'T2 GUERCIF'!H78)+(0.095*'T2 TAOURIRT'!H78)+(0.017*'T2 JERADA'!H78)+(0.03*'T2 BOUARFA'!H78)</f>
        <v>106.25</v>
      </c>
      <c r="I78" s="3">
        <f>+(0.3359*'T2 OUJDA'!I78)+(0.1185*'T2 BERKANE'!I78)+(0.2686*'T2 NADOR'!I78)+(0.04*'T2 DRIOUCH'!I78)+(0.095*'T2 GUERCIF'!I78)+(0.095*'T2 TAOURIRT'!I78)+(0.017*'T2 JERADA'!I78)+(0.03*'T2 BOUARFA'!I78)</f>
        <v>106.9602272727272</v>
      </c>
      <c r="J78" s="3">
        <f>+(0.3359*'T2 OUJDA'!J78)+(0.1185*'T2 BERKANE'!J78)+(0.2686*'T2 NADOR'!J78)+(0.04*'T2 DRIOUCH'!J78)+(0.095*'T2 GUERCIF'!J78)+(0.095*'T2 TAOURIRT'!J78)+(0.017*'T2 JERADA'!J78)+(0.03*'T2 BOUARFA'!J78)</f>
        <v>111.23863636363626</v>
      </c>
      <c r="K78" s="3">
        <f>+(0.3359*'T2 OUJDA'!K78)+(0.1185*'T2 BERKANE'!K78)+(0.2686*'T2 NADOR'!K78)+(0.04*'T2 DRIOUCH'!K78)+(0.095*'T2 GUERCIF'!K78)+(0.095*'T2 TAOURIRT'!K78)+(0.017*'T2 JERADA'!K78)+(0.03*'T2 BOUARFA'!K78)</f>
        <v>111.56250000000003</v>
      </c>
      <c r="L78" s="3">
        <f>+(0.3359*'T2 OUJDA'!L78)+(0.1185*'T2 BERKANE'!L78)+(0.2686*'T2 NADOR'!L78)+(0.04*'T2 DRIOUCH'!L78)+(0.095*'T2 GUERCIF'!L78)+(0.095*'T2 TAOURIRT'!L78)+(0.017*'T2 JERADA'!L78)+(0.03*'T2 BOUARFA'!L78)</f>
        <v>111.875</v>
      </c>
      <c r="M78" s="3">
        <f>+(0.3359*'T2 OUJDA'!M78)+(0.1185*'T2 BERKANE'!M78)+(0.2686*'T2 NADOR'!M78)+(0.04*'T2 DRIOUCH'!M78)+(0.095*'T2 GUERCIF'!M78)+(0.095*'T2 TAOURIRT'!M78)+(0.017*'T2 JERADA'!M78)+(0.03*'T2 BOUARFA'!M78)</f>
        <v>113.12500000000001</v>
      </c>
      <c r="N78" s="3">
        <f>+(0.3359*'T2 OUJDA'!N78)+(0.1185*'T2 BERKANE'!N78)+(0.2686*'T2 NADOR'!N78)+(0.04*'T2 DRIOUCH'!N78)+(0.095*'T2 GUERCIF'!N78)+(0.095*'T2 TAOURIRT'!N78)+(0.017*'T2 JERADA'!N78)+(0.03*'T2 BOUARFA'!N78)</f>
        <v>114.0625</v>
      </c>
      <c r="O78" s="3">
        <f>+(0.3496*'T2 OUJDA'!O78)+(0.1246*'T2 BERKANE'!O78)+(0.2641*'T2 NADOR'!O78)+(0.034*'T2 DRIOUCH'!O78)+(0.0752*'T2 GUERCIF'!O78)+(0.1025*'T2 TAOURIRT'!O78)+(0.0215*'T2 JERADA'!O78)+(0.0285*'T2 BOUARFA'!O78)</f>
        <v>114.99999999999999</v>
      </c>
      <c r="P78" s="3">
        <f>+(0.3496*'T2 OUJDA'!P78)+(0.1246*'T2 BERKANE'!P78)+(0.2641*'T2 NADOR'!P78)+(0.034*'T2 DRIOUCH'!P78)+(0.0752*'T2 GUERCIF'!P78)+(0.1025*'T2 TAOURIRT'!P78)+(0.0215*'T2 JERADA'!P78)+(0.0285*'T2 BOUARFA'!P78)</f>
        <v>115.92741935483875</v>
      </c>
      <c r="Q78" s="3">
        <f>+(0.3496*'T2 OUJDA'!Q78)+(0.1246*'T2 BERKANE'!Q78)+(0.2641*'T2 NADOR'!Q78)+(0.034*'T2 DRIOUCH'!Q78)+(0.0752*'T2 GUERCIF'!Q78)+(0.1025*'T2 TAOURIRT'!Q78)+(0.0215*'T2 JERADA'!Q78)+(0.0285*'T2 BOUARFA'!Q78)</f>
        <v>116.83219703828554</v>
      </c>
      <c r="R78" s="3">
        <f>+(0.3496*'T2 OUJDA'!R78)+(0.1246*'T2 BERKANE'!R78)+(0.2641*'T2 NADOR'!R78)+(0.034*'T2 DRIOUCH'!R78)+(0.0752*'T2 GUERCIF'!R78)+(0.1025*'T2 TAOURIRT'!R78)+(0.0215*'T2 JERADA'!R78)+(0.0285*'T2 BOUARFA'!R78)</f>
        <v>116.78059745093439</v>
      </c>
      <c r="S78" s="3">
        <f>+(0.3496*'T2 OUJDA'!S78)+(0.1246*'T2 BERKANE'!S78)+(0.2641*'T2 NADOR'!S78)+(0.034*'T2 DRIOUCH'!S78)+(0.0752*'T2 GUERCIF'!S78)+(0.1025*'T2 TAOURIRT'!S78)+(0.0215*'T2 JERADA'!S78)+(0.0285*'T2 BOUARFA'!S78)</f>
        <v>116.9049862925263</v>
      </c>
    </row>
    <row r="79" spans="1:19" ht="20.100000000000001" customHeight="1" x14ac:dyDescent="0.25">
      <c r="A79" s="17"/>
      <c r="B79" s="18"/>
      <c r="C79" s="6" t="s">
        <v>79</v>
      </c>
      <c r="D79" s="6" t="s">
        <v>80</v>
      </c>
      <c r="E79" s="3">
        <f>+(0.3359*'T2 OUJDA'!E79)+(0.1185*'T2 BERKANE'!E79)+(0.2686*'T2 NADOR'!E79)+(0.04*'T2 DRIOUCH'!E79)+(0.095*'T2 GUERCIF'!E79)+(0.095*'T2 TAOURIRT'!E79)+(0.017*'T2 JERADA'!E79)+(0.03*'T2 BOUARFA'!E79)</f>
        <v>100</v>
      </c>
      <c r="F79" s="3">
        <f>+(0.3359*'T2 OUJDA'!F79)+(0.1185*'T2 BERKANE'!F79)+(0.2686*'T2 NADOR'!F79)+(0.04*'T2 DRIOUCH'!F79)+(0.095*'T2 GUERCIF'!F79)+(0.095*'T2 TAOURIRT'!F79)+(0.017*'T2 JERADA'!F79)+(0.03*'T2 BOUARFA'!F79)</f>
        <v>100</v>
      </c>
      <c r="G79" s="3">
        <f>+(0.3359*'T2 OUJDA'!G79)+(0.1185*'T2 BERKANE'!G79)+(0.2686*'T2 NADOR'!G79)+(0.04*'T2 DRIOUCH'!G79)+(0.095*'T2 GUERCIF'!G79)+(0.095*'T2 TAOURIRT'!G79)+(0.017*'T2 JERADA'!G79)+(0.03*'T2 BOUARFA'!G79)</f>
        <v>100</v>
      </c>
      <c r="H79" s="3">
        <f>+(0.3359*'T2 OUJDA'!H79)+(0.1185*'T2 BERKANE'!H79)+(0.2686*'T2 NADOR'!H79)+(0.04*'T2 DRIOUCH'!H79)+(0.095*'T2 GUERCIF'!H79)+(0.095*'T2 TAOURIRT'!H79)+(0.017*'T2 JERADA'!H79)+(0.03*'T2 BOUARFA'!H79)</f>
        <v>108.74999999999999</v>
      </c>
      <c r="I79" s="3">
        <f>+(0.3359*'T2 OUJDA'!I79)+(0.1185*'T2 BERKANE'!I79)+(0.2686*'T2 NADOR'!I79)+(0.04*'T2 DRIOUCH'!I79)+(0.095*'T2 GUERCIF'!I79)+(0.095*'T2 TAOURIRT'!I79)+(0.017*'T2 JERADA'!I79)+(0.03*'T2 BOUARFA'!I79)</f>
        <v>106.25</v>
      </c>
      <c r="J79" s="3">
        <f>+(0.3359*'T2 OUJDA'!J79)+(0.1185*'T2 BERKANE'!J79)+(0.2686*'T2 NADOR'!J79)+(0.04*'T2 DRIOUCH'!J79)+(0.095*'T2 GUERCIF'!J79)+(0.095*'T2 TAOURIRT'!J79)+(0.017*'T2 JERADA'!J79)+(0.03*'T2 BOUARFA'!J79)</f>
        <v>111.5625</v>
      </c>
      <c r="K79" s="3">
        <f>+(0.3359*'T2 OUJDA'!K79)+(0.1185*'T2 BERKANE'!K79)+(0.2686*'T2 NADOR'!K79)+(0.04*'T2 DRIOUCH'!K79)+(0.095*'T2 GUERCIF'!K79)+(0.095*'T2 TAOURIRT'!K79)+(0.017*'T2 JERADA'!K79)+(0.03*'T2 BOUARFA'!K79)</f>
        <v>113.125</v>
      </c>
      <c r="L79" s="3">
        <f>+(0.3359*'T2 OUJDA'!L79)+(0.1185*'T2 BERKANE'!L79)+(0.2686*'T2 NADOR'!L79)+(0.04*'T2 DRIOUCH'!L79)+(0.095*'T2 GUERCIF'!L79)+(0.095*'T2 TAOURIRT'!L79)+(0.017*'T2 JERADA'!L79)+(0.03*'T2 BOUARFA'!L79)</f>
        <v>113.90625</v>
      </c>
      <c r="M79" s="3">
        <f>+(0.3359*'T2 OUJDA'!M79)+(0.1185*'T2 BERKANE'!M79)+(0.2686*'T2 NADOR'!M79)+(0.04*'T2 DRIOUCH'!M79)+(0.095*'T2 GUERCIF'!M79)+(0.095*'T2 TAOURIRT'!M79)+(0.017*'T2 JERADA'!M79)+(0.03*'T2 BOUARFA'!M79)</f>
        <v>112.49999999999999</v>
      </c>
      <c r="N79" s="3">
        <f>+(0.3359*'T2 OUJDA'!N79)+(0.1185*'T2 BERKANE'!N79)+(0.2686*'T2 NADOR'!N79)+(0.04*'T2 DRIOUCH'!N79)+(0.095*'T2 GUERCIF'!N79)+(0.095*'T2 TAOURIRT'!N79)+(0.017*'T2 JERADA'!N79)+(0.03*'T2 BOUARFA'!N79)</f>
        <v>112.49999999999999</v>
      </c>
      <c r="O79" s="3">
        <f>+(0.3496*'T2 OUJDA'!O79)+(0.1246*'T2 BERKANE'!O79)+(0.2641*'T2 NADOR'!O79)+(0.034*'T2 DRIOUCH'!O79)+(0.0752*'T2 GUERCIF'!O79)+(0.1025*'T2 TAOURIRT'!O79)+(0.0215*'T2 JERADA'!O79)+(0.0285*'T2 BOUARFA'!O79)</f>
        <v>114.68750000000001</v>
      </c>
      <c r="P79" s="3">
        <f>+(0.3496*'T2 OUJDA'!P79)+(0.1246*'T2 BERKANE'!P79)+(0.2641*'T2 NADOR'!P79)+(0.034*'T2 DRIOUCH'!P79)+(0.0752*'T2 GUERCIF'!P79)+(0.1025*'T2 TAOURIRT'!P79)+(0.0215*'T2 JERADA'!P79)+(0.0285*'T2 BOUARFA'!P79)</f>
        <v>115.32258064516125</v>
      </c>
      <c r="Q79" s="3">
        <f>+(0.3496*'T2 OUJDA'!Q79)+(0.1246*'T2 BERKANE'!Q79)+(0.2641*'T2 NADOR'!Q79)+(0.034*'T2 DRIOUCH'!Q79)+(0.0752*'T2 GUERCIF'!Q79)+(0.1025*'T2 TAOURIRT'!Q79)+(0.0215*'T2 JERADA'!Q79)+(0.0285*'T2 BOUARFA'!Q79)</f>
        <v>116.95573918482279</v>
      </c>
      <c r="R79" s="3">
        <f>+(0.3496*'T2 OUJDA'!R79)+(0.1246*'T2 BERKANE'!R79)+(0.2641*'T2 NADOR'!R79)+(0.034*'T2 DRIOUCH'!R79)+(0.0752*'T2 GUERCIF'!R79)+(0.1025*'T2 TAOURIRT'!R79)+(0.0215*'T2 JERADA'!R79)+(0.0285*'T2 BOUARFA'!R79)</f>
        <v>117.19438461350781</v>
      </c>
      <c r="S79" s="3">
        <f>+(0.3496*'T2 OUJDA'!S79)+(0.1246*'T2 BERKANE'!S79)+(0.2641*'T2 NADOR'!S79)+(0.034*'T2 DRIOUCH'!S79)+(0.0752*'T2 GUERCIF'!S79)+(0.1025*'T2 TAOURIRT'!S79)+(0.0215*'T2 JERADA'!S79)+(0.0285*'T2 BOUARFA'!S79)</f>
        <v>118.08940579893071</v>
      </c>
    </row>
    <row r="80" spans="1:19" ht="20.100000000000001" customHeight="1" x14ac:dyDescent="0.25">
      <c r="A80" s="17"/>
      <c r="B80" s="18"/>
      <c r="C80" s="6" t="s">
        <v>81</v>
      </c>
      <c r="D80" s="6" t="s">
        <v>82</v>
      </c>
      <c r="E80" s="3">
        <f>+(0.3359*'T2 OUJDA'!E80)+(0.1185*'T2 BERKANE'!E80)+(0.2686*'T2 NADOR'!E80)+(0.04*'T2 DRIOUCH'!E80)+(0.095*'T2 GUERCIF'!E80)+(0.095*'T2 TAOURIRT'!E80)+(0.017*'T2 JERADA'!E80)+(0.03*'T2 BOUARFA'!E80)</f>
        <v>100</v>
      </c>
      <c r="F80" s="3">
        <f>+(0.3359*'T2 OUJDA'!F80)+(0.1185*'T2 BERKANE'!F80)+(0.2686*'T2 NADOR'!F80)+(0.04*'T2 DRIOUCH'!F80)+(0.095*'T2 GUERCIF'!F80)+(0.095*'T2 TAOURIRT'!F80)+(0.017*'T2 JERADA'!F80)+(0.03*'T2 BOUARFA'!F80)</f>
        <v>102.85714285714286</v>
      </c>
      <c r="G80" s="3">
        <f>+(0.3359*'T2 OUJDA'!G80)+(0.1185*'T2 BERKANE'!G80)+(0.2686*'T2 NADOR'!G80)+(0.04*'T2 DRIOUCH'!G80)+(0.095*'T2 GUERCIF'!G80)+(0.095*'T2 TAOURIRT'!G80)+(0.017*'T2 JERADA'!G80)+(0.03*'T2 BOUARFA'!G80)</f>
        <v>107.14285714285715</v>
      </c>
      <c r="H80" s="3">
        <f>+(0.3359*'T2 OUJDA'!H80)+(0.1185*'T2 BERKANE'!H80)+(0.2686*'T2 NADOR'!H80)+(0.04*'T2 DRIOUCH'!H80)+(0.095*'T2 GUERCIF'!H80)+(0.095*'T2 TAOURIRT'!H80)+(0.017*'T2 JERADA'!H80)+(0.03*'T2 BOUARFA'!H80)</f>
        <v>100.00000000000001</v>
      </c>
      <c r="I80" s="3">
        <f>+(0.3359*'T2 OUJDA'!I80)+(0.1185*'T2 BERKANE'!I80)+(0.2686*'T2 NADOR'!I80)+(0.04*'T2 DRIOUCH'!I80)+(0.095*'T2 GUERCIF'!I80)+(0.095*'T2 TAOURIRT'!I80)+(0.017*'T2 JERADA'!I80)+(0.03*'T2 BOUARFA'!I80)</f>
        <v>101.94805194805187</v>
      </c>
      <c r="J80" s="3">
        <f>+(0.3359*'T2 OUJDA'!J80)+(0.1185*'T2 BERKANE'!J80)+(0.2686*'T2 NADOR'!J80)+(0.04*'T2 DRIOUCH'!J80)+(0.095*'T2 GUERCIF'!J80)+(0.095*'T2 TAOURIRT'!J80)+(0.017*'T2 JERADA'!J80)+(0.03*'T2 BOUARFA'!J80)</f>
        <v>105.00649350649347</v>
      </c>
      <c r="K80" s="3">
        <f>+(0.3359*'T2 OUJDA'!K80)+(0.1185*'T2 BERKANE'!K80)+(0.2686*'T2 NADOR'!K80)+(0.04*'T2 DRIOUCH'!K80)+(0.095*'T2 GUERCIF'!K80)+(0.095*'T2 TAOURIRT'!K80)+(0.017*'T2 JERADA'!K80)+(0.03*'T2 BOUARFA'!K80)</f>
        <v>107.5714285714286</v>
      </c>
      <c r="L80" s="3">
        <f>+(0.3359*'T2 OUJDA'!L80)+(0.1185*'T2 BERKANE'!L80)+(0.2686*'T2 NADOR'!L80)+(0.04*'T2 DRIOUCH'!L80)+(0.095*'T2 GUERCIF'!L80)+(0.095*'T2 TAOURIRT'!L80)+(0.017*'T2 JERADA'!L80)+(0.03*'T2 BOUARFA'!L80)</f>
        <v>108.28571428571429</v>
      </c>
      <c r="M80" s="3">
        <f>+(0.3359*'T2 OUJDA'!M80)+(0.1185*'T2 BERKANE'!M80)+(0.2686*'T2 NADOR'!M80)+(0.04*'T2 DRIOUCH'!M80)+(0.095*'T2 GUERCIF'!M80)+(0.095*'T2 TAOURIRT'!M80)+(0.017*'T2 JERADA'!M80)+(0.03*'T2 BOUARFA'!M80)</f>
        <v>108.57142857142858</v>
      </c>
      <c r="N80" s="3">
        <f>+(0.3359*'T2 OUJDA'!N80)+(0.1185*'T2 BERKANE'!N80)+(0.2686*'T2 NADOR'!N80)+(0.04*'T2 DRIOUCH'!N80)+(0.095*'T2 GUERCIF'!N80)+(0.095*'T2 TAOURIRT'!N80)+(0.017*'T2 JERADA'!N80)+(0.03*'T2 BOUARFA'!N80)</f>
        <v>108.57142857142858</v>
      </c>
      <c r="O80" s="3">
        <f>+(0.3496*'T2 OUJDA'!O80)+(0.1246*'T2 BERKANE'!O80)+(0.2641*'T2 NADOR'!O80)+(0.034*'T2 DRIOUCH'!O80)+(0.0752*'T2 GUERCIF'!O80)+(0.1025*'T2 TAOURIRT'!O80)+(0.0215*'T2 JERADA'!O80)+(0.0285*'T2 BOUARFA'!O80)</f>
        <v>110.00000000000004</v>
      </c>
      <c r="P80" s="3">
        <f>+(0.3496*'T2 OUJDA'!P80)+(0.1246*'T2 BERKANE'!P80)+(0.2641*'T2 NADOR'!P80)+(0.034*'T2 DRIOUCH'!P80)+(0.0752*'T2 GUERCIF'!P80)+(0.1025*'T2 TAOURIRT'!P80)+(0.0215*'T2 JERADA'!P80)+(0.0285*'T2 BOUARFA'!P80)</f>
        <v>112.2321428571429</v>
      </c>
      <c r="Q80" s="3">
        <f>+(0.3496*'T2 OUJDA'!Q80)+(0.1246*'T2 BERKANE'!Q80)+(0.2641*'T2 NADOR'!Q80)+(0.034*'T2 DRIOUCH'!Q80)+(0.0752*'T2 GUERCIF'!Q80)+(0.1025*'T2 TAOURIRT'!Q80)+(0.0215*'T2 JERADA'!Q80)+(0.0285*'T2 BOUARFA'!Q80)</f>
        <v>112.90875378735345</v>
      </c>
      <c r="R80" s="3">
        <f>+(0.3496*'T2 OUJDA'!R80)+(0.1246*'T2 BERKANE'!R80)+(0.2641*'T2 NADOR'!R80)+(0.034*'T2 DRIOUCH'!R80)+(0.0752*'T2 GUERCIF'!R80)+(0.1025*'T2 TAOURIRT'!R80)+(0.0215*'T2 JERADA'!R80)+(0.0285*'T2 BOUARFA'!R80)</f>
        <v>113.2825982288503</v>
      </c>
      <c r="S80" s="3">
        <f>+(0.3496*'T2 OUJDA'!S80)+(0.1246*'T2 BERKANE'!S80)+(0.2641*'T2 NADOR'!S80)+(0.034*'T2 DRIOUCH'!S80)+(0.0752*'T2 GUERCIF'!S80)+(0.1025*'T2 TAOURIRT'!S80)+(0.0215*'T2 JERADA'!S80)+(0.0285*'T2 BOUARFA'!S80)</f>
        <v>114.15454595921705</v>
      </c>
    </row>
    <row r="81" spans="1:19" ht="20.100000000000001" customHeight="1" x14ac:dyDescent="0.25">
      <c r="A81" s="17"/>
      <c r="B81" s="18" t="s">
        <v>19</v>
      </c>
      <c r="C81" s="6" t="s">
        <v>20</v>
      </c>
      <c r="D81" s="6" t="s">
        <v>192</v>
      </c>
      <c r="E81" s="3">
        <f>+(0.3359*'T2 OUJDA'!E81)+(0.1185*'T2 BERKANE'!E81)+(0.2686*'T2 NADOR'!E81)+(0.04*'T2 DRIOUCH'!E81)+(0.095*'T2 GUERCIF'!E81)+(0.095*'T2 TAOURIRT'!E81)+(0.017*'T2 JERADA'!E81)+(0.03*'T2 BOUARFA'!E81)</f>
        <v>100</v>
      </c>
      <c r="F81" s="3">
        <f>+(0.3359*'T2 OUJDA'!F81)+(0.1185*'T2 BERKANE'!F81)+(0.2686*'T2 NADOR'!F81)+(0.04*'T2 DRIOUCH'!F81)+(0.095*'T2 GUERCIF'!F81)+(0.095*'T2 TAOURIRT'!F81)+(0.017*'T2 JERADA'!F81)+(0.03*'T2 BOUARFA'!F81)</f>
        <v>103.12499999999999</v>
      </c>
      <c r="G81" s="3">
        <f>+(0.3359*'T2 OUJDA'!G81)+(0.1185*'T2 BERKANE'!G81)+(0.2686*'T2 NADOR'!G81)+(0.04*'T2 DRIOUCH'!G81)+(0.095*'T2 GUERCIF'!G81)+(0.095*'T2 TAOURIRT'!G81)+(0.017*'T2 JERADA'!G81)+(0.03*'T2 BOUARFA'!G81)</f>
        <v>109.37499999999999</v>
      </c>
      <c r="H81" s="3">
        <f>+(0.3359*'T2 OUJDA'!H81)+(0.1185*'T2 BERKANE'!H81)+(0.2686*'T2 NADOR'!H81)+(0.04*'T2 DRIOUCH'!H81)+(0.095*'T2 GUERCIF'!H81)+(0.095*'T2 TAOURIRT'!H81)+(0.017*'T2 JERADA'!H81)+(0.03*'T2 BOUARFA'!H81)</f>
        <v>107.49999999999999</v>
      </c>
      <c r="I81" s="3">
        <f>+(0.3359*'T2 OUJDA'!I81)+(0.1185*'T2 BERKANE'!I81)+(0.2686*'T2 NADOR'!I81)+(0.04*'T2 DRIOUCH'!I81)+(0.095*'T2 GUERCIF'!I81)+(0.095*'T2 TAOURIRT'!I81)+(0.017*'T2 JERADA'!I81)+(0.03*'T2 BOUARFA'!I81)</f>
        <v>105.9375</v>
      </c>
      <c r="J81" s="3">
        <f>+(0.3359*'T2 OUJDA'!J81)+(0.1185*'T2 BERKANE'!J81)+(0.2686*'T2 NADOR'!J81)+(0.04*'T2 DRIOUCH'!J81)+(0.095*'T2 GUERCIF'!J81)+(0.095*'T2 TAOURIRT'!J81)+(0.017*'T2 JERADA'!J81)+(0.03*'T2 BOUARFA'!J81)</f>
        <v>112.29374999999999</v>
      </c>
      <c r="K81" s="3">
        <f>+(0.3359*'T2 OUJDA'!K81)+(0.1185*'T2 BERKANE'!K81)+(0.2686*'T2 NADOR'!K81)+(0.04*'T2 DRIOUCH'!K81)+(0.095*'T2 GUERCIF'!K81)+(0.095*'T2 TAOURIRT'!K81)+(0.017*'T2 JERADA'!K81)+(0.03*'T2 BOUARFA'!K81)</f>
        <v>110.93749999999999</v>
      </c>
      <c r="L81" s="3">
        <f>+(0.3359*'T2 OUJDA'!L81)+(0.1185*'T2 BERKANE'!L81)+(0.2686*'T2 NADOR'!L81)+(0.04*'T2 DRIOUCH'!L81)+(0.095*'T2 GUERCIF'!L81)+(0.095*'T2 TAOURIRT'!L81)+(0.017*'T2 JERADA'!L81)+(0.03*'T2 BOUARFA'!L81)</f>
        <v>112.3125</v>
      </c>
      <c r="M81" s="3">
        <f>+(0.3359*'T2 OUJDA'!M81)+(0.1185*'T2 BERKANE'!M81)+(0.2686*'T2 NADOR'!M81)+(0.04*'T2 DRIOUCH'!M81)+(0.095*'T2 GUERCIF'!M81)+(0.095*'T2 TAOURIRT'!M81)+(0.017*'T2 JERADA'!M81)+(0.03*'T2 BOUARFA'!M81)</f>
        <v>109.375</v>
      </c>
      <c r="N81" s="3">
        <f>+(0.3359*'T2 OUJDA'!N81)+(0.1185*'T2 BERKANE'!N81)+(0.2686*'T2 NADOR'!N81)+(0.04*'T2 DRIOUCH'!N81)+(0.095*'T2 GUERCIF'!N81)+(0.095*'T2 TAOURIRT'!N81)+(0.017*'T2 JERADA'!N81)+(0.03*'T2 BOUARFA'!N81)</f>
        <v>109.375</v>
      </c>
      <c r="O81" s="3">
        <f>+(0.3496*'T2 OUJDA'!O81)+(0.1246*'T2 BERKANE'!O81)+(0.2641*'T2 NADOR'!O81)+(0.034*'T2 DRIOUCH'!O81)+(0.0752*'T2 GUERCIF'!O81)+(0.1025*'T2 TAOURIRT'!O81)+(0.0215*'T2 JERADA'!O81)+(0.0285*'T2 BOUARFA'!O81)</f>
        <v>109.375</v>
      </c>
      <c r="P81" s="3">
        <f>+(0.3496*'T2 OUJDA'!P81)+(0.1246*'T2 BERKANE'!P81)+(0.2641*'T2 NADOR'!P81)+(0.034*'T2 DRIOUCH'!P81)+(0.0752*'T2 GUERCIF'!P81)+(0.1025*'T2 TAOURIRT'!P81)+(0.0215*'T2 JERADA'!P81)+(0.0285*'T2 BOUARFA'!P81)</f>
        <v>114.15865384615377</v>
      </c>
      <c r="Q81" s="3">
        <f>+(0.3496*'T2 OUJDA'!Q81)+(0.1246*'T2 BERKANE'!Q81)+(0.2641*'T2 NADOR'!Q81)+(0.034*'T2 DRIOUCH'!Q81)+(0.0752*'T2 GUERCIF'!Q81)+(0.1025*'T2 TAOURIRT'!Q81)+(0.0215*'T2 JERADA'!Q81)+(0.0285*'T2 BOUARFA'!Q81)</f>
        <v>115.27903826211126</v>
      </c>
      <c r="R81" s="3">
        <f>+(0.3496*'T2 OUJDA'!R81)+(0.1246*'T2 BERKANE'!R81)+(0.2641*'T2 NADOR'!R81)+(0.034*'T2 DRIOUCH'!R81)+(0.0752*'T2 GUERCIF'!R81)+(0.1025*'T2 TAOURIRT'!R81)+(0.0215*'T2 JERADA'!R81)+(0.0285*'T2 BOUARFA'!R81)</f>
        <v>116.06302220294894</v>
      </c>
      <c r="S81" s="3">
        <f>+(0.3496*'T2 OUJDA'!S81)+(0.1246*'T2 BERKANE'!S81)+(0.2641*'T2 NADOR'!S81)+(0.034*'T2 DRIOUCH'!S81)+(0.0752*'T2 GUERCIF'!S81)+(0.1025*'T2 TAOURIRT'!S81)+(0.0215*'T2 JERADA'!S81)+(0.0285*'T2 BOUARFA'!S81)</f>
        <v>118.24606320289631</v>
      </c>
    </row>
    <row r="82" spans="1:19" ht="20.100000000000001" customHeight="1" x14ac:dyDescent="0.25">
      <c r="A82" s="17"/>
      <c r="B82" s="18"/>
      <c r="C82" s="6" t="s">
        <v>21</v>
      </c>
      <c r="D82" s="6" t="s">
        <v>193</v>
      </c>
      <c r="E82" s="3">
        <f>+(0.3359*'T2 OUJDA'!E82)+(0.1185*'T2 BERKANE'!E82)+(0.2686*'T2 NADOR'!E82)+(0.04*'T2 DRIOUCH'!E82)+(0.095*'T2 GUERCIF'!E82)+(0.095*'T2 TAOURIRT'!E82)+(0.017*'T2 JERADA'!E82)+(0.03*'T2 BOUARFA'!E82)</f>
        <v>100</v>
      </c>
      <c r="F82" s="3">
        <f>+(0.3359*'T2 OUJDA'!F82)+(0.1185*'T2 BERKANE'!F82)+(0.2686*'T2 NADOR'!F82)+(0.04*'T2 DRIOUCH'!F82)+(0.095*'T2 GUERCIF'!F82)+(0.095*'T2 TAOURIRT'!F82)+(0.017*'T2 JERADA'!F82)+(0.03*'T2 BOUARFA'!F82)</f>
        <v>102.56410256410253</v>
      </c>
      <c r="G82" s="3">
        <f>+(0.3359*'T2 OUJDA'!G82)+(0.1185*'T2 BERKANE'!G82)+(0.2686*'T2 NADOR'!G82)+(0.04*'T2 DRIOUCH'!G82)+(0.095*'T2 GUERCIF'!G82)+(0.095*'T2 TAOURIRT'!G82)+(0.017*'T2 JERADA'!G82)+(0.03*'T2 BOUARFA'!G82)</f>
        <v>102.56410256410253</v>
      </c>
      <c r="H82" s="3">
        <f>+(0.3359*'T2 OUJDA'!H82)+(0.1185*'T2 BERKANE'!H82)+(0.2686*'T2 NADOR'!H82)+(0.04*'T2 DRIOUCH'!H82)+(0.095*'T2 GUERCIF'!H82)+(0.095*'T2 TAOURIRT'!H82)+(0.017*'T2 JERADA'!H82)+(0.03*'T2 BOUARFA'!H82)</f>
        <v>96.153846153846146</v>
      </c>
      <c r="I82" s="3">
        <f>+(0.3359*'T2 OUJDA'!I82)+(0.1185*'T2 BERKANE'!I82)+(0.2686*'T2 NADOR'!I82)+(0.04*'T2 DRIOUCH'!I82)+(0.095*'T2 GUERCIF'!I82)+(0.095*'T2 TAOURIRT'!I82)+(0.017*'T2 JERADA'!I82)+(0.03*'T2 BOUARFA'!I82)</f>
        <v>89.999999999999986</v>
      </c>
      <c r="J82" s="3">
        <f>+(0.3359*'T2 OUJDA'!J82)+(0.1185*'T2 BERKANE'!J82)+(0.2686*'T2 NADOR'!J82)+(0.04*'T2 DRIOUCH'!J82)+(0.095*'T2 GUERCIF'!J82)+(0.095*'T2 TAOURIRT'!J82)+(0.017*'T2 JERADA'!J82)+(0.03*'T2 BOUARFA'!J82)</f>
        <v>93.55641025641026</v>
      </c>
      <c r="K82" s="3">
        <f>+(0.3359*'T2 OUJDA'!K82)+(0.1185*'T2 BERKANE'!K82)+(0.2686*'T2 NADOR'!K82)+(0.04*'T2 DRIOUCH'!K82)+(0.095*'T2 GUERCIF'!K82)+(0.095*'T2 TAOURIRT'!K82)+(0.017*'T2 JERADA'!K82)+(0.03*'T2 BOUARFA'!K82)</f>
        <v>94.871794871794862</v>
      </c>
      <c r="L82" s="3">
        <f>+(0.3359*'T2 OUJDA'!L82)+(0.1185*'T2 BERKANE'!L82)+(0.2686*'T2 NADOR'!L82)+(0.04*'T2 DRIOUCH'!L82)+(0.095*'T2 GUERCIF'!L82)+(0.095*'T2 TAOURIRT'!L82)+(0.017*'T2 JERADA'!L82)+(0.03*'T2 BOUARFA'!L82)</f>
        <v>97.153846153846146</v>
      </c>
      <c r="M82" s="3">
        <f>+(0.3359*'T2 OUJDA'!M82)+(0.1185*'T2 BERKANE'!M82)+(0.2686*'T2 NADOR'!M82)+(0.04*'T2 DRIOUCH'!M82)+(0.095*'T2 GUERCIF'!M82)+(0.095*'T2 TAOURIRT'!M82)+(0.017*'T2 JERADA'!M82)+(0.03*'T2 BOUARFA'!M82)</f>
        <v>94.871794871794862</v>
      </c>
      <c r="N82" s="3">
        <f>+(0.3359*'T2 OUJDA'!N82)+(0.1185*'T2 BERKANE'!N82)+(0.2686*'T2 NADOR'!N82)+(0.04*'T2 DRIOUCH'!N82)+(0.095*'T2 GUERCIF'!N82)+(0.095*'T2 TAOURIRT'!N82)+(0.017*'T2 JERADA'!N82)+(0.03*'T2 BOUARFA'!N82)</f>
        <v>97.435897435897417</v>
      </c>
      <c r="O82" s="3">
        <f>+(0.3496*'T2 OUJDA'!O82)+(0.1246*'T2 BERKANE'!O82)+(0.2641*'T2 NADOR'!O82)+(0.034*'T2 DRIOUCH'!O82)+(0.0752*'T2 GUERCIF'!O82)+(0.1025*'T2 TAOURIRT'!O82)+(0.0215*'T2 JERADA'!O82)+(0.0285*'T2 BOUARFA'!O82)</f>
        <v>97.435897435897431</v>
      </c>
      <c r="P82" s="3">
        <f>+(0.3496*'T2 OUJDA'!P82)+(0.1246*'T2 BERKANE'!P82)+(0.2641*'T2 NADOR'!P82)+(0.034*'T2 DRIOUCH'!P82)+(0.0752*'T2 GUERCIF'!P82)+(0.1025*'T2 TAOURIRT'!P82)+(0.0215*'T2 JERADA'!P82)+(0.0285*'T2 BOUARFA'!P82)</f>
        <v>95.956607495068951</v>
      </c>
      <c r="Q82" s="3">
        <f>+(0.3496*'T2 OUJDA'!Q82)+(0.1246*'T2 BERKANE'!Q82)+(0.2641*'T2 NADOR'!Q82)+(0.034*'T2 DRIOUCH'!Q82)+(0.0752*'T2 GUERCIF'!Q82)+(0.1025*'T2 TAOURIRT'!Q82)+(0.0215*'T2 JERADA'!Q82)+(0.0285*'T2 BOUARFA'!Q82)</f>
        <v>97.123878330638121</v>
      </c>
      <c r="R82" s="3">
        <f>+(0.3496*'T2 OUJDA'!R82)+(0.1246*'T2 BERKANE'!R82)+(0.2641*'T2 NADOR'!R82)+(0.034*'T2 DRIOUCH'!R82)+(0.0752*'T2 GUERCIF'!R82)+(0.1025*'T2 TAOURIRT'!R82)+(0.0215*'T2 JERADA'!R82)+(0.0285*'T2 BOUARFA'!R82)</f>
        <v>97.544115388844361</v>
      </c>
      <c r="S82" s="3">
        <f>+(0.3496*'T2 OUJDA'!S82)+(0.1246*'T2 BERKANE'!S82)+(0.2641*'T2 NADOR'!S82)+(0.034*'T2 DRIOUCH'!S82)+(0.0752*'T2 GUERCIF'!S82)+(0.1025*'T2 TAOURIRT'!S82)+(0.0215*'T2 JERADA'!S82)+(0.0285*'T2 BOUARFA'!S82)</f>
        <v>97.127890701103823</v>
      </c>
    </row>
    <row r="83" spans="1:19" ht="20.100000000000001" customHeight="1" x14ac:dyDescent="0.25">
      <c r="A83" s="17"/>
      <c r="B83" s="18" t="s">
        <v>83</v>
      </c>
      <c r="C83" s="18" t="s">
        <v>194</v>
      </c>
      <c r="D83" s="6" t="s">
        <v>195</v>
      </c>
      <c r="E83" s="3">
        <f>+(0.3359*'T2 OUJDA'!E83)+(0.1185*'T2 BERKANE'!E83)+(0.2686*'T2 NADOR'!E83)+(0.04*'T2 DRIOUCH'!E83)+(0.095*'T2 GUERCIF'!E83)+(0.095*'T2 TAOURIRT'!E83)+(0.017*'T2 JERADA'!E83)+(0.03*'T2 BOUARFA'!E83)</f>
        <v>100</v>
      </c>
      <c r="F83" s="3">
        <f>+(0.3359*'T2 OUJDA'!F83)+(0.1185*'T2 BERKANE'!F83)+(0.2686*'T2 NADOR'!F83)+(0.04*'T2 DRIOUCH'!F83)+(0.095*'T2 GUERCIF'!F83)+(0.095*'T2 TAOURIRT'!F83)+(0.017*'T2 JERADA'!F83)+(0.03*'T2 BOUARFA'!F83)</f>
        <v>101.42857142857142</v>
      </c>
      <c r="G83" s="3">
        <f>+(0.3359*'T2 OUJDA'!G83)+(0.1185*'T2 BERKANE'!G83)+(0.2686*'T2 NADOR'!G83)+(0.04*'T2 DRIOUCH'!G83)+(0.095*'T2 GUERCIF'!G83)+(0.095*'T2 TAOURIRT'!G83)+(0.017*'T2 JERADA'!G83)+(0.03*'T2 BOUARFA'!G83)</f>
        <v>101.42857142857142</v>
      </c>
      <c r="H83" s="3">
        <f>+(0.3359*'T2 OUJDA'!H83)+(0.1185*'T2 BERKANE'!H83)+(0.2686*'T2 NADOR'!H83)+(0.04*'T2 DRIOUCH'!H83)+(0.095*'T2 GUERCIF'!H83)+(0.095*'T2 TAOURIRT'!H83)+(0.017*'T2 JERADA'!H83)+(0.03*'T2 BOUARFA'!H83)</f>
        <v>104.99999999999999</v>
      </c>
      <c r="I83" s="3">
        <f>+(0.3359*'T2 OUJDA'!I83)+(0.1185*'T2 BERKANE'!I83)+(0.2686*'T2 NADOR'!I83)+(0.04*'T2 DRIOUCH'!I83)+(0.095*'T2 GUERCIF'!I83)+(0.095*'T2 TAOURIRT'!I83)+(0.017*'T2 JERADA'!I83)+(0.03*'T2 BOUARFA'!I83)</f>
        <v>100.32967032967026</v>
      </c>
      <c r="J83" s="3">
        <f>+(0.3359*'T2 OUJDA'!J83)+(0.1185*'T2 BERKANE'!J83)+(0.2686*'T2 NADOR'!J83)+(0.04*'T2 DRIOUCH'!J83)+(0.095*'T2 GUERCIF'!J83)+(0.095*'T2 TAOURIRT'!J83)+(0.017*'T2 JERADA'!J83)+(0.03*'T2 BOUARFA'!J83)</f>
        <v>104.34285714285713</v>
      </c>
      <c r="K83" s="3">
        <f>+(0.3359*'T2 OUJDA'!K83)+(0.1185*'T2 BERKANE'!K83)+(0.2686*'T2 NADOR'!K83)+(0.04*'T2 DRIOUCH'!K83)+(0.095*'T2 GUERCIF'!K83)+(0.095*'T2 TAOURIRT'!K83)+(0.017*'T2 JERADA'!K83)+(0.03*'T2 BOUARFA'!K83)</f>
        <v>106.61428571428569</v>
      </c>
      <c r="L83" s="3">
        <f>+(0.3359*'T2 OUJDA'!L83)+(0.1185*'T2 BERKANE'!L83)+(0.2686*'T2 NADOR'!L83)+(0.04*'T2 DRIOUCH'!L83)+(0.095*'T2 GUERCIF'!L83)+(0.095*'T2 TAOURIRT'!L83)+(0.017*'T2 JERADA'!L83)+(0.03*'T2 BOUARFA'!L83)</f>
        <v>106.97142857142856</v>
      </c>
      <c r="M83" s="3">
        <f>+(0.3359*'T2 OUJDA'!M83)+(0.1185*'T2 BERKANE'!M83)+(0.2686*'T2 NADOR'!M83)+(0.04*'T2 DRIOUCH'!M83)+(0.095*'T2 GUERCIF'!M83)+(0.095*'T2 TAOURIRT'!M83)+(0.017*'T2 JERADA'!M83)+(0.03*'T2 BOUARFA'!M83)</f>
        <v>106.61428571428569</v>
      </c>
      <c r="N83" s="3">
        <f>+(0.3359*'T2 OUJDA'!N83)+(0.1185*'T2 BERKANE'!N83)+(0.2686*'T2 NADOR'!N83)+(0.04*'T2 DRIOUCH'!N83)+(0.095*'T2 GUERCIF'!N83)+(0.095*'T2 TAOURIRT'!N83)+(0.017*'T2 JERADA'!N83)+(0.03*'T2 BOUARFA'!N83)</f>
        <v>106.97142857142856</v>
      </c>
      <c r="O83" s="3">
        <f>+(0.3496*'T2 OUJDA'!O83)+(0.1246*'T2 BERKANE'!O83)+(0.2641*'T2 NADOR'!O83)+(0.034*'T2 DRIOUCH'!O83)+(0.0752*'T2 GUERCIF'!O83)+(0.1025*'T2 TAOURIRT'!O83)+(0.0215*'T2 JERADA'!O83)+(0.0285*'T2 BOUARFA'!O83)</f>
        <v>108.57142857142857</v>
      </c>
      <c r="P83" s="3">
        <f>+(0.3496*'T2 OUJDA'!P83)+(0.1246*'T2 BERKANE'!P83)+(0.2641*'T2 NADOR'!P83)+(0.034*'T2 DRIOUCH'!P83)+(0.0752*'T2 GUERCIF'!P83)+(0.1025*'T2 TAOURIRT'!P83)+(0.0215*'T2 JERADA'!P83)+(0.0285*'T2 BOUARFA'!P83)</f>
        <v>110.49624060150373</v>
      </c>
      <c r="Q83" s="3">
        <f>+(0.3496*'T2 OUJDA'!Q83)+(0.1246*'T2 BERKANE'!Q83)+(0.2641*'T2 NADOR'!Q83)+(0.034*'T2 DRIOUCH'!Q83)+(0.0752*'T2 GUERCIF'!Q83)+(0.1025*'T2 TAOURIRT'!Q83)+(0.0215*'T2 JERADA'!Q83)+(0.0285*'T2 BOUARFA'!Q83)</f>
        <v>111.62443070865389</v>
      </c>
      <c r="R83" s="3">
        <f>+(0.3496*'T2 OUJDA'!R83)+(0.1246*'T2 BERKANE'!R83)+(0.2641*'T2 NADOR'!R83)+(0.034*'T2 DRIOUCH'!R83)+(0.0752*'T2 GUERCIF'!R83)+(0.1025*'T2 TAOURIRT'!R83)+(0.0215*'T2 JERADA'!R83)+(0.0285*'T2 BOUARFA'!R83)</f>
        <v>111.70540738950316</v>
      </c>
      <c r="S83" s="3">
        <f>+(0.3496*'T2 OUJDA'!S83)+(0.1246*'T2 BERKANE'!S83)+(0.2641*'T2 NADOR'!S83)+(0.034*'T2 DRIOUCH'!S83)+(0.0752*'T2 GUERCIF'!S83)+(0.1025*'T2 TAOURIRT'!S83)+(0.0215*'T2 JERADA'!S83)+(0.0285*'T2 BOUARFA'!S83)</f>
        <v>112.39012605937434</v>
      </c>
    </row>
    <row r="84" spans="1:19" ht="20.100000000000001" customHeight="1" x14ac:dyDescent="0.25">
      <c r="A84" s="17"/>
      <c r="B84" s="18"/>
      <c r="C84" s="18"/>
      <c r="D84" s="6" t="s">
        <v>196</v>
      </c>
      <c r="E84" s="3">
        <f>+(0.3359*'T2 OUJDA'!E84)+(0.1185*'T2 BERKANE'!E84)+(0.2686*'T2 NADOR'!E84)+(0.04*'T2 DRIOUCH'!E84)+(0.095*'T2 GUERCIF'!E84)+(0.095*'T2 TAOURIRT'!E84)+(0.017*'T2 JERADA'!E84)+(0.03*'T2 BOUARFA'!E84)</f>
        <v>100</v>
      </c>
      <c r="F84" s="3">
        <f>+(0.3359*'T2 OUJDA'!F84)+(0.1185*'T2 BERKANE'!F84)+(0.2686*'T2 NADOR'!F84)+(0.04*'T2 DRIOUCH'!F84)+(0.095*'T2 GUERCIF'!F84)+(0.095*'T2 TAOURIRT'!F84)+(0.017*'T2 JERADA'!F84)+(0.03*'T2 BOUARFA'!F84)</f>
        <v>103.84615384615385</v>
      </c>
      <c r="G84" s="3">
        <f>+(0.3359*'T2 OUJDA'!G84)+(0.1185*'T2 BERKANE'!G84)+(0.2686*'T2 NADOR'!G84)+(0.04*'T2 DRIOUCH'!G84)+(0.095*'T2 GUERCIF'!G84)+(0.095*'T2 TAOURIRT'!G84)+(0.017*'T2 JERADA'!G84)+(0.03*'T2 BOUARFA'!G84)</f>
        <v>103.84615384615385</v>
      </c>
      <c r="H84" s="3">
        <f>+(0.3359*'T2 OUJDA'!H84)+(0.1185*'T2 BERKANE'!H84)+(0.2686*'T2 NADOR'!H84)+(0.04*'T2 DRIOUCH'!H84)+(0.095*'T2 GUERCIF'!H84)+(0.095*'T2 TAOURIRT'!H84)+(0.017*'T2 JERADA'!H84)+(0.03*'T2 BOUARFA'!H84)</f>
        <v>97.461538461538453</v>
      </c>
      <c r="I84" s="3">
        <f>+(0.3359*'T2 OUJDA'!I84)+(0.1185*'T2 BERKANE'!I84)+(0.2686*'T2 NADOR'!I84)+(0.04*'T2 DRIOUCH'!I84)+(0.095*'T2 GUERCIF'!I84)+(0.095*'T2 TAOURIRT'!I84)+(0.017*'T2 JERADA'!I84)+(0.03*'T2 BOUARFA'!I84)</f>
        <v>96.449704142011555</v>
      </c>
      <c r="J84" s="3">
        <f>+(0.3359*'T2 OUJDA'!J84)+(0.1185*'T2 BERKANE'!J84)+(0.2686*'T2 NADOR'!J84)+(0.04*'T2 DRIOUCH'!J84)+(0.095*'T2 GUERCIF'!J84)+(0.095*'T2 TAOURIRT'!J84)+(0.017*'T2 JERADA'!J84)+(0.03*'T2 BOUARFA'!J84)</f>
        <v>97.414201183432326</v>
      </c>
      <c r="K84" s="3">
        <f>+(0.3359*'T2 OUJDA'!K84)+(0.1185*'T2 BERKANE'!K84)+(0.2686*'T2 NADOR'!K84)+(0.04*'T2 DRIOUCH'!K84)+(0.095*'T2 GUERCIF'!K84)+(0.095*'T2 TAOURIRT'!K84)+(0.017*'T2 JERADA'!K84)+(0.03*'T2 BOUARFA'!K84)</f>
        <v>100.7692307692308</v>
      </c>
      <c r="L84" s="3">
        <f>+(0.3359*'T2 OUJDA'!L84)+(0.1185*'T2 BERKANE'!L84)+(0.2686*'T2 NADOR'!L84)+(0.04*'T2 DRIOUCH'!L84)+(0.095*'T2 GUERCIF'!L84)+(0.095*'T2 TAOURIRT'!L84)+(0.017*'T2 JERADA'!L84)+(0.03*'T2 BOUARFA'!L84)</f>
        <v>102.38461538461542</v>
      </c>
      <c r="M84" s="3">
        <f>+(0.3359*'T2 OUJDA'!M84)+(0.1185*'T2 BERKANE'!M84)+(0.2686*'T2 NADOR'!M84)+(0.04*'T2 DRIOUCH'!M84)+(0.095*'T2 GUERCIF'!M84)+(0.095*'T2 TAOURIRT'!M84)+(0.017*'T2 JERADA'!M84)+(0.03*'T2 BOUARFA'!M84)</f>
        <v>100.7692307692308</v>
      </c>
      <c r="N84" s="3">
        <f>+(0.3359*'T2 OUJDA'!N84)+(0.1185*'T2 BERKANE'!N84)+(0.2686*'T2 NADOR'!N84)+(0.04*'T2 DRIOUCH'!N84)+(0.095*'T2 GUERCIF'!N84)+(0.095*'T2 TAOURIRT'!N84)+(0.017*'T2 JERADA'!N84)+(0.03*'T2 BOUARFA'!N84)</f>
        <v>102.38461538461542</v>
      </c>
      <c r="O84" s="3">
        <f>+(0.3496*'T2 OUJDA'!O84)+(0.1246*'T2 BERKANE'!O84)+(0.2641*'T2 NADOR'!O84)+(0.034*'T2 DRIOUCH'!O84)+(0.0752*'T2 GUERCIF'!O84)+(0.1025*'T2 TAOURIRT'!O84)+(0.0215*'T2 JERADA'!O84)+(0.0285*'T2 BOUARFA'!O84)</f>
        <v>102.30769230769235</v>
      </c>
      <c r="P84" s="3">
        <f>+(0.3496*'T2 OUJDA'!P84)+(0.1246*'T2 BERKANE'!P84)+(0.2641*'T2 NADOR'!P84)+(0.034*'T2 DRIOUCH'!P84)+(0.0752*'T2 GUERCIF'!P84)+(0.1025*'T2 TAOURIRT'!P84)+(0.0215*'T2 JERADA'!P84)+(0.0285*'T2 BOUARFA'!P84)</f>
        <v>101.98380566801619</v>
      </c>
      <c r="Q84" s="3">
        <f>+(0.3496*'T2 OUJDA'!Q84)+(0.1246*'T2 BERKANE'!Q84)+(0.2641*'T2 NADOR'!Q84)+(0.034*'T2 DRIOUCH'!Q84)+(0.0752*'T2 GUERCIF'!Q84)+(0.1025*'T2 TAOURIRT'!Q84)+(0.0215*'T2 JERADA'!Q84)+(0.0285*'T2 BOUARFA'!Q84)</f>
        <v>102.26232327761782</v>
      </c>
      <c r="R84" s="3">
        <f>+(0.3496*'T2 OUJDA'!R84)+(0.1246*'T2 BERKANE'!R84)+(0.2641*'T2 NADOR'!R84)+(0.034*'T2 DRIOUCH'!R84)+(0.0752*'T2 GUERCIF'!R84)+(0.1025*'T2 TAOURIRT'!R84)+(0.0215*'T2 JERADA'!R84)+(0.0285*'T2 BOUARFA'!R84)</f>
        <v>102.62150365352798</v>
      </c>
      <c r="S84" s="3">
        <f>+(0.3496*'T2 OUJDA'!S84)+(0.1246*'T2 BERKANE'!S84)+(0.2641*'T2 NADOR'!S84)+(0.034*'T2 DRIOUCH'!S84)+(0.0752*'T2 GUERCIF'!S84)+(0.1025*'T2 TAOURIRT'!S84)+(0.0215*'T2 JERADA'!S84)+(0.0285*'T2 BOUARFA'!S84)</f>
        <v>102.33649828608169</v>
      </c>
    </row>
    <row r="85" spans="1:19" ht="20.100000000000001" customHeight="1" x14ac:dyDescent="0.25">
      <c r="A85" s="17"/>
      <c r="B85" s="18"/>
      <c r="C85" s="18" t="s">
        <v>85</v>
      </c>
      <c r="D85" s="6" t="s">
        <v>197</v>
      </c>
      <c r="E85" s="3">
        <f>+(0.3359*'T2 OUJDA'!E85)+(0.1185*'T2 BERKANE'!E85)+(0.2686*'T2 NADOR'!E85)+(0.04*'T2 DRIOUCH'!E85)+(0.095*'T2 GUERCIF'!E85)+(0.095*'T2 TAOURIRT'!E85)+(0.017*'T2 JERADA'!E85)+(0.03*'T2 BOUARFA'!E85)</f>
        <v>100</v>
      </c>
      <c r="F85" s="3">
        <f>+(0.3359*'T2 OUJDA'!F85)+(0.1185*'T2 BERKANE'!F85)+(0.2686*'T2 NADOR'!F85)+(0.04*'T2 DRIOUCH'!F85)+(0.095*'T2 GUERCIF'!F85)+(0.095*'T2 TAOURIRT'!F85)+(0.017*'T2 JERADA'!F85)+(0.03*'T2 BOUARFA'!F85)</f>
        <v>105.26315789473682</v>
      </c>
      <c r="G85" s="3">
        <f>+(0.3359*'T2 OUJDA'!G85)+(0.1185*'T2 BERKANE'!G85)+(0.2686*'T2 NADOR'!G85)+(0.04*'T2 DRIOUCH'!G85)+(0.095*'T2 GUERCIF'!G85)+(0.095*'T2 TAOURIRT'!G85)+(0.017*'T2 JERADA'!G85)+(0.03*'T2 BOUARFA'!G85)</f>
        <v>107.36842105263159</v>
      </c>
      <c r="H85" s="3">
        <f>+(0.3359*'T2 OUJDA'!H85)+(0.1185*'T2 BERKANE'!H85)+(0.2686*'T2 NADOR'!H85)+(0.04*'T2 DRIOUCH'!H85)+(0.095*'T2 GUERCIF'!H85)+(0.095*'T2 TAOURIRT'!H85)+(0.017*'T2 JERADA'!H85)+(0.03*'T2 BOUARFA'!H85)</f>
        <v>103.68421052631578</v>
      </c>
      <c r="I85" s="3">
        <f>+(0.3359*'T2 OUJDA'!I85)+(0.1185*'T2 BERKANE'!I85)+(0.2686*'T2 NADOR'!I85)+(0.04*'T2 DRIOUCH'!I85)+(0.095*'T2 GUERCIF'!I85)+(0.095*'T2 TAOURIRT'!I85)+(0.017*'T2 JERADA'!I85)+(0.03*'T2 BOUARFA'!I85)</f>
        <v>101.86234817813768</v>
      </c>
      <c r="J85" s="3">
        <f>+(0.3359*'T2 OUJDA'!J85)+(0.1185*'T2 BERKANE'!J85)+(0.2686*'T2 NADOR'!J85)+(0.04*'T2 DRIOUCH'!J85)+(0.095*'T2 GUERCIF'!J85)+(0.095*'T2 TAOURIRT'!J85)+(0.017*'T2 JERADA'!J85)+(0.03*'T2 BOUARFA'!J85)</f>
        <v>106.95546558704423</v>
      </c>
      <c r="K85" s="3">
        <f>+(0.3359*'T2 OUJDA'!K85)+(0.1185*'T2 BERKANE'!K85)+(0.2686*'T2 NADOR'!K85)+(0.04*'T2 DRIOUCH'!K85)+(0.095*'T2 GUERCIF'!K85)+(0.095*'T2 TAOURIRT'!K85)+(0.017*'T2 JERADA'!K85)+(0.03*'T2 BOUARFA'!K85)</f>
        <v>107.89473684210526</v>
      </c>
      <c r="L85" s="3">
        <f>+(0.3359*'T2 OUJDA'!L85)+(0.1185*'T2 BERKANE'!L85)+(0.2686*'T2 NADOR'!L85)+(0.04*'T2 DRIOUCH'!L85)+(0.095*'T2 GUERCIF'!L85)+(0.095*'T2 TAOURIRT'!L85)+(0.017*'T2 JERADA'!L85)+(0.03*'T2 BOUARFA'!L85)</f>
        <v>108.31578947368421</v>
      </c>
      <c r="M85" s="3">
        <f>+(0.3359*'T2 OUJDA'!M85)+(0.1185*'T2 BERKANE'!M85)+(0.2686*'T2 NADOR'!M85)+(0.04*'T2 DRIOUCH'!M85)+(0.095*'T2 GUERCIF'!M85)+(0.095*'T2 TAOURIRT'!M85)+(0.017*'T2 JERADA'!M85)+(0.03*'T2 BOUARFA'!M85)</f>
        <v>107.89473684210526</v>
      </c>
      <c r="N85" s="3">
        <f>+(0.3359*'T2 OUJDA'!N85)+(0.1185*'T2 BERKANE'!N85)+(0.2686*'T2 NADOR'!N85)+(0.04*'T2 DRIOUCH'!N85)+(0.095*'T2 GUERCIF'!N85)+(0.095*'T2 TAOURIRT'!N85)+(0.017*'T2 JERADA'!N85)+(0.03*'T2 BOUARFA'!N85)</f>
        <v>108.31578947368421</v>
      </c>
      <c r="O85" s="3">
        <f>+(0.3496*'T2 OUJDA'!O85)+(0.1246*'T2 BERKANE'!O85)+(0.2641*'T2 NADOR'!O85)+(0.034*'T2 DRIOUCH'!O85)+(0.0752*'T2 GUERCIF'!O85)+(0.1025*'T2 TAOURIRT'!O85)+(0.0215*'T2 JERADA'!O85)+(0.0285*'T2 BOUARFA'!O85)</f>
        <v>110.52631578947368</v>
      </c>
      <c r="P85" s="3">
        <f>+(0.3496*'T2 OUJDA'!P85)+(0.1246*'T2 BERKANE'!P85)+(0.2641*'T2 NADOR'!P85)+(0.034*'T2 DRIOUCH'!P85)+(0.0752*'T2 GUERCIF'!P85)+(0.1025*'T2 TAOURIRT'!P85)+(0.0215*'T2 JERADA'!P85)+(0.0285*'T2 BOUARFA'!P85)</f>
        <v>110.2493074792242</v>
      </c>
      <c r="Q85" s="3">
        <f>+(0.3496*'T2 OUJDA'!Q85)+(0.1246*'T2 BERKANE'!Q85)+(0.2641*'T2 NADOR'!Q85)+(0.034*'T2 DRIOUCH'!Q85)+(0.0752*'T2 GUERCIF'!Q85)+(0.1025*'T2 TAOURIRT'!Q85)+(0.0215*'T2 JERADA'!Q85)+(0.0285*'T2 BOUARFA'!Q85)</f>
        <v>111.45110205439633</v>
      </c>
      <c r="R85" s="3">
        <f>+(0.3496*'T2 OUJDA'!R85)+(0.1246*'T2 BERKANE'!R85)+(0.2641*'T2 NADOR'!R85)+(0.034*'T2 DRIOUCH'!R85)+(0.0752*'T2 GUERCIF'!R85)+(0.1025*'T2 TAOURIRT'!R85)+(0.0215*'T2 JERADA'!R85)+(0.0285*'T2 BOUARFA'!R85)</f>
        <v>110.94230007314179</v>
      </c>
      <c r="S85" s="3">
        <f>+(0.3496*'T2 OUJDA'!S85)+(0.1246*'T2 BERKANE'!S85)+(0.2641*'T2 NADOR'!S85)+(0.034*'T2 DRIOUCH'!S85)+(0.0752*'T2 GUERCIF'!S85)+(0.1025*'T2 TAOURIRT'!S85)+(0.0215*'T2 JERADA'!S85)+(0.0285*'T2 BOUARFA'!S85)</f>
        <v>110.69338043783611</v>
      </c>
    </row>
    <row r="86" spans="1:19" ht="20.100000000000001" customHeight="1" x14ac:dyDescent="0.25">
      <c r="A86" s="17"/>
      <c r="B86" s="18"/>
      <c r="C86" s="18"/>
      <c r="D86" s="6" t="s">
        <v>198</v>
      </c>
      <c r="E86" s="3">
        <f>+(0.3359*'T2 OUJDA'!E86)+(0.1185*'T2 BERKANE'!E86)+(0.2686*'T2 NADOR'!E86)+(0.04*'T2 DRIOUCH'!E86)+(0.095*'T2 GUERCIF'!E86)+(0.095*'T2 TAOURIRT'!E86)+(0.017*'T2 JERADA'!E86)+(0.03*'T2 BOUARFA'!E86)</f>
        <v>100</v>
      </c>
      <c r="F86" s="3">
        <f>+(0.3359*'T2 OUJDA'!F86)+(0.1185*'T2 BERKANE'!F86)+(0.2686*'T2 NADOR'!F86)+(0.04*'T2 DRIOUCH'!F86)+(0.095*'T2 GUERCIF'!F86)+(0.095*'T2 TAOURIRT'!F86)+(0.017*'T2 JERADA'!F86)+(0.03*'T2 BOUARFA'!F86)</f>
        <v>102.4390243902439</v>
      </c>
      <c r="G86" s="3">
        <f>+(0.3359*'T2 OUJDA'!G86)+(0.1185*'T2 BERKANE'!G86)+(0.2686*'T2 NADOR'!G86)+(0.04*'T2 DRIOUCH'!G86)+(0.095*'T2 GUERCIF'!G86)+(0.095*'T2 TAOURIRT'!G86)+(0.017*'T2 JERADA'!G86)+(0.03*'T2 BOUARFA'!G86)</f>
        <v>103.04878048780486</v>
      </c>
      <c r="H86" s="3">
        <f>+(0.3359*'T2 OUJDA'!H86)+(0.1185*'T2 BERKANE'!H86)+(0.2686*'T2 NADOR'!H86)+(0.04*'T2 DRIOUCH'!H86)+(0.095*'T2 GUERCIF'!H86)+(0.095*'T2 TAOURIRT'!H86)+(0.017*'T2 JERADA'!H86)+(0.03*'T2 BOUARFA'!H86)</f>
        <v>99.390243902439011</v>
      </c>
      <c r="I86" s="3">
        <f>+(0.3359*'T2 OUJDA'!I86)+(0.1185*'T2 BERKANE'!I86)+(0.2686*'T2 NADOR'!I86)+(0.04*'T2 DRIOUCH'!I86)+(0.095*'T2 GUERCIF'!I86)+(0.095*'T2 TAOURIRT'!I86)+(0.017*'T2 JERADA'!I86)+(0.03*'T2 BOUARFA'!I86)</f>
        <v>98.733583489681095</v>
      </c>
      <c r="J86" s="3">
        <f>+(0.3359*'T2 OUJDA'!J86)+(0.1185*'T2 BERKANE'!J86)+(0.2686*'T2 NADOR'!J86)+(0.04*'T2 DRIOUCH'!J86)+(0.095*'T2 GUERCIF'!J86)+(0.095*'T2 TAOURIRT'!J86)+(0.017*'T2 JERADA'!J86)+(0.03*'T2 BOUARFA'!J86)</f>
        <v>101.32973733583474</v>
      </c>
      <c r="K86" s="3">
        <f>+(0.3359*'T2 OUJDA'!K86)+(0.1185*'T2 BERKANE'!K86)+(0.2686*'T2 NADOR'!K86)+(0.04*'T2 DRIOUCH'!K86)+(0.095*'T2 GUERCIF'!K86)+(0.095*'T2 TAOURIRT'!K86)+(0.017*'T2 JERADA'!K86)+(0.03*'T2 BOUARFA'!K86)</f>
        <v>102.84756097560972</v>
      </c>
      <c r="L86" s="3">
        <f>+(0.3359*'T2 OUJDA'!L86)+(0.1185*'T2 BERKANE'!L86)+(0.2686*'T2 NADOR'!L86)+(0.04*'T2 DRIOUCH'!L86)+(0.095*'T2 GUERCIF'!L86)+(0.095*'T2 TAOURIRT'!L86)+(0.017*'T2 JERADA'!L86)+(0.03*'T2 BOUARFA'!L86)</f>
        <v>103.09756097560977</v>
      </c>
      <c r="M86" s="3">
        <f>+(0.3359*'T2 OUJDA'!M86)+(0.1185*'T2 BERKANE'!M86)+(0.2686*'T2 NADOR'!M86)+(0.04*'T2 DRIOUCH'!M86)+(0.095*'T2 GUERCIF'!M86)+(0.095*'T2 TAOURIRT'!M86)+(0.017*'T2 JERADA'!M86)+(0.03*'T2 BOUARFA'!M86)</f>
        <v>102.84756097560974</v>
      </c>
      <c r="N86" s="3">
        <f>+(0.3359*'T2 OUJDA'!N86)+(0.1185*'T2 BERKANE'!N86)+(0.2686*'T2 NADOR'!N86)+(0.04*'T2 DRIOUCH'!N86)+(0.095*'T2 GUERCIF'!N86)+(0.095*'T2 TAOURIRT'!N86)+(0.017*'T2 JERADA'!N86)+(0.03*'T2 BOUARFA'!N86)</f>
        <v>103.09756097560977</v>
      </c>
      <c r="O86" s="3">
        <f>+(0.3496*'T2 OUJDA'!O86)+(0.1246*'T2 BERKANE'!O86)+(0.2641*'T2 NADOR'!O86)+(0.034*'T2 DRIOUCH'!O86)+(0.0752*'T2 GUERCIF'!O86)+(0.1025*'T2 TAOURIRT'!O86)+(0.0215*'T2 JERADA'!O86)+(0.0285*'T2 BOUARFA'!O86)</f>
        <v>103.65853658536587</v>
      </c>
      <c r="P86" s="3">
        <f>+(0.3496*'T2 OUJDA'!P86)+(0.1246*'T2 BERKANE'!P86)+(0.2641*'T2 NADOR'!P86)+(0.034*'T2 DRIOUCH'!P86)+(0.0752*'T2 GUERCIF'!P86)+(0.1025*'T2 TAOURIRT'!P86)+(0.0215*'T2 JERADA'!P86)+(0.0285*'T2 BOUARFA'!P86)</f>
        <v>104.46084724005124</v>
      </c>
      <c r="Q86" s="3">
        <f>+(0.3496*'T2 OUJDA'!Q86)+(0.1246*'T2 BERKANE'!Q86)+(0.2641*'T2 NADOR'!Q86)+(0.034*'T2 DRIOUCH'!Q86)+(0.0752*'T2 GUERCIF'!Q86)+(0.1025*'T2 TAOURIRT'!Q86)+(0.0215*'T2 JERADA'!Q86)+(0.0285*'T2 BOUARFA'!Q86)</f>
        <v>105.23438943145135</v>
      </c>
      <c r="R86" s="3">
        <f>+(0.3496*'T2 OUJDA'!R86)+(0.1246*'T2 BERKANE'!R86)+(0.2641*'T2 NADOR'!R86)+(0.034*'T2 DRIOUCH'!R86)+(0.0752*'T2 GUERCIF'!R86)+(0.1025*'T2 TAOURIRT'!R86)+(0.0215*'T2 JERADA'!R86)+(0.0285*'T2 BOUARFA'!R86)</f>
        <v>105.11285565460813</v>
      </c>
      <c r="S86" s="3">
        <f>+(0.3496*'T2 OUJDA'!S86)+(0.1246*'T2 BERKANE'!S86)+(0.2641*'T2 NADOR'!S86)+(0.034*'T2 DRIOUCH'!S86)+(0.0752*'T2 GUERCIF'!S86)+(0.1025*'T2 TAOURIRT'!S86)+(0.0215*'T2 JERADA'!S86)+(0.0285*'T2 BOUARFA'!S86)</f>
        <v>105.41035852617497</v>
      </c>
    </row>
    <row r="87" spans="1:19" ht="20.100000000000001" customHeight="1" x14ac:dyDescent="0.25">
      <c r="A87" s="17"/>
      <c r="B87" s="18"/>
      <c r="C87" s="18"/>
      <c r="D87" s="6" t="s">
        <v>199</v>
      </c>
      <c r="E87" s="3">
        <f>+(0.3359*'T2 OUJDA'!E87)+(0.1185*'T2 BERKANE'!E87)+(0.2686*'T2 NADOR'!E87)+(0.04*'T2 DRIOUCH'!E87)+(0.095*'T2 GUERCIF'!E87)+(0.095*'T2 TAOURIRT'!E87)+(0.017*'T2 JERADA'!E87)+(0.03*'T2 BOUARFA'!E87)</f>
        <v>100</v>
      </c>
      <c r="F87" s="3">
        <f>+(0.3359*'T2 OUJDA'!F87)+(0.1185*'T2 BERKANE'!F87)+(0.2686*'T2 NADOR'!F87)+(0.04*'T2 DRIOUCH'!F87)+(0.095*'T2 GUERCIF'!F87)+(0.095*'T2 TAOURIRT'!F87)+(0.017*'T2 JERADA'!F87)+(0.03*'T2 BOUARFA'!F87)</f>
        <v>102.29885057471266</v>
      </c>
      <c r="G87" s="3">
        <f>+(0.3359*'T2 OUJDA'!G87)+(0.1185*'T2 BERKANE'!G87)+(0.2686*'T2 NADOR'!G87)+(0.04*'T2 DRIOUCH'!G87)+(0.095*'T2 GUERCIF'!G87)+(0.095*'T2 TAOURIRT'!G87)+(0.017*'T2 JERADA'!G87)+(0.03*'T2 BOUARFA'!G87)</f>
        <v>102.8735632183908</v>
      </c>
      <c r="H87" s="3">
        <f>+(0.3359*'T2 OUJDA'!H87)+(0.1185*'T2 BERKANE'!H87)+(0.2686*'T2 NADOR'!H87)+(0.04*'T2 DRIOUCH'!H87)+(0.095*'T2 GUERCIF'!H87)+(0.095*'T2 TAOURIRT'!H87)+(0.017*'T2 JERADA'!H87)+(0.03*'T2 BOUARFA'!H87)</f>
        <v>99.597701149425276</v>
      </c>
      <c r="I87" s="3">
        <f>+(0.3359*'T2 OUJDA'!I87)+(0.1185*'T2 BERKANE'!I87)+(0.2686*'T2 NADOR'!I87)+(0.04*'T2 DRIOUCH'!I87)+(0.095*'T2 GUERCIF'!I87)+(0.095*'T2 TAOURIRT'!I87)+(0.017*'T2 JERADA'!I87)+(0.03*'T2 BOUARFA'!I87)</f>
        <v>99.027409372236789</v>
      </c>
      <c r="J87" s="3">
        <f>+(0.3359*'T2 OUJDA'!J87)+(0.1185*'T2 BERKANE'!J87)+(0.2686*'T2 NADOR'!J87)+(0.04*'T2 DRIOUCH'!J87)+(0.095*'T2 GUERCIF'!J87)+(0.095*'T2 TAOURIRT'!J87)+(0.017*'T2 JERADA'!J87)+(0.03*'T2 BOUARFA'!J87)</f>
        <v>101.00795755968161</v>
      </c>
      <c r="K87" s="3">
        <f>+(0.3359*'T2 OUJDA'!K87)+(0.1185*'T2 BERKANE'!K87)+(0.2686*'T2 NADOR'!K87)+(0.04*'T2 DRIOUCH'!K87)+(0.095*'T2 GUERCIF'!K87)+(0.095*'T2 TAOURIRT'!K87)+(0.017*'T2 JERADA'!K87)+(0.03*'T2 BOUARFA'!K87)</f>
        <v>102.48850574712645</v>
      </c>
      <c r="L87" s="3">
        <f>+(0.3359*'T2 OUJDA'!L87)+(0.1185*'T2 BERKANE'!L87)+(0.2686*'T2 NADOR'!L87)+(0.04*'T2 DRIOUCH'!L87)+(0.095*'T2 GUERCIF'!L87)+(0.095*'T2 TAOURIRT'!L87)+(0.017*'T2 JERADA'!L87)+(0.03*'T2 BOUARFA'!L87)</f>
        <v>103.1264367816092</v>
      </c>
      <c r="M87" s="3">
        <f>+(0.3359*'T2 OUJDA'!M87)+(0.1185*'T2 BERKANE'!M87)+(0.2686*'T2 NADOR'!M87)+(0.04*'T2 DRIOUCH'!M87)+(0.095*'T2 GUERCIF'!M87)+(0.095*'T2 TAOURIRT'!M87)+(0.017*'T2 JERADA'!M87)+(0.03*'T2 BOUARFA'!M87)</f>
        <v>102.48850574712645</v>
      </c>
      <c r="N87" s="3">
        <f>+(0.3359*'T2 OUJDA'!N87)+(0.1185*'T2 BERKANE'!N87)+(0.2686*'T2 NADOR'!N87)+(0.04*'T2 DRIOUCH'!N87)+(0.095*'T2 GUERCIF'!N87)+(0.095*'T2 TAOURIRT'!N87)+(0.017*'T2 JERADA'!N87)+(0.03*'T2 BOUARFA'!N87)</f>
        <v>103.12643678160921</v>
      </c>
      <c r="O87" s="3">
        <f>+(0.3496*'T2 OUJDA'!O87)+(0.1246*'T2 BERKANE'!O87)+(0.2641*'T2 NADOR'!O87)+(0.034*'T2 DRIOUCH'!O87)+(0.0752*'T2 GUERCIF'!O87)+(0.1025*'T2 TAOURIRT'!O87)+(0.0215*'T2 JERADA'!O87)+(0.0285*'T2 BOUARFA'!O87)</f>
        <v>103.448275862069</v>
      </c>
      <c r="P87" s="3">
        <f>+(0.3496*'T2 OUJDA'!P87)+(0.1246*'T2 BERKANE'!P87)+(0.2641*'T2 NADOR'!P87)+(0.034*'T2 DRIOUCH'!P87)+(0.0752*'T2 GUERCIF'!P87)+(0.1025*'T2 TAOURIRT'!P87)+(0.0215*'T2 JERADA'!P87)+(0.0285*'T2 BOUARFA'!P87)</f>
        <v>104.44646098003622</v>
      </c>
      <c r="Q87" s="3">
        <f>+(0.3496*'T2 OUJDA'!Q87)+(0.1246*'T2 BERKANE'!Q87)+(0.2641*'T2 NADOR'!Q87)+(0.034*'T2 DRIOUCH'!Q87)+(0.0752*'T2 GUERCIF'!Q87)+(0.1025*'T2 TAOURIRT'!Q87)+(0.0215*'T2 JERADA'!Q87)+(0.0285*'T2 BOUARFA'!Q87)</f>
        <v>104.78983183504332</v>
      </c>
      <c r="R87" s="3">
        <f>+(0.3496*'T2 OUJDA'!R87)+(0.1246*'T2 BERKANE'!R87)+(0.2641*'T2 NADOR'!R87)+(0.034*'T2 DRIOUCH'!R87)+(0.0752*'T2 GUERCIF'!R87)+(0.1025*'T2 TAOURIRT'!R87)+(0.0215*'T2 JERADA'!R87)+(0.0285*'T2 BOUARFA'!R87)</f>
        <v>104.8743397293976</v>
      </c>
      <c r="S87" s="3">
        <f>+(0.3496*'T2 OUJDA'!S87)+(0.1246*'T2 BERKANE'!S87)+(0.2641*'T2 NADOR'!S87)+(0.034*'T2 DRIOUCH'!S87)+(0.0752*'T2 GUERCIF'!S87)+(0.1025*'T2 TAOURIRT'!S87)+(0.0215*'T2 JERADA'!S87)+(0.0285*'T2 BOUARFA'!S87)</f>
        <v>105.02433124808837</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231</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106.93098887223077</v>
      </c>
      <c r="H4" s="9">
        <v>108.14372717581494</v>
      </c>
      <c r="I4" s="9">
        <v>108.32528897853717</v>
      </c>
      <c r="J4" s="9">
        <v>114.31036817183696</v>
      </c>
      <c r="K4" s="9">
        <v>117.31809241692555</v>
      </c>
      <c r="L4" s="9">
        <v>119.46009143925519</v>
      </c>
      <c r="M4" s="9">
        <v>121.76353624506145</v>
      </c>
      <c r="N4" s="9">
        <v>122.79417431035714</v>
      </c>
      <c r="O4" s="9">
        <v>123.93932771624119</v>
      </c>
      <c r="P4" s="9">
        <v>120.44098038887243</v>
      </c>
      <c r="Q4" s="9">
        <v>122.17810991371194</v>
      </c>
      <c r="R4" s="9">
        <v>123.33619626360493</v>
      </c>
      <c r="S4" s="9">
        <v>123.94256965119237</v>
      </c>
    </row>
    <row r="5" spans="1:19" ht="24.95" customHeight="1" x14ac:dyDescent="0.25">
      <c r="A5" s="18"/>
      <c r="B5" s="18"/>
      <c r="C5" s="18"/>
      <c r="D5" s="6" t="s">
        <v>126</v>
      </c>
      <c r="E5" s="9">
        <v>99.999999999999986</v>
      </c>
      <c r="F5" s="9">
        <v>116.66666666666667</v>
      </c>
      <c r="G5" s="9">
        <v>126.66666666666666</v>
      </c>
      <c r="H5" s="9">
        <v>103.33333333333334</v>
      </c>
      <c r="I5" s="9">
        <v>104.84848484848499</v>
      </c>
      <c r="J5" s="9">
        <v>112.18787878787865</v>
      </c>
      <c r="K5" s="9">
        <v>114</v>
      </c>
      <c r="L5" s="9">
        <v>116.99999999999997</v>
      </c>
      <c r="M5" s="9">
        <v>116.66666666666666</v>
      </c>
      <c r="N5" s="9">
        <v>116.66666666666666</v>
      </c>
      <c r="O5" s="9">
        <v>120.00000000000001</v>
      </c>
      <c r="P5" s="9">
        <v>112.08333333333331</v>
      </c>
      <c r="Q5" s="9">
        <v>115.58593749999999</v>
      </c>
      <c r="R5" s="9">
        <v>116.28645833333331</v>
      </c>
      <c r="S5" s="9">
        <v>116.80066513817486</v>
      </c>
    </row>
    <row r="6" spans="1:19" ht="24.95" customHeight="1" x14ac:dyDescent="0.25">
      <c r="A6" s="18"/>
      <c r="B6" s="18"/>
      <c r="C6" s="18" t="s">
        <v>2</v>
      </c>
      <c r="D6" s="6" t="s">
        <v>127</v>
      </c>
      <c r="E6" s="9">
        <v>99.999999999999986</v>
      </c>
      <c r="F6" s="9">
        <v>99.999999999999986</v>
      </c>
      <c r="G6" s="9">
        <v>108.57142857142857</v>
      </c>
      <c r="H6" s="9">
        <v>102.85714285714286</v>
      </c>
      <c r="I6" s="9">
        <v>104.64285714285715</v>
      </c>
      <c r="J6" s="9">
        <v>110.92142857142858</v>
      </c>
      <c r="K6" s="9">
        <v>114.28571428571429</v>
      </c>
      <c r="L6" s="9">
        <v>118.28571428571428</v>
      </c>
      <c r="M6" s="9">
        <v>120</v>
      </c>
      <c r="N6" s="9">
        <v>120</v>
      </c>
      <c r="O6" s="9">
        <v>120</v>
      </c>
      <c r="P6" s="9">
        <v>122.85714285714285</v>
      </c>
      <c r="Q6" s="9">
        <v>123.42461233916197</v>
      </c>
      <c r="R6" s="9">
        <v>124.55955130320024</v>
      </c>
      <c r="S6" s="9">
        <v>126.35665857144777</v>
      </c>
    </row>
    <row r="7" spans="1:19" ht="24.95" customHeight="1" x14ac:dyDescent="0.25">
      <c r="A7" s="18"/>
      <c r="B7" s="18"/>
      <c r="C7" s="18"/>
      <c r="D7" s="6" t="s">
        <v>128</v>
      </c>
      <c r="E7" s="9">
        <v>100</v>
      </c>
      <c r="F7" s="9">
        <v>109.09090909090909</v>
      </c>
      <c r="G7" s="9">
        <v>100</v>
      </c>
      <c r="H7" s="9">
        <v>107.27272727272727</v>
      </c>
      <c r="I7" s="9">
        <v>103.23863636363636</v>
      </c>
      <c r="J7" s="9">
        <v>108.40056818181816</v>
      </c>
      <c r="K7" s="9">
        <v>108</v>
      </c>
      <c r="L7" s="9">
        <v>110.18181818181817</v>
      </c>
      <c r="M7" s="9">
        <v>109.09090909090909</v>
      </c>
      <c r="N7" s="9">
        <v>109.09090909090909</v>
      </c>
      <c r="O7" s="9">
        <v>107.27272727272727</v>
      </c>
      <c r="P7" s="9">
        <v>106.06060606060601</v>
      </c>
      <c r="Q7" s="9">
        <v>107.98898071625338</v>
      </c>
      <c r="R7" s="9">
        <v>108.5674931129476</v>
      </c>
      <c r="S7" s="9">
        <v>109.95535513419664</v>
      </c>
    </row>
    <row r="8" spans="1:19" ht="24.95" customHeight="1" x14ac:dyDescent="0.25">
      <c r="A8" s="18"/>
      <c r="B8" s="18"/>
      <c r="C8" s="18" t="s">
        <v>129</v>
      </c>
      <c r="D8" s="6" t="s">
        <v>130</v>
      </c>
      <c r="E8" s="9">
        <v>99.999999999999986</v>
      </c>
      <c r="F8" s="9">
        <v>102.38095238095238</v>
      </c>
      <c r="G8" s="9">
        <v>95.238095238095227</v>
      </c>
      <c r="H8" s="9">
        <v>120.47619047619048</v>
      </c>
      <c r="I8" s="9">
        <v>109.04761904761905</v>
      </c>
      <c r="J8" s="9">
        <v>117.77142857142856</v>
      </c>
      <c r="K8" s="9">
        <v>117.38095238095237</v>
      </c>
      <c r="L8" s="9">
        <v>120.23809523809526</v>
      </c>
      <c r="M8" s="9">
        <v>119.04761904761907</v>
      </c>
      <c r="N8" s="9">
        <v>120.23809523809526</v>
      </c>
      <c r="O8" s="9">
        <v>120.47619047619048</v>
      </c>
      <c r="P8" s="9">
        <v>122.44897959183669</v>
      </c>
      <c r="Q8" s="9">
        <v>122.44897959183669</v>
      </c>
      <c r="R8" s="9">
        <v>123.62637362637358</v>
      </c>
      <c r="S8" s="9">
        <v>124.46323439513844</v>
      </c>
    </row>
    <row r="9" spans="1:19" ht="24.95" customHeight="1" x14ac:dyDescent="0.25">
      <c r="A9" s="18"/>
      <c r="B9" s="18"/>
      <c r="C9" s="18"/>
      <c r="D9" s="6" t="s">
        <v>131</v>
      </c>
      <c r="E9" s="9">
        <v>100</v>
      </c>
      <c r="F9" s="9">
        <v>101.20964816829887</v>
      </c>
      <c r="G9" s="9">
        <v>100</v>
      </c>
      <c r="H9" s="9">
        <v>98.344214726151606</v>
      </c>
      <c r="I9" s="9">
        <v>91.427276024664494</v>
      </c>
      <c r="J9" s="9">
        <v>96.301396445411669</v>
      </c>
      <c r="K9" s="9">
        <v>102.43779470438882</v>
      </c>
      <c r="L9" s="9">
        <v>103.87704026115343</v>
      </c>
      <c r="M9" s="9">
        <v>112.96699310845118</v>
      </c>
      <c r="N9" s="9">
        <v>115.01414581066373</v>
      </c>
      <c r="O9" s="9">
        <v>116.62676822633293</v>
      </c>
      <c r="P9" s="9">
        <v>112.76231929115492</v>
      </c>
      <c r="Q9" s="9">
        <v>115.18731540494319</v>
      </c>
      <c r="R9" s="9">
        <v>115.63593968599403</v>
      </c>
      <c r="S9" s="9">
        <v>115.48516877394596</v>
      </c>
    </row>
    <row r="10" spans="1:19" ht="24.95" customHeight="1" x14ac:dyDescent="0.25">
      <c r="A10" s="18"/>
      <c r="B10" s="18"/>
      <c r="C10" s="8" t="s">
        <v>132</v>
      </c>
      <c r="D10" s="6" t="s">
        <v>133</v>
      </c>
      <c r="E10" s="9">
        <v>100</v>
      </c>
      <c r="F10" s="9">
        <v>102.07997796130402</v>
      </c>
      <c r="G10" s="9">
        <v>104.50527676734704</v>
      </c>
      <c r="H10" s="9">
        <v>97.887810467214777</v>
      </c>
      <c r="I10" s="9">
        <v>92.749682129319183</v>
      </c>
      <c r="J10" s="9">
        <v>95.115750622119236</v>
      </c>
      <c r="K10" s="9">
        <v>98.029159962258476</v>
      </c>
      <c r="L10" s="9">
        <v>99.28036789618902</v>
      </c>
      <c r="M10" s="9">
        <v>102.76256675791167</v>
      </c>
      <c r="N10" s="9">
        <v>105.54123930156391</v>
      </c>
      <c r="O10" s="9">
        <v>106.93862846626033</v>
      </c>
      <c r="P10" s="9">
        <v>107.86951283193225</v>
      </c>
      <c r="Q10" s="9">
        <v>108.53537402225282</v>
      </c>
      <c r="R10" s="9">
        <v>108.76176682696182</v>
      </c>
      <c r="S10" s="9">
        <v>108.14556143692056</v>
      </c>
    </row>
    <row r="11" spans="1:19" ht="24.95" customHeight="1" x14ac:dyDescent="0.25">
      <c r="A11" s="18"/>
      <c r="B11" s="18"/>
      <c r="C11" s="17" t="s">
        <v>3</v>
      </c>
      <c r="D11" s="6" t="s">
        <v>134</v>
      </c>
      <c r="E11" s="9">
        <v>100</v>
      </c>
      <c r="F11" s="9">
        <v>109.52333333333331</v>
      </c>
      <c r="G11" s="9">
        <v>126.18999999999997</v>
      </c>
      <c r="H11" s="9">
        <v>116.66666666666664</v>
      </c>
      <c r="I11" s="9">
        <v>120.83333333333333</v>
      </c>
      <c r="J11" s="9">
        <v>119.62499999999999</v>
      </c>
      <c r="K11" s="9">
        <v>120.00000000000001</v>
      </c>
      <c r="L11" s="9">
        <v>121.73333333333332</v>
      </c>
      <c r="M11" s="9">
        <v>114.44444444444444</v>
      </c>
      <c r="N11" s="9">
        <v>111.11111111111113</v>
      </c>
      <c r="O11" s="9">
        <v>111.11111111111113</v>
      </c>
      <c r="P11" s="9">
        <v>116.01851851851889</v>
      </c>
      <c r="Q11" s="9">
        <v>117.03622482131291</v>
      </c>
      <c r="R11" s="9">
        <v>117.2092348927879</v>
      </c>
      <c r="S11" s="9">
        <v>119.09072352163088</v>
      </c>
    </row>
    <row r="12" spans="1:19" ht="24.95" customHeight="1" x14ac:dyDescent="0.25">
      <c r="A12" s="18"/>
      <c r="B12" s="18"/>
      <c r="C12" s="17"/>
      <c r="D12" s="6" t="s">
        <v>43</v>
      </c>
      <c r="E12" s="9">
        <v>100</v>
      </c>
      <c r="F12" s="9">
        <v>109.52333333333331</v>
      </c>
      <c r="G12" s="9">
        <v>126.18999999999996</v>
      </c>
      <c r="H12" s="9">
        <v>116.66666666666666</v>
      </c>
      <c r="I12" s="9">
        <v>120.8333333333333</v>
      </c>
      <c r="J12" s="9">
        <v>119.625</v>
      </c>
      <c r="K12" s="9">
        <v>120.00000000000001</v>
      </c>
      <c r="L12" s="9">
        <v>121.73333333333333</v>
      </c>
      <c r="M12" s="9">
        <v>114.44444444444444</v>
      </c>
      <c r="N12" s="9">
        <v>111.11111111111111</v>
      </c>
      <c r="O12" s="9">
        <v>111.11111111111111</v>
      </c>
      <c r="P12" s="9">
        <v>116.0185185185189</v>
      </c>
      <c r="Q12" s="9">
        <v>117.03622482131291</v>
      </c>
      <c r="R12" s="9">
        <v>117.2092348927879</v>
      </c>
      <c r="S12" s="9">
        <v>119.09072352163088</v>
      </c>
    </row>
    <row r="13" spans="1:19" ht="24.95" customHeight="1" x14ac:dyDescent="0.25">
      <c r="A13" s="18"/>
      <c r="B13" s="18"/>
      <c r="C13" s="6" t="s">
        <v>4</v>
      </c>
      <c r="D13" s="6" t="s">
        <v>135</v>
      </c>
      <c r="E13" s="9">
        <v>100</v>
      </c>
      <c r="F13" s="9">
        <v>100</v>
      </c>
      <c r="G13" s="9">
        <v>100</v>
      </c>
      <c r="H13" s="9">
        <v>102.08750000000001</v>
      </c>
      <c r="I13" s="9">
        <v>97.749999999999986</v>
      </c>
      <c r="J13" s="9">
        <v>101.66</v>
      </c>
      <c r="K13" s="9">
        <v>103.25</v>
      </c>
      <c r="L13" s="9">
        <v>103.12499999999999</v>
      </c>
      <c r="M13" s="9">
        <v>103.25</v>
      </c>
      <c r="N13" s="9">
        <v>103.12499999999999</v>
      </c>
      <c r="O13" s="9">
        <v>103.33749999999999</v>
      </c>
      <c r="P13" s="9">
        <v>104.49999999999999</v>
      </c>
      <c r="Q13" s="9">
        <v>106.95882352941175</v>
      </c>
      <c r="R13" s="9">
        <v>108.80294117647057</v>
      </c>
      <c r="S13" s="9">
        <v>110.77074241234648</v>
      </c>
    </row>
    <row r="14" spans="1:19" ht="24.95" customHeight="1" x14ac:dyDescent="0.25">
      <c r="A14" s="18"/>
      <c r="B14" s="18" t="s">
        <v>5</v>
      </c>
      <c r="C14" s="6" t="s">
        <v>6</v>
      </c>
      <c r="D14" s="6" t="s">
        <v>7</v>
      </c>
      <c r="E14" s="9">
        <v>100</v>
      </c>
      <c r="F14" s="9">
        <v>103.80000000000001</v>
      </c>
      <c r="G14" s="9">
        <v>109.4</v>
      </c>
      <c r="H14" s="9">
        <v>113.72</v>
      </c>
      <c r="I14" s="9">
        <v>121.068181818182</v>
      </c>
      <c r="J14" s="9">
        <v>123.48954545454498</v>
      </c>
      <c r="K14" s="9">
        <v>123.99999999999997</v>
      </c>
      <c r="L14" s="9">
        <v>123.99999999999997</v>
      </c>
      <c r="M14" s="9">
        <v>124.99999999999999</v>
      </c>
      <c r="N14" s="9">
        <v>126.99999999999997</v>
      </c>
      <c r="O14" s="9">
        <v>128.29999999999998</v>
      </c>
      <c r="P14" s="9">
        <v>129.44999999999993</v>
      </c>
      <c r="Q14" s="9">
        <v>130.40254650682095</v>
      </c>
      <c r="R14" s="9">
        <v>131.35217407644024</v>
      </c>
      <c r="S14" s="9">
        <v>131.8610428936941</v>
      </c>
    </row>
    <row r="15" spans="1:19" ht="24.95" customHeight="1" x14ac:dyDescent="0.25">
      <c r="A15" s="18"/>
      <c r="B15" s="18"/>
      <c r="C15" s="6" t="s">
        <v>8</v>
      </c>
      <c r="D15" s="6" t="s">
        <v>9</v>
      </c>
      <c r="E15" s="9">
        <v>100</v>
      </c>
      <c r="F15" s="9">
        <v>104.71875</v>
      </c>
      <c r="G15" s="9">
        <v>109.21685606060603</v>
      </c>
      <c r="H15" s="9">
        <v>118.16287878787875</v>
      </c>
      <c r="I15" s="9">
        <v>117.8451178451174</v>
      </c>
      <c r="J15" s="9">
        <v>120.20202020201985</v>
      </c>
      <c r="K15" s="9">
        <v>121.75284090909089</v>
      </c>
      <c r="L15" s="9">
        <v>122.15909090909088</v>
      </c>
      <c r="M15" s="9">
        <v>124.99999999999999</v>
      </c>
      <c r="N15" s="9">
        <v>127.84090909090907</v>
      </c>
      <c r="O15" s="9">
        <v>129.73484848484844</v>
      </c>
      <c r="P15" s="9">
        <v>130.89488636363632</v>
      </c>
      <c r="Q15" s="9">
        <v>131.20336981747874</v>
      </c>
      <c r="R15" s="9">
        <v>132.844612624299</v>
      </c>
      <c r="S15" s="9">
        <v>133.16365422889021</v>
      </c>
    </row>
    <row r="16" spans="1:19" ht="24.95" customHeight="1" x14ac:dyDescent="0.25">
      <c r="A16" s="18"/>
      <c r="B16" s="18" t="s">
        <v>10</v>
      </c>
      <c r="C16" s="18" t="s">
        <v>11</v>
      </c>
      <c r="D16" s="6" t="s">
        <v>136</v>
      </c>
      <c r="E16" s="9">
        <v>99.999999999999986</v>
      </c>
      <c r="F16" s="9">
        <v>105.88235294117646</v>
      </c>
      <c r="G16" s="9">
        <v>111.76470588235294</v>
      </c>
      <c r="H16" s="9">
        <v>105.88235294117646</v>
      </c>
      <c r="I16" s="9">
        <v>105.88235294117646</v>
      </c>
      <c r="J16" s="9">
        <v>104.8235294117647</v>
      </c>
      <c r="K16" s="9">
        <v>115.29411764705881</v>
      </c>
      <c r="L16" s="9">
        <v>117.64705882352941</v>
      </c>
      <c r="M16" s="9">
        <v>117.64705882352941</v>
      </c>
      <c r="N16" s="9">
        <v>117.64705882352941</v>
      </c>
      <c r="O16" s="9">
        <v>117.64705882352941</v>
      </c>
      <c r="P16" s="9">
        <v>119.21568627450998</v>
      </c>
      <c r="Q16" s="9">
        <v>122.05415499533164</v>
      </c>
      <c r="R16" s="9">
        <v>119.21568627450998</v>
      </c>
      <c r="S16" s="9">
        <v>118.73486287538294</v>
      </c>
    </row>
    <row r="17" spans="1:19" ht="24.95" customHeight="1" x14ac:dyDescent="0.25">
      <c r="A17" s="18"/>
      <c r="B17" s="18"/>
      <c r="C17" s="18"/>
      <c r="D17" s="6" t="s">
        <v>12</v>
      </c>
      <c r="E17" s="9">
        <v>100</v>
      </c>
      <c r="F17" s="9">
        <v>104.76190476190479</v>
      </c>
      <c r="G17" s="9">
        <v>95.238095238095241</v>
      </c>
      <c r="H17" s="9">
        <v>100</v>
      </c>
      <c r="I17" s="9">
        <v>103.47985347985333</v>
      </c>
      <c r="J17" s="9">
        <v>98.305860805860959</v>
      </c>
      <c r="K17" s="9">
        <v>109.04761904761904</v>
      </c>
      <c r="L17" s="9">
        <v>111.90476190476191</v>
      </c>
      <c r="M17" s="9">
        <v>111.90476190476191</v>
      </c>
      <c r="N17" s="9">
        <v>111.90476190476191</v>
      </c>
      <c r="O17" s="9">
        <v>111.90476190476191</v>
      </c>
      <c r="P17" s="9">
        <v>116.81547619047619</v>
      </c>
      <c r="Q17" s="9">
        <v>118.66969009826153</v>
      </c>
      <c r="R17" s="9">
        <v>117.74258314436887</v>
      </c>
      <c r="S17" s="9">
        <v>118.97453599949939</v>
      </c>
    </row>
    <row r="18" spans="1:19" ht="24.95" customHeight="1" x14ac:dyDescent="0.25">
      <c r="A18" s="18"/>
      <c r="B18" s="18"/>
      <c r="C18" s="6" t="s">
        <v>13</v>
      </c>
      <c r="D18" s="6" t="s">
        <v>137</v>
      </c>
      <c r="E18" s="9">
        <v>100</v>
      </c>
      <c r="F18" s="9">
        <v>110.04591543906639</v>
      </c>
      <c r="G18" s="9">
        <v>110.04591543906639</v>
      </c>
      <c r="H18" s="9">
        <v>106.66666666666669</v>
      </c>
      <c r="I18" s="9">
        <v>116.36920187140201</v>
      </c>
      <c r="J18" s="9">
        <v>116.38666597097821</v>
      </c>
      <c r="K18" s="9">
        <v>116.66972769593775</v>
      </c>
      <c r="L18" s="9">
        <v>116.67584975447994</v>
      </c>
      <c r="M18" s="9">
        <v>116.66972769593775</v>
      </c>
      <c r="N18" s="9">
        <v>116.67584975447994</v>
      </c>
      <c r="O18" s="9">
        <v>120</v>
      </c>
      <c r="P18" s="9">
        <v>113.81608315796186</v>
      </c>
      <c r="Q18" s="9">
        <v>115.76721601209834</v>
      </c>
      <c r="R18" s="9">
        <v>117.06797124818934</v>
      </c>
      <c r="S18" s="9">
        <v>117.595552790684</v>
      </c>
    </row>
    <row r="19" spans="1:19" ht="24.95" customHeight="1" x14ac:dyDescent="0.25">
      <c r="A19" s="18"/>
      <c r="B19" s="18" t="s">
        <v>14</v>
      </c>
      <c r="C19" s="6" t="s">
        <v>15</v>
      </c>
      <c r="D19" s="6" t="s">
        <v>138</v>
      </c>
      <c r="E19" s="9">
        <v>100</v>
      </c>
      <c r="F19" s="9">
        <v>102.81547956004387</v>
      </c>
      <c r="G19" s="9">
        <v>106.83777258942388</v>
      </c>
      <c r="H19" s="9">
        <v>111.86311207665484</v>
      </c>
      <c r="I19" s="9">
        <v>108.49149994536312</v>
      </c>
      <c r="J19" s="9">
        <v>110.71572570414483</v>
      </c>
      <c r="K19" s="9">
        <v>111.14370942501611</v>
      </c>
      <c r="L19" s="9">
        <v>111.70019886285249</v>
      </c>
      <c r="M19" s="9">
        <v>109.61837078865715</v>
      </c>
      <c r="N19" s="9">
        <v>110.78499568103713</v>
      </c>
      <c r="O19" s="9">
        <v>110.97464034747605</v>
      </c>
      <c r="P19" s="9">
        <v>112.63510360780298</v>
      </c>
      <c r="Q19" s="9">
        <v>115.07045719932304</v>
      </c>
      <c r="R19" s="9">
        <v>115.07045719932304</v>
      </c>
      <c r="S19" s="9">
        <v>115.47980985973935</v>
      </c>
    </row>
    <row r="20" spans="1:19" ht="24.95" customHeight="1" x14ac:dyDescent="0.25">
      <c r="A20" s="18"/>
      <c r="B20" s="18"/>
      <c r="C20" s="6" t="s">
        <v>16</v>
      </c>
      <c r="D20" s="6" t="s">
        <v>139</v>
      </c>
      <c r="E20" s="9">
        <v>100</v>
      </c>
      <c r="F20" s="9">
        <v>101.47062500000003</v>
      </c>
      <c r="G20" s="9">
        <v>102.94125000000001</v>
      </c>
      <c r="H20" s="9">
        <v>105.50000000000003</v>
      </c>
      <c r="I20" s="9">
        <v>101.87500000000001</v>
      </c>
      <c r="J20" s="9">
        <v>106.96875000000001</v>
      </c>
      <c r="K20" s="9">
        <v>107.81250000000003</v>
      </c>
      <c r="L20" s="9">
        <v>108.62500000000003</v>
      </c>
      <c r="M20" s="9">
        <v>103.75000000000001</v>
      </c>
      <c r="N20" s="9">
        <v>106.25000000000003</v>
      </c>
      <c r="O20" s="9">
        <v>106.25000000000003</v>
      </c>
      <c r="P20" s="9">
        <v>105.27777777777752</v>
      </c>
      <c r="Q20" s="9">
        <v>108.52709190672125</v>
      </c>
      <c r="R20" s="9">
        <v>109.82681755829876</v>
      </c>
      <c r="S20" s="9">
        <v>111.31434684668919</v>
      </c>
    </row>
    <row r="21" spans="1:19" ht="24.95" customHeight="1" x14ac:dyDescent="0.25">
      <c r="A21" s="18"/>
      <c r="B21" s="18"/>
      <c r="C21" s="6" t="s">
        <v>17</v>
      </c>
      <c r="D21" s="6" t="s">
        <v>140</v>
      </c>
      <c r="E21" s="9">
        <v>100</v>
      </c>
      <c r="F21" s="9">
        <v>100</v>
      </c>
      <c r="G21" s="9">
        <v>104.13793103448278</v>
      </c>
      <c r="H21" s="9">
        <v>117.93103448275863</v>
      </c>
      <c r="I21" s="9">
        <v>113.30049261083725</v>
      </c>
      <c r="J21" s="9">
        <v>118.9655172413793</v>
      </c>
      <c r="K21" s="9">
        <v>119.31034482758622</v>
      </c>
      <c r="L21" s="9">
        <v>120.00000000000003</v>
      </c>
      <c r="M21" s="9">
        <v>103.448275862069</v>
      </c>
      <c r="N21" s="9">
        <v>110.34482758620693</v>
      </c>
      <c r="O21" s="9">
        <v>110.34482758620693</v>
      </c>
      <c r="P21" s="9">
        <v>112.93103448275865</v>
      </c>
      <c r="Q21" s="9">
        <v>116.57397107897667</v>
      </c>
      <c r="R21" s="9">
        <v>116.86540600667411</v>
      </c>
      <c r="S21" s="9">
        <v>116.41545848583257</v>
      </c>
    </row>
    <row r="22" spans="1:19" ht="24.95" customHeight="1" x14ac:dyDescent="0.25">
      <c r="A22" s="18"/>
      <c r="B22" s="18" t="s">
        <v>18</v>
      </c>
      <c r="C22" s="18" t="s">
        <v>94</v>
      </c>
      <c r="D22" s="6" t="s">
        <v>141</v>
      </c>
      <c r="E22" s="9">
        <v>100</v>
      </c>
      <c r="F22" s="9">
        <v>103.76100814376007</v>
      </c>
      <c r="G22" s="9">
        <v>105.63325610782005</v>
      </c>
      <c r="H22" s="9">
        <v>106.23899185623996</v>
      </c>
      <c r="I22" s="9">
        <v>98.787412243750609</v>
      </c>
      <c r="J22" s="9">
        <v>103.72678285593817</v>
      </c>
      <c r="K22" s="9">
        <v>103.99339511374397</v>
      </c>
      <c r="L22" s="9">
        <v>104.74009267061597</v>
      </c>
      <c r="M22" s="9">
        <v>104.38325610782003</v>
      </c>
      <c r="N22" s="9">
        <v>105.00550407188003</v>
      </c>
      <c r="O22" s="9">
        <v>103.12224796405998</v>
      </c>
      <c r="P22" s="9">
        <v>106.35867844630852</v>
      </c>
      <c r="Q22" s="9">
        <v>106.56435083265872</v>
      </c>
      <c r="R22" s="9">
        <v>107.16840208985094</v>
      </c>
      <c r="S22" s="9">
        <v>108.38868732863945</v>
      </c>
    </row>
    <row r="23" spans="1:19" ht="24.95" customHeight="1" x14ac:dyDescent="0.25">
      <c r="A23" s="18"/>
      <c r="B23" s="18"/>
      <c r="C23" s="18"/>
      <c r="D23" s="6" t="s">
        <v>142</v>
      </c>
      <c r="E23" s="9">
        <v>100</v>
      </c>
      <c r="F23" s="9">
        <v>102.33481744552847</v>
      </c>
      <c r="G23" s="9">
        <v>106.66666666666666</v>
      </c>
      <c r="H23" s="9">
        <v>121.32937570081297</v>
      </c>
      <c r="I23" s="9">
        <v>111.05480769641311</v>
      </c>
      <c r="J23" s="9">
        <v>116.03956874975894</v>
      </c>
      <c r="K23" s="9">
        <v>118.13056299056909</v>
      </c>
      <c r="L23" s="9">
        <v>118.86498467284549</v>
      </c>
      <c r="M23" s="9">
        <v>107.99999999999999</v>
      </c>
      <c r="N23" s="9">
        <v>109.33333333333331</v>
      </c>
      <c r="O23" s="9">
        <v>109.9990105918699</v>
      </c>
      <c r="P23" s="9">
        <v>112.76329509255858</v>
      </c>
      <c r="Q23" s="9">
        <v>113.3078041567524</v>
      </c>
      <c r="R23" s="9">
        <v>113.36823218317679</v>
      </c>
      <c r="S23" s="9">
        <v>113.63852659764282</v>
      </c>
    </row>
    <row r="24" spans="1:19" ht="24.95" customHeight="1" x14ac:dyDescent="0.25">
      <c r="A24" s="18"/>
      <c r="B24" s="18"/>
      <c r="C24" s="6" t="s">
        <v>92</v>
      </c>
      <c r="D24" s="6" t="s">
        <v>143</v>
      </c>
      <c r="E24" s="9">
        <v>100</v>
      </c>
      <c r="F24" s="9">
        <v>101.25</v>
      </c>
      <c r="G24" s="9">
        <v>102.5</v>
      </c>
      <c r="H24" s="9">
        <v>101.25</v>
      </c>
      <c r="I24" s="9">
        <v>97.426470588235262</v>
      </c>
      <c r="J24" s="9">
        <v>101.32352941176475</v>
      </c>
      <c r="K24" s="9">
        <v>101.49999999999999</v>
      </c>
      <c r="L24" s="9">
        <v>102.875</v>
      </c>
      <c r="M24" s="9">
        <v>102.49999999999999</v>
      </c>
      <c r="N24" s="9">
        <v>102.49999999999999</v>
      </c>
      <c r="O24" s="9">
        <v>104.99999999999999</v>
      </c>
      <c r="P24" s="9">
        <v>107.49999999999996</v>
      </c>
      <c r="Q24" s="9">
        <v>108.32424942263275</v>
      </c>
      <c r="R24" s="9">
        <v>107.99653579676669</v>
      </c>
      <c r="S24" s="9">
        <v>108.40004936523243</v>
      </c>
    </row>
    <row r="25" spans="1:19" ht="24.95" customHeight="1" x14ac:dyDescent="0.25">
      <c r="A25" s="18" t="s">
        <v>144</v>
      </c>
      <c r="B25" s="18" t="s">
        <v>23</v>
      </c>
      <c r="C25" s="6" t="s">
        <v>24</v>
      </c>
      <c r="D25" s="6" t="s">
        <v>145</v>
      </c>
      <c r="E25" s="9">
        <v>100</v>
      </c>
      <c r="F25" s="9">
        <v>105.55555555555556</v>
      </c>
      <c r="G25" s="9">
        <v>105.55555555555556</v>
      </c>
      <c r="H25" s="9">
        <v>102.22222222222221</v>
      </c>
      <c r="I25" s="9">
        <v>98.148148148148124</v>
      </c>
      <c r="J25" s="9">
        <v>106.00000000000001</v>
      </c>
      <c r="K25" s="9">
        <v>108.33333333333334</v>
      </c>
      <c r="L25" s="9">
        <v>109.00000000000001</v>
      </c>
      <c r="M25" s="9">
        <v>113.33333333333333</v>
      </c>
      <c r="N25" s="9">
        <v>115.55555555555556</v>
      </c>
      <c r="O25" s="9">
        <v>116.66666666666669</v>
      </c>
      <c r="P25" s="9">
        <v>115.22222222222221</v>
      </c>
      <c r="Q25" s="9">
        <v>120.70899470899471</v>
      </c>
      <c r="R25" s="9">
        <v>120.70899470899471</v>
      </c>
      <c r="S25" s="9">
        <v>122.22131637498302</v>
      </c>
    </row>
    <row r="26" spans="1:19" ht="24.95" customHeight="1" x14ac:dyDescent="0.25">
      <c r="A26" s="18"/>
      <c r="B26" s="18"/>
      <c r="C26" s="18" t="s">
        <v>25</v>
      </c>
      <c r="D26" s="6" t="s">
        <v>146</v>
      </c>
      <c r="E26" s="9">
        <v>100</v>
      </c>
      <c r="F26" s="9">
        <v>103.63636363636363</v>
      </c>
      <c r="G26" s="9">
        <v>113.93939393939391</v>
      </c>
      <c r="H26" s="9">
        <v>103.03030303030303</v>
      </c>
      <c r="I26" s="9">
        <v>102.87878787878786</v>
      </c>
      <c r="J26" s="9">
        <v>104.93636363636362</v>
      </c>
      <c r="K26" s="9">
        <v>105.72121212121212</v>
      </c>
      <c r="L26" s="9">
        <v>106.39999999999999</v>
      </c>
      <c r="M26" s="9">
        <v>107.87878787878786</v>
      </c>
      <c r="N26" s="9">
        <v>109.09090909090909</v>
      </c>
      <c r="O26" s="9">
        <v>109.09090909090909</v>
      </c>
      <c r="P26" s="9">
        <v>112.72727272727273</v>
      </c>
      <c r="Q26" s="9">
        <v>113.92649903288202</v>
      </c>
      <c r="R26" s="9">
        <v>114.92785299806576</v>
      </c>
      <c r="S26" s="9">
        <v>116.59695164694217</v>
      </c>
    </row>
    <row r="27" spans="1:19" ht="24.95" customHeight="1" x14ac:dyDescent="0.25">
      <c r="A27" s="18"/>
      <c r="B27" s="18"/>
      <c r="C27" s="18"/>
      <c r="D27" s="6" t="s">
        <v>147</v>
      </c>
      <c r="E27" s="9">
        <v>100</v>
      </c>
      <c r="F27" s="9">
        <v>101.06368421052632</v>
      </c>
      <c r="G27" s="9">
        <v>105.26315789473685</v>
      </c>
      <c r="H27" s="9">
        <v>109.73684210526316</v>
      </c>
      <c r="I27" s="9">
        <v>107.5</v>
      </c>
      <c r="J27" s="9">
        <v>109.64999999999999</v>
      </c>
      <c r="K27" s="9">
        <v>110.2</v>
      </c>
      <c r="L27" s="9">
        <v>110.52631578947367</v>
      </c>
      <c r="M27" s="9">
        <v>113.1578947368421</v>
      </c>
      <c r="N27" s="9">
        <v>115.78947368421053</v>
      </c>
      <c r="O27" s="9">
        <v>115.78947368421053</v>
      </c>
      <c r="P27" s="9">
        <v>117.25146198830423</v>
      </c>
      <c r="Q27" s="9">
        <v>118.81481481481495</v>
      </c>
      <c r="R27" s="9">
        <v>118.98678362573114</v>
      </c>
      <c r="S27" s="9">
        <v>119.11142089506966</v>
      </c>
    </row>
    <row r="28" spans="1:19" ht="24.95" customHeight="1" x14ac:dyDescent="0.25">
      <c r="A28" s="18" t="s">
        <v>95</v>
      </c>
      <c r="B28" s="18" t="s">
        <v>148</v>
      </c>
      <c r="C28" s="6" t="s">
        <v>89</v>
      </c>
      <c r="D28" s="6" t="s">
        <v>149</v>
      </c>
      <c r="E28" s="9">
        <v>100</v>
      </c>
      <c r="F28" s="9">
        <v>101.37864208610424</v>
      </c>
      <c r="G28" s="9">
        <v>102.75728417220847</v>
      </c>
      <c r="H28" s="9">
        <v>99.278379785319217</v>
      </c>
      <c r="I28" s="9">
        <v>99.092057251262872</v>
      </c>
      <c r="J28" s="9">
        <v>100.08297782377545</v>
      </c>
      <c r="K28" s="9">
        <v>100.87263053276934</v>
      </c>
      <c r="L28" s="9">
        <v>101.47748889538722</v>
      </c>
      <c r="M28" s="9">
        <v>102.72498500057981</v>
      </c>
      <c r="N28" s="9">
        <v>103.41753596079478</v>
      </c>
      <c r="O28" s="9">
        <v>105.69455634488078</v>
      </c>
      <c r="P28" s="9">
        <v>102.64050297215395</v>
      </c>
      <c r="Q28" s="9">
        <v>103.32024140243313</v>
      </c>
      <c r="R28" s="9">
        <v>104.45540458099934</v>
      </c>
      <c r="S28" s="9">
        <v>104.60192254678518</v>
      </c>
    </row>
    <row r="29" spans="1:19" ht="24.95" customHeight="1" x14ac:dyDescent="0.25">
      <c r="A29" s="18"/>
      <c r="B29" s="18"/>
      <c r="C29" s="6" t="s">
        <v>90</v>
      </c>
      <c r="D29" s="6" t="s">
        <v>150</v>
      </c>
      <c r="E29" s="9">
        <v>100</v>
      </c>
      <c r="F29" s="9">
        <v>100.62111801242234</v>
      </c>
      <c r="G29" s="9">
        <v>103.10559006211179</v>
      </c>
      <c r="H29" s="9">
        <v>99.130434782608674</v>
      </c>
      <c r="I29" s="9">
        <v>91.097308488612782</v>
      </c>
      <c r="J29" s="9">
        <v>92.008281573498991</v>
      </c>
      <c r="K29" s="9">
        <v>98.136645962732899</v>
      </c>
      <c r="L29" s="9">
        <v>99.689440993788807</v>
      </c>
      <c r="M29" s="9">
        <v>99.378881987577643</v>
      </c>
      <c r="N29" s="9">
        <v>101.86335403726706</v>
      </c>
      <c r="O29" s="9">
        <v>99.751552795031046</v>
      </c>
      <c r="P29" s="9">
        <v>99.5859213250518</v>
      </c>
      <c r="Q29" s="9">
        <v>102.79837040005347</v>
      </c>
      <c r="R29" s="9">
        <v>102.79837040005347</v>
      </c>
      <c r="S29" s="9">
        <v>103.60740539552168</v>
      </c>
    </row>
    <row r="30" spans="1:19" ht="24.95" customHeight="1" x14ac:dyDescent="0.25">
      <c r="A30" s="18"/>
      <c r="B30" s="18"/>
      <c r="C30" s="6" t="s">
        <v>151</v>
      </c>
      <c r="D30" s="6" t="s">
        <v>152</v>
      </c>
      <c r="E30" s="9">
        <v>100</v>
      </c>
      <c r="F30" s="9">
        <v>100</v>
      </c>
      <c r="G30" s="9">
        <v>100</v>
      </c>
      <c r="H30" s="9">
        <v>114.00000000000001</v>
      </c>
      <c r="I30" s="9">
        <v>117.30769230769251</v>
      </c>
      <c r="J30" s="9">
        <v>111.44230769230751</v>
      </c>
      <c r="K30" s="9">
        <v>116.89999999999999</v>
      </c>
      <c r="L30" s="9">
        <v>119.39999999999998</v>
      </c>
      <c r="M30" s="9">
        <v>115</v>
      </c>
      <c r="N30" s="9">
        <v>115</v>
      </c>
      <c r="O30" s="9">
        <v>118.49999999999999</v>
      </c>
      <c r="P30" s="9">
        <v>124.5454545454545</v>
      </c>
      <c r="Q30" s="9">
        <v>122.9014545454545</v>
      </c>
      <c r="R30" s="9">
        <v>122.9014545454545</v>
      </c>
      <c r="S30" s="9">
        <v>122.9702573053369</v>
      </c>
    </row>
    <row r="31" spans="1:19" ht="24.95" customHeight="1" x14ac:dyDescent="0.25">
      <c r="A31" s="18"/>
      <c r="B31" s="18"/>
      <c r="C31" s="6" t="s">
        <v>26</v>
      </c>
      <c r="D31" s="6" t="s">
        <v>153</v>
      </c>
      <c r="E31" s="9">
        <v>100</v>
      </c>
      <c r="F31" s="9">
        <v>101.46893625722943</v>
      </c>
      <c r="G31" s="9">
        <v>103.64425701597392</v>
      </c>
      <c r="H31" s="9">
        <v>100.45889655673433</v>
      </c>
      <c r="I31" s="9">
        <v>103.22902741634667</v>
      </c>
      <c r="J31" s="9">
        <v>104.28689758097389</v>
      </c>
      <c r="K31" s="9">
        <v>104.6607876779134</v>
      </c>
      <c r="L31" s="9">
        <v>105.79149414761874</v>
      </c>
      <c r="M31" s="9">
        <v>104.33191909942252</v>
      </c>
      <c r="N31" s="9">
        <v>106.91659936312386</v>
      </c>
      <c r="O31" s="9">
        <v>108.73872787111081</v>
      </c>
      <c r="P31" s="9">
        <v>107.67092782922639</v>
      </c>
      <c r="Q31" s="9">
        <v>108.15508569261956</v>
      </c>
      <c r="R31" s="9">
        <v>108.1478594558525</v>
      </c>
      <c r="S31" s="9">
        <v>106.93213784482599</v>
      </c>
    </row>
    <row r="32" spans="1:19" ht="24.95" customHeight="1" x14ac:dyDescent="0.25">
      <c r="A32" s="18"/>
      <c r="B32" s="18"/>
      <c r="C32" s="6" t="s">
        <v>154</v>
      </c>
      <c r="D32" s="6" t="s">
        <v>155</v>
      </c>
      <c r="E32" s="9">
        <v>100</v>
      </c>
      <c r="F32" s="9">
        <v>100.94283278438624</v>
      </c>
      <c r="G32" s="9">
        <v>102.79579065207248</v>
      </c>
      <c r="H32" s="9">
        <v>96.058257299718889</v>
      </c>
      <c r="I32" s="9">
        <v>91.698613015635473</v>
      </c>
      <c r="J32" s="9">
        <v>92.615599145791862</v>
      </c>
      <c r="K32" s="9">
        <v>95.822245780373862</v>
      </c>
      <c r="L32" s="9">
        <v>96.689391168415867</v>
      </c>
      <c r="M32" s="9">
        <v>97.778251702374547</v>
      </c>
      <c r="N32" s="9">
        <v>99.631209570060761</v>
      </c>
      <c r="O32" s="9">
        <v>99.878649988893315</v>
      </c>
      <c r="P32" s="9">
        <v>98.223700119040643</v>
      </c>
      <c r="Q32" s="9">
        <v>100.42039628783708</v>
      </c>
      <c r="R32" s="9">
        <v>101.04802376463606</v>
      </c>
      <c r="S32" s="9">
        <v>101.56602628641237</v>
      </c>
    </row>
    <row r="33" spans="1:19" ht="24.95" customHeight="1" x14ac:dyDescent="0.25">
      <c r="A33" s="18"/>
      <c r="B33" s="18"/>
      <c r="C33" s="6" t="s">
        <v>27</v>
      </c>
      <c r="D33" s="6" t="s">
        <v>28</v>
      </c>
      <c r="E33" s="9">
        <v>100</v>
      </c>
      <c r="F33" s="9">
        <v>112.50000000000001</v>
      </c>
      <c r="G33" s="9">
        <v>112.50000000000001</v>
      </c>
      <c r="H33" s="9">
        <v>95.714285714285722</v>
      </c>
      <c r="I33" s="9">
        <v>100.89285714285715</v>
      </c>
      <c r="J33" s="9">
        <v>101.90178571428574</v>
      </c>
      <c r="K33" s="9">
        <v>106.35714285714288</v>
      </c>
      <c r="L33" s="9">
        <v>107.73214285714286</v>
      </c>
      <c r="M33" s="9">
        <v>107.14285714285714</v>
      </c>
      <c r="N33" s="9">
        <v>110.71428571428574</v>
      </c>
      <c r="O33" s="9">
        <v>110.71428571428574</v>
      </c>
      <c r="P33" s="9">
        <v>111.30952380952378</v>
      </c>
      <c r="Q33" s="9">
        <v>112.19293272864698</v>
      </c>
      <c r="R33" s="9">
        <v>113.07634164777019</v>
      </c>
      <c r="S33" s="9">
        <v>112.85125211395483</v>
      </c>
    </row>
    <row r="34" spans="1:19" ht="24.95" customHeight="1" x14ac:dyDescent="0.25">
      <c r="A34" s="18"/>
      <c r="B34" s="18" t="s">
        <v>29</v>
      </c>
      <c r="C34" s="18" t="s">
        <v>91</v>
      </c>
      <c r="D34" s="6" t="s">
        <v>156</v>
      </c>
      <c r="E34" s="9">
        <v>100</v>
      </c>
      <c r="F34" s="9">
        <v>104.39330065624428</v>
      </c>
      <c r="G34" s="9">
        <v>109.55662926575997</v>
      </c>
      <c r="H34" s="9">
        <v>106.98212197795687</v>
      </c>
      <c r="I34" s="9">
        <v>111.6733577418732</v>
      </c>
      <c r="J34" s="9">
        <v>113.19194101936351</v>
      </c>
      <c r="K34" s="9">
        <v>113.88744911057003</v>
      </c>
      <c r="L34" s="9">
        <v>114.2953236843553</v>
      </c>
      <c r="M34" s="9">
        <v>113.07594344444973</v>
      </c>
      <c r="N34" s="9">
        <v>114.12870664256351</v>
      </c>
      <c r="O34" s="9">
        <v>114.83405798529976</v>
      </c>
      <c r="P34" s="9">
        <v>111.12659508751</v>
      </c>
      <c r="Q34" s="9">
        <v>112.84758217957319</v>
      </c>
      <c r="R34" s="9">
        <v>113.09343747843936</v>
      </c>
      <c r="S34" s="9">
        <v>112.98775172932355</v>
      </c>
    </row>
    <row r="35" spans="1:19" ht="24.95" customHeight="1" x14ac:dyDescent="0.25">
      <c r="A35" s="18"/>
      <c r="B35" s="18"/>
      <c r="C35" s="18"/>
      <c r="D35" s="6" t="s">
        <v>157</v>
      </c>
      <c r="E35" s="9">
        <v>100</v>
      </c>
      <c r="F35" s="9">
        <v>105</v>
      </c>
      <c r="G35" s="9">
        <v>107.5</v>
      </c>
      <c r="H35" s="9">
        <v>98.75</v>
      </c>
      <c r="I35" s="9">
        <v>108.39285714285725</v>
      </c>
      <c r="J35" s="9">
        <v>110.56071428571425</v>
      </c>
      <c r="K35" s="9">
        <v>108.89</v>
      </c>
      <c r="L35" s="9">
        <v>109.72250000000001</v>
      </c>
      <c r="M35" s="9">
        <v>108.75000000000001</v>
      </c>
      <c r="N35" s="9">
        <v>107.00000000000001</v>
      </c>
      <c r="O35" s="9">
        <v>107.17500000000001</v>
      </c>
      <c r="P35" s="9">
        <v>106.37500000000001</v>
      </c>
      <c r="Q35" s="9">
        <v>107.55694444444447</v>
      </c>
      <c r="R35" s="9">
        <v>106.37500000000001</v>
      </c>
      <c r="S35" s="9">
        <v>106.53931655873591</v>
      </c>
    </row>
    <row r="36" spans="1:19" ht="24.95" customHeight="1" x14ac:dyDescent="0.25">
      <c r="A36" s="18"/>
      <c r="B36" s="18"/>
      <c r="C36" s="6" t="s">
        <v>30</v>
      </c>
      <c r="D36" s="6" t="s">
        <v>156</v>
      </c>
      <c r="E36" s="9">
        <v>100</v>
      </c>
      <c r="F36" s="9">
        <v>103.98439789843199</v>
      </c>
      <c r="G36" s="9">
        <v>106.53838721792263</v>
      </c>
      <c r="H36" s="9">
        <v>100.56379520053333</v>
      </c>
      <c r="I36" s="9">
        <v>104.44240647706626</v>
      </c>
      <c r="J36" s="9">
        <v>106.84424139508725</v>
      </c>
      <c r="K36" s="9">
        <v>107.04183558464275</v>
      </c>
      <c r="L36" s="9">
        <v>107.8081676296449</v>
      </c>
      <c r="M36" s="9">
        <v>106.10626471869442</v>
      </c>
      <c r="N36" s="9">
        <v>106.10626471869442</v>
      </c>
      <c r="O36" s="9">
        <v>107.05249664145119</v>
      </c>
      <c r="P36" s="9">
        <v>106.51631702469687</v>
      </c>
      <c r="Q36" s="9">
        <v>107.47026658199775</v>
      </c>
      <c r="R36" s="9">
        <v>107.44790489523496</v>
      </c>
      <c r="S36" s="9">
        <v>107.36452938442824</v>
      </c>
    </row>
    <row r="37" spans="1:19" ht="24.95" customHeight="1" x14ac:dyDescent="0.25">
      <c r="A37" s="18"/>
      <c r="B37" s="18"/>
      <c r="C37" s="18" t="s">
        <v>31</v>
      </c>
      <c r="D37" s="6" t="s">
        <v>32</v>
      </c>
      <c r="E37" s="9">
        <v>100</v>
      </c>
      <c r="F37" s="9">
        <v>105.45454545454544</v>
      </c>
      <c r="G37" s="9">
        <v>109.09090909090908</v>
      </c>
      <c r="H37" s="9">
        <v>105.18181818181819</v>
      </c>
      <c r="I37" s="9">
        <v>99.545454545454547</v>
      </c>
      <c r="J37" s="9">
        <v>99.545454545454547</v>
      </c>
      <c r="K37" s="9">
        <v>100.60545454545456</v>
      </c>
      <c r="L37" s="9">
        <v>102.82909090909088</v>
      </c>
      <c r="M37" s="9">
        <v>101.8181818181818</v>
      </c>
      <c r="N37" s="9">
        <v>101.8181818181818</v>
      </c>
      <c r="O37" s="9">
        <v>99.999999999999986</v>
      </c>
      <c r="P37" s="9">
        <v>102.54545454545452</v>
      </c>
      <c r="Q37" s="9">
        <v>102.54545454545452</v>
      </c>
      <c r="R37" s="9">
        <v>102.54545454545452</v>
      </c>
      <c r="S37" s="9">
        <v>103.25062101534827</v>
      </c>
    </row>
    <row r="38" spans="1:19" ht="24.95" customHeight="1" x14ac:dyDescent="0.25">
      <c r="A38" s="18"/>
      <c r="B38" s="18"/>
      <c r="C38" s="18"/>
      <c r="D38" s="6" t="s">
        <v>33</v>
      </c>
      <c r="E38" s="9">
        <v>100</v>
      </c>
      <c r="F38" s="9">
        <v>101.11111111111111</v>
      </c>
      <c r="G38" s="9">
        <v>102.77777777777777</v>
      </c>
      <c r="H38" s="9">
        <v>106.24999999999999</v>
      </c>
      <c r="I38" s="9">
        <v>105.52083333333333</v>
      </c>
      <c r="J38" s="9">
        <v>103.39618055555557</v>
      </c>
      <c r="K38" s="9">
        <v>104.16666666666667</v>
      </c>
      <c r="L38" s="9">
        <v>105.70972222222221</v>
      </c>
      <c r="M38" s="9">
        <v>106.24999999999997</v>
      </c>
      <c r="N38" s="9">
        <v>106.94444444444443</v>
      </c>
      <c r="O38" s="9">
        <v>107.63888888888887</v>
      </c>
      <c r="P38" s="9">
        <v>106.94444444444443</v>
      </c>
      <c r="Q38" s="9">
        <v>106.94444444444443</v>
      </c>
      <c r="R38" s="9">
        <v>106.94444444444443</v>
      </c>
      <c r="S38" s="9">
        <v>106.45741384964975</v>
      </c>
    </row>
    <row r="39" spans="1:19" ht="24.95" customHeight="1" x14ac:dyDescent="0.25">
      <c r="A39" s="17" t="s">
        <v>158</v>
      </c>
      <c r="B39" s="18" t="s">
        <v>34</v>
      </c>
      <c r="C39" s="6" t="s">
        <v>159</v>
      </c>
      <c r="D39" s="6" t="s">
        <v>160</v>
      </c>
      <c r="E39" s="9">
        <v>100</v>
      </c>
      <c r="F39" s="9">
        <v>103.22579999999998</v>
      </c>
      <c r="G39" s="9">
        <v>104.83871666666666</v>
      </c>
      <c r="H39" s="9">
        <v>99.523333333333298</v>
      </c>
      <c r="I39" s="9">
        <v>100.80952380952382</v>
      </c>
      <c r="J39" s="9">
        <v>103.83380952380951</v>
      </c>
      <c r="K39" s="9">
        <v>104.16666666666666</v>
      </c>
      <c r="L39" s="9">
        <v>105.64816666666665</v>
      </c>
      <c r="M39" s="9">
        <v>108.3333333333333</v>
      </c>
      <c r="N39" s="9">
        <v>108.3333333333333</v>
      </c>
      <c r="O39" s="9">
        <v>108.3333333333333</v>
      </c>
      <c r="P39" s="9">
        <v>104.64285714285715</v>
      </c>
      <c r="Q39" s="9">
        <v>105.4478021978022</v>
      </c>
      <c r="R39" s="9">
        <v>107.05769230769231</v>
      </c>
      <c r="S39" s="9">
        <v>108.04762347312113</v>
      </c>
    </row>
    <row r="40" spans="1:19" ht="24.95" customHeight="1" x14ac:dyDescent="0.25">
      <c r="A40" s="17"/>
      <c r="B40" s="18"/>
      <c r="C40" s="6" t="s">
        <v>161</v>
      </c>
      <c r="D40" s="6" t="s">
        <v>162</v>
      </c>
      <c r="E40" s="9">
        <v>100.00000000000001</v>
      </c>
      <c r="F40" s="9">
        <v>104</v>
      </c>
      <c r="G40" s="9">
        <v>113.40000000000002</v>
      </c>
      <c r="H40" s="9">
        <v>117.20000000000003</v>
      </c>
      <c r="I40" s="9">
        <v>113.14285714285721</v>
      </c>
      <c r="J40" s="9">
        <v>118.80000000000001</v>
      </c>
      <c r="K40" s="9">
        <v>120.66000000000003</v>
      </c>
      <c r="L40" s="9">
        <v>121.12000000000005</v>
      </c>
      <c r="M40" s="9">
        <v>120.00000000000004</v>
      </c>
      <c r="N40" s="9">
        <v>120.00000000000004</v>
      </c>
      <c r="O40" s="9">
        <v>120.00000000000004</v>
      </c>
      <c r="P40" s="9">
        <v>119.85714285714283</v>
      </c>
      <c r="Q40" s="9">
        <v>120.80839002267571</v>
      </c>
      <c r="R40" s="9">
        <v>120.80839002267571</v>
      </c>
      <c r="S40" s="9">
        <v>121.2590244933952</v>
      </c>
    </row>
    <row r="41" spans="1:19" ht="24.95" customHeight="1" x14ac:dyDescent="0.25">
      <c r="A41" s="17"/>
      <c r="B41" s="18"/>
      <c r="C41" s="6" t="s">
        <v>35</v>
      </c>
      <c r="D41" s="6" t="s">
        <v>163</v>
      </c>
      <c r="E41" s="9">
        <v>100</v>
      </c>
      <c r="F41" s="9">
        <v>100.63291428571429</v>
      </c>
      <c r="G41" s="9">
        <v>101.26582857142857</v>
      </c>
      <c r="H41" s="9">
        <v>98</v>
      </c>
      <c r="I41" s="9">
        <v>101.83673469387756</v>
      </c>
      <c r="J41" s="9">
        <v>102.85510204081628</v>
      </c>
      <c r="K41" s="9">
        <v>103.49199999999999</v>
      </c>
      <c r="L41" s="9">
        <v>104.76185714285712</v>
      </c>
      <c r="M41" s="9">
        <v>110</v>
      </c>
      <c r="N41" s="9">
        <v>112.85714285714286</v>
      </c>
      <c r="O41" s="9">
        <v>114.28571428571428</v>
      </c>
      <c r="P41" s="9">
        <v>115.204081632653</v>
      </c>
      <c r="Q41" s="9">
        <v>117.98008359970487</v>
      </c>
      <c r="R41" s="9">
        <v>119.36808458323081</v>
      </c>
      <c r="S41" s="9">
        <v>120.73027343398424</v>
      </c>
    </row>
    <row r="42" spans="1:19" ht="24.95" customHeight="1" x14ac:dyDescent="0.25">
      <c r="A42" s="17"/>
      <c r="B42" s="18"/>
      <c r="C42" s="6" t="s">
        <v>36</v>
      </c>
      <c r="D42" s="6" t="s">
        <v>160</v>
      </c>
      <c r="E42" s="9">
        <v>100.00000000000001</v>
      </c>
      <c r="F42" s="9">
        <v>104.54545454545453</v>
      </c>
      <c r="G42" s="9">
        <v>109.09090909090908</v>
      </c>
      <c r="H42" s="9">
        <v>98.590909090909093</v>
      </c>
      <c r="I42" s="9">
        <v>107.90909090909091</v>
      </c>
      <c r="J42" s="9">
        <v>103.59272727272729</v>
      </c>
      <c r="K42" s="9">
        <v>108.28281818181819</v>
      </c>
      <c r="L42" s="9">
        <v>109.09090909090911</v>
      </c>
      <c r="M42" s="9">
        <v>109.09090909090911</v>
      </c>
      <c r="N42" s="9">
        <v>109.09090909090911</v>
      </c>
      <c r="O42" s="9">
        <v>110.60636363636367</v>
      </c>
      <c r="P42" s="9">
        <v>110.74675324675364</v>
      </c>
      <c r="Q42" s="9">
        <v>112.54751346214802</v>
      </c>
      <c r="R42" s="9">
        <v>112.54751346214802</v>
      </c>
      <c r="S42" s="9">
        <v>113.33475733435965</v>
      </c>
    </row>
    <row r="43" spans="1:19" ht="24.95" customHeight="1" x14ac:dyDescent="0.25">
      <c r="A43" s="17"/>
      <c r="B43" s="18" t="s">
        <v>37</v>
      </c>
      <c r="C43" s="6" t="s">
        <v>38</v>
      </c>
      <c r="D43" s="6" t="s">
        <v>39</v>
      </c>
      <c r="E43" s="9">
        <v>100</v>
      </c>
      <c r="F43" s="9">
        <v>100</v>
      </c>
      <c r="G43" s="9">
        <v>100</v>
      </c>
      <c r="H43" s="9">
        <v>105.41666666666667</v>
      </c>
      <c r="I43" s="9">
        <v>104.76190476190459</v>
      </c>
      <c r="J43" s="9">
        <v>107.90476190476207</v>
      </c>
      <c r="K43" s="9">
        <v>109.25</v>
      </c>
      <c r="L43" s="9">
        <v>110.16666666666669</v>
      </c>
      <c r="M43" s="9">
        <v>104.16666666666667</v>
      </c>
      <c r="N43" s="9">
        <v>104.16666666666667</v>
      </c>
      <c r="O43" s="9">
        <v>104.16666666666667</v>
      </c>
      <c r="P43" s="9">
        <v>108.95833333333333</v>
      </c>
      <c r="Q43" s="9">
        <v>109.23219628964692</v>
      </c>
      <c r="R43" s="9">
        <v>109.19307301017355</v>
      </c>
      <c r="S43" s="9">
        <v>110.30358835153385</v>
      </c>
    </row>
    <row r="44" spans="1:19" ht="24.95" customHeight="1" x14ac:dyDescent="0.25">
      <c r="A44" s="17"/>
      <c r="B44" s="18"/>
      <c r="C44" s="6" t="s">
        <v>40</v>
      </c>
      <c r="D44" s="6" t="s">
        <v>39</v>
      </c>
      <c r="E44" s="9">
        <v>100</v>
      </c>
      <c r="F44" s="9">
        <v>106.66666666666666</v>
      </c>
      <c r="G44" s="9">
        <v>113.33333333333333</v>
      </c>
      <c r="H44" s="9">
        <v>101.33333333333334</v>
      </c>
      <c r="I44" s="9">
        <v>96.25</v>
      </c>
      <c r="J44" s="9">
        <v>98.174999999999997</v>
      </c>
      <c r="K44" s="9">
        <v>99.26666666666668</v>
      </c>
      <c r="L44" s="9">
        <v>100.73333333333333</v>
      </c>
      <c r="M44" s="9">
        <v>100</v>
      </c>
      <c r="N44" s="9">
        <v>106.66666666666666</v>
      </c>
      <c r="O44" s="9">
        <v>110</v>
      </c>
      <c r="P44" s="9">
        <v>107.77777777777767</v>
      </c>
      <c r="Q44" s="9">
        <v>109.34967941943201</v>
      </c>
      <c r="R44" s="9">
        <v>109.62305361798059</v>
      </c>
      <c r="S44" s="9">
        <v>111.21694469965863</v>
      </c>
    </row>
    <row r="45" spans="1:19" ht="24.95" customHeight="1" x14ac:dyDescent="0.25">
      <c r="A45" s="17"/>
      <c r="B45" s="18"/>
      <c r="C45" s="6" t="s">
        <v>41</v>
      </c>
      <c r="D45" s="6" t="s">
        <v>39</v>
      </c>
      <c r="E45" s="9">
        <v>100</v>
      </c>
      <c r="F45" s="9">
        <v>100</v>
      </c>
      <c r="G45" s="9">
        <v>107.14285714285715</v>
      </c>
      <c r="H45" s="9">
        <v>109.52380952380952</v>
      </c>
      <c r="I45" s="9">
        <v>111.90476190476193</v>
      </c>
      <c r="J45" s="9">
        <v>113.09523809523812</v>
      </c>
      <c r="K45" s="9">
        <v>113.09523809523812</v>
      </c>
      <c r="L45" s="9">
        <v>113.09523809523812</v>
      </c>
      <c r="M45" s="9">
        <v>111.90476190476193</v>
      </c>
      <c r="N45" s="9">
        <v>111.90476190476193</v>
      </c>
      <c r="O45" s="9">
        <v>109.52380952380953</v>
      </c>
      <c r="P45" s="9">
        <v>107.61904761904762</v>
      </c>
      <c r="Q45" s="9">
        <v>110.03992599084626</v>
      </c>
      <c r="R45" s="9">
        <v>108.71944687895611</v>
      </c>
      <c r="S45" s="9">
        <v>108.75171942785292</v>
      </c>
    </row>
    <row r="46" spans="1:19" ht="24.95" customHeight="1" x14ac:dyDescent="0.25">
      <c r="A46" s="17"/>
      <c r="B46" s="18" t="s">
        <v>164</v>
      </c>
      <c r="C46" s="6" t="s">
        <v>165</v>
      </c>
      <c r="D46" s="6" t="s">
        <v>166</v>
      </c>
      <c r="E46" s="9">
        <v>100</v>
      </c>
      <c r="F46" s="9">
        <v>100</v>
      </c>
      <c r="G46" s="9">
        <v>103.63636363636363</v>
      </c>
      <c r="H46" s="9">
        <v>107.87272727272725</v>
      </c>
      <c r="I46" s="9">
        <v>107.27272727272725</v>
      </c>
      <c r="J46" s="9">
        <v>112.63636363636363</v>
      </c>
      <c r="K46" s="9">
        <v>111.81818181818181</v>
      </c>
      <c r="L46" s="9">
        <v>112.72727272727272</v>
      </c>
      <c r="M46" s="9">
        <v>109.09090909090909</v>
      </c>
      <c r="N46" s="9">
        <v>107.27272727272727</v>
      </c>
      <c r="O46" s="9">
        <v>105.45454545454547</v>
      </c>
      <c r="P46" s="9">
        <v>103.57219251336892</v>
      </c>
      <c r="Q46" s="9">
        <v>104.67175770462464</v>
      </c>
      <c r="R46" s="9">
        <v>104.39211050200424</v>
      </c>
      <c r="S46" s="9">
        <v>105.22333079395112</v>
      </c>
    </row>
    <row r="47" spans="1:19" ht="24.95" customHeight="1" x14ac:dyDescent="0.25">
      <c r="A47" s="17"/>
      <c r="B47" s="18"/>
      <c r="C47" s="6" t="s">
        <v>167</v>
      </c>
      <c r="D47" s="6" t="s">
        <v>168</v>
      </c>
      <c r="E47" s="9">
        <v>100.00000000000001</v>
      </c>
      <c r="F47" s="9">
        <v>100.00000000000001</v>
      </c>
      <c r="G47" s="9">
        <v>101.33333333333333</v>
      </c>
      <c r="H47" s="9">
        <v>96.000000000000014</v>
      </c>
      <c r="I47" s="9">
        <v>98.250000000000014</v>
      </c>
      <c r="J47" s="9">
        <v>104.14500000000002</v>
      </c>
      <c r="K47" s="9">
        <v>104.66666666666669</v>
      </c>
      <c r="L47" s="9">
        <v>105.33333333333337</v>
      </c>
      <c r="M47" s="9">
        <v>104.00000000000004</v>
      </c>
      <c r="N47" s="9">
        <v>103.33333333333337</v>
      </c>
      <c r="O47" s="9">
        <v>102.6666666666667</v>
      </c>
      <c r="P47" s="9">
        <v>102.45098039215682</v>
      </c>
      <c r="Q47" s="9">
        <v>103.45453049168364</v>
      </c>
      <c r="R47" s="9">
        <v>103.48324241551207</v>
      </c>
      <c r="S47" s="9">
        <v>104.30167377319242</v>
      </c>
    </row>
    <row r="48" spans="1:19" ht="24.95" customHeight="1" x14ac:dyDescent="0.25">
      <c r="A48" s="17"/>
      <c r="B48" s="18" t="s">
        <v>42</v>
      </c>
      <c r="C48" s="6" t="s">
        <v>169</v>
      </c>
      <c r="D48" s="6" t="s">
        <v>170</v>
      </c>
      <c r="E48" s="9">
        <v>100</v>
      </c>
      <c r="F48" s="9">
        <v>105.55555555555556</v>
      </c>
      <c r="G48" s="9">
        <v>111.11111111111111</v>
      </c>
      <c r="H48" s="9">
        <v>110.66666666666666</v>
      </c>
      <c r="I48" s="9">
        <v>109.44444444444444</v>
      </c>
      <c r="J48" s="9">
        <v>116.01111111111109</v>
      </c>
      <c r="K48" s="9">
        <v>115.11111111111111</v>
      </c>
      <c r="L48" s="9">
        <v>116</v>
      </c>
      <c r="M48" s="9">
        <v>115.55555555555554</v>
      </c>
      <c r="N48" s="9">
        <v>115.55555555555554</v>
      </c>
      <c r="O48" s="9">
        <v>115.55555555555554</v>
      </c>
      <c r="P48" s="9">
        <v>114.55197132616486</v>
      </c>
      <c r="Q48" s="9">
        <v>115.19604235659673</v>
      </c>
      <c r="R48" s="9">
        <v>115.55051310356104</v>
      </c>
      <c r="S48" s="9">
        <v>115.95909688687439</v>
      </c>
    </row>
    <row r="49" spans="1:19" ht="24.95" customHeight="1" x14ac:dyDescent="0.25">
      <c r="A49" s="17"/>
      <c r="B49" s="18"/>
      <c r="C49" s="6" t="s">
        <v>171</v>
      </c>
      <c r="D49" s="6" t="s">
        <v>172</v>
      </c>
      <c r="E49" s="9">
        <v>99.999999999999986</v>
      </c>
      <c r="F49" s="9">
        <v>105.00000000000001</v>
      </c>
      <c r="G49" s="9">
        <v>106.25</v>
      </c>
      <c r="H49" s="9">
        <v>102.5</v>
      </c>
      <c r="I49" s="9">
        <v>100.78125</v>
      </c>
      <c r="J49" s="9">
        <v>103.8046875</v>
      </c>
      <c r="K49" s="9">
        <v>108.74999999999999</v>
      </c>
      <c r="L49" s="9">
        <v>110.24999999999999</v>
      </c>
      <c r="M49" s="9">
        <v>111.25</v>
      </c>
      <c r="N49" s="9">
        <v>111.25</v>
      </c>
      <c r="O49" s="9">
        <v>111.25</v>
      </c>
      <c r="P49" s="9">
        <v>113.0882352941175</v>
      </c>
      <c r="Q49" s="9">
        <v>113.92407447793019</v>
      </c>
      <c r="R49" s="9">
        <v>113.55050005172451</v>
      </c>
      <c r="S49" s="9">
        <v>114.04749792083933</v>
      </c>
    </row>
    <row r="50" spans="1:19" ht="24.95" customHeight="1" x14ac:dyDescent="0.25">
      <c r="A50" s="18" t="s">
        <v>173</v>
      </c>
      <c r="B50" s="6" t="s">
        <v>45</v>
      </c>
      <c r="C50" s="6" t="s">
        <v>46</v>
      </c>
      <c r="D50" s="6" t="s">
        <v>174</v>
      </c>
      <c r="E50" s="9">
        <v>100</v>
      </c>
      <c r="F50" s="9">
        <v>100</v>
      </c>
      <c r="G50" s="9">
        <v>107.69230769230768</v>
      </c>
      <c r="H50" s="9">
        <v>103.07692307692307</v>
      </c>
      <c r="I50" s="9">
        <v>104.89510489510491</v>
      </c>
      <c r="J50" s="9">
        <v>111.1888111888112</v>
      </c>
      <c r="K50" s="9">
        <v>112.1538461538461</v>
      </c>
      <c r="L50" s="9">
        <v>113.2307692307692</v>
      </c>
      <c r="M50" s="9">
        <v>112.15384615384612</v>
      </c>
      <c r="N50" s="9">
        <v>113.23076923076921</v>
      </c>
      <c r="O50" s="9">
        <v>113.84615384615383</v>
      </c>
      <c r="P50" s="9">
        <v>114.79289940828397</v>
      </c>
      <c r="Q50" s="9">
        <v>115.53349875930516</v>
      </c>
      <c r="R50" s="9">
        <v>116.8665775911433</v>
      </c>
      <c r="S50" s="9">
        <v>118.00432294466174</v>
      </c>
    </row>
    <row r="51" spans="1:19" ht="24.95" customHeight="1" x14ac:dyDescent="0.25">
      <c r="A51" s="18"/>
      <c r="B51" s="18" t="s">
        <v>175</v>
      </c>
      <c r="C51" s="18" t="s">
        <v>176</v>
      </c>
      <c r="D51" s="6" t="s">
        <v>177</v>
      </c>
      <c r="E51" s="9">
        <v>100</v>
      </c>
      <c r="F51" s="9">
        <v>107.69230769230769</v>
      </c>
      <c r="G51" s="9">
        <v>111.53846153846153</v>
      </c>
      <c r="H51" s="9">
        <v>97.692307692307693</v>
      </c>
      <c r="I51" s="9">
        <v>103.84615384615385</v>
      </c>
      <c r="J51" s="9">
        <v>106.9615384615385</v>
      </c>
      <c r="K51" s="9">
        <v>102.30769230769236</v>
      </c>
      <c r="L51" s="9">
        <v>102.30769230769236</v>
      </c>
      <c r="M51" s="9">
        <v>102.30769230769236</v>
      </c>
      <c r="N51" s="9">
        <v>100.7692307692308</v>
      </c>
      <c r="O51" s="9">
        <v>100.00000000000003</v>
      </c>
      <c r="P51" s="9">
        <v>97.628205128205408</v>
      </c>
      <c r="Q51" s="9">
        <v>98.379191321499292</v>
      </c>
      <c r="R51" s="9">
        <v>90.644033530572258</v>
      </c>
      <c r="S51" s="9">
        <v>89.101289947307208</v>
      </c>
    </row>
    <row r="52" spans="1:19" ht="24.95" customHeight="1" x14ac:dyDescent="0.25">
      <c r="A52" s="18"/>
      <c r="B52" s="18"/>
      <c r="C52" s="18"/>
      <c r="D52" s="6" t="s">
        <v>178</v>
      </c>
      <c r="E52" s="9">
        <v>100</v>
      </c>
      <c r="F52" s="9">
        <v>106.25</v>
      </c>
      <c r="G52" s="9">
        <v>112.5</v>
      </c>
      <c r="H52" s="9">
        <v>96.875</v>
      </c>
      <c r="I52" s="9">
        <v>98.4375</v>
      </c>
      <c r="J52" s="9">
        <v>97.453125</v>
      </c>
      <c r="K52" s="9">
        <v>96.874999999999986</v>
      </c>
      <c r="L52" s="9">
        <v>96.874999999999986</v>
      </c>
      <c r="M52" s="9">
        <v>95.625</v>
      </c>
      <c r="N52" s="9">
        <v>95.625</v>
      </c>
      <c r="O52" s="9">
        <v>94.999999999999986</v>
      </c>
      <c r="P52" s="9">
        <v>94.471153846153754</v>
      </c>
      <c r="Q52" s="9">
        <v>94.471153846153754</v>
      </c>
      <c r="R52" s="9">
        <v>88.613942307692213</v>
      </c>
      <c r="S52" s="9">
        <v>86.836367400304312</v>
      </c>
    </row>
    <row r="53" spans="1:19" ht="24.95" customHeight="1" x14ac:dyDescent="0.25">
      <c r="A53" s="18"/>
      <c r="B53" s="18" t="s">
        <v>47</v>
      </c>
      <c r="C53" s="18" t="s">
        <v>48</v>
      </c>
      <c r="D53" s="6" t="s">
        <v>49</v>
      </c>
      <c r="E53" s="9">
        <v>100</v>
      </c>
      <c r="F53" s="9">
        <v>106.66666666666667</v>
      </c>
      <c r="G53" s="9">
        <v>116.66666666666667</v>
      </c>
      <c r="H53" s="9">
        <v>116.66666666666667</v>
      </c>
      <c r="I53" s="9">
        <v>116.41025641025637</v>
      </c>
      <c r="J53" s="9">
        <v>118.73846153846169</v>
      </c>
      <c r="K53" s="9">
        <v>116.6666666666667</v>
      </c>
      <c r="L53" s="9">
        <v>118.00000000000001</v>
      </c>
      <c r="M53" s="9">
        <v>116.66666666666667</v>
      </c>
      <c r="N53" s="9">
        <v>118</v>
      </c>
      <c r="O53" s="9">
        <v>119.00000000000003</v>
      </c>
      <c r="P53" s="9">
        <v>119.87719298245636</v>
      </c>
      <c r="Q53" s="9">
        <v>123.11711711711735</v>
      </c>
      <c r="R53" s="9">
        <v>122.66352773826482</v>
      </c>
      <c r="S53" s="9">
        <v>123.47574831226578</v>
      </c>
    </row>
    <row r="54" spans="1:19" ht="24.95" customHeight="1" x14ac:dyDescent="0.25">
      <c r="A54" s="18"/>
      <c r="B54" s="18"/>
      <c r="C54" s="18"/>
      <c r="D54" s="6" t="s">
        <v>50</v>
      </c>
      <c r="E54" s="9">
        <v>100</v>
      </c>
      <c r="F54" s="9">
        <v>112.50000000000001</v>
      </c>
      <c r="G54" s="9">
        <v>112.50000000000001</v>
      </c>
      <c r="H54" s="9">
        <v>104.25</v>
      </c>
      <c r="I54" s="9">
        <v>106.92307692307701</v>
      </c>
      <c r="J54" s="9">
        <v>109.0615384615385</v>
      </c>
      <c r="K54" s="9">
        <v>111.57500000000002</v>
      </c>
      <c r="L54" s="9">
        <v>109.07500000000002</v>
      </c>
      <c r="M54" s="9">
        <v>111.57500000000002</v>
      </c>
      <c r="N54" s="9">
        <v>109.07500000000002</v>
      </c>
      <c r="O54" s="9">
        <v>109.99999999999999</v>
      </c>
      <c r="P54" s="9">
        <v>108.33333333333324</v>
      </c>
      <c r="Q54" s="9">
        <v>110.97560975609747</v>
      </c>
      <c r="R54" s="9">
        <v>112.11178861788609</v>
      </c>
      <c r="S54" s="9">
        <v>113.84613960097467</v>
      </c>
    </row>
    <row r="55" spans="1:19" ht="24.95" customHeight="1" x14ac:dyDescent="0.25">
      <c r="A55" s="18"/>
      <c r="B55" s="18" t="s">
        <v>51</v>
      </c>
      <c r="C55" s="18" t="s">
        <v>52</v>
      </c>
      <c r="D55" s="6" t="s">
        <v>179</v>
      </c>
      <c r="E55" s="9">
        <v>100</v>
      </c>
      <c r="F55" s="9">
        <v>100</v>
      </c>
      <c r="G55" s="9">
        <v>108.33333333333333</v>
      </c>
      <c r="H55" s="9">
        <v>115.83333333333331</v>
      </c>
      <c r="I55" s="9">
        <v>115.35087719298247</v>
      </c>
      <c r="J55" s="9">
        <v>107.27631578947329</v>
      </c>
      <c r="K55" s="9">
        <v>111.49999999999999</v>
      </c>
      <c r="L55" s="9">
        <v>113.58333333333333</v>
      </c>
      <c r="M55" s="9">
        <v>108.33333333333333</v>
      </c>
      <c r="N55" s="9">
        <v>108.33333333333333</v>
      </c>
      <c r="O55" s="9">
        <v>116.66666666666664</v>
      </c>
      <c r="P55" s="9">
        <v>116.22807017543832</v>
      </c>
      <c r="Q55" s="9">
        <v>117.88847117794458</v>
      </c>
      <c r="R55" s="9">
        <v>118.05451127819521</v>
      </c>
      <c r="S55" s="9">
        <v>118.03390253931092</v>
      </c>
    </row>
    <row r="56" spans="1:19" ht="24.95" customHeight="1" x14ac:dyDescent="0.25">
      <c r="A56" s="18"/>
      <c r="B56" s="18"/>
      <c r="C56" s="18"/>
      <c r="D56" s="6" t="s">
        <v>180</v>
      </c>
      <c r="E56" s="9">
        <v>100.00000000000001</v>
      </c>
      <c r="F56" s="9">
        <v>102.34033264137589</v>
      </c>
      <c r="G56" s="9">
        <v>104.65423596695331</v>
      </c>
      <c r="H56" s="9">
        <v>111.39627079008599</v>
      </c>
      <c r="I56" s="9">
        <v>107.11774401050701</v>
      </c>
      <c r="J56" s="9">
        <v>113.05210704242654</v>
      </c>
      <c r="K56" s="9">
        <v>116.64642593686071</v>
      </c>
      <c r="L56" s="9">
        <v>119.9472333691858</v>
      </c>
      <c r="M56" s="9">
        <v>116.30304054223591</v>
      </c>
      <c r="N56" s="9">
        <v>116.30304054223591</v>
      </c>
      <c r="O56" s="9">
        <v>117.45999220502462</v>
      </c>
      <c r="P56" s="9">
        <v>117.37456529630106</v>
      </c>
      <c r="Q56" s="9">
        <v>119.76996458806231</v>
      </c>
      <c r="R56" s="9">
        <v>120.89580225519009</v>
      </c>
      <c r="S56" s="9">
        <v>122.90093131298821</v>
      </c>
    </row>
    <row r="57" spans="1:19" ht="24.95" customHeight="1" x14ac:dyDescent="0.25">
      <c r="A57" s="18"/>
      <c r="B57" s="18" t="s">
        <v>53</v>
      </c>
      <c r="C57" s="6" t="s">
        <v>54</v>
      </c>
      <c r="D57" s="6" t="s">
        <v>55</v>
      </c>
      <c r="E57" s="9">
        <v>99.999999999999986</v>
      </c>
      <c r="F57" s="9">
        <v>110.00000000000001</v>
      </c>
      <c r="G57" s="9">
        <v>110.50000000000001</v>
      </c>
      <c r="H57" s="9">
        <v>102.75000000000001</v>
      </c>
      <c r="I57" s="9">
        <v>101.55681818181824</v>
      </c>
      <c r="J57" s="9">
        <v>105.61909090909101</v>
      </c>
      <c r="K57" s="9">
        <v>106.07250000000003</v>
      </c>
      <c r="L57" s="9">
        <v>105.03500000000004</v>
      </c>
      <c r="M57" s="9">
        <v>104.25000000000003</v>
      </c>
      <c r="N57" s="9">
        <v>103.75000000000006</v>
      </c>
      <c r="O57" s="9">
        <v>102.50000000000006</v>
      </c>
      <c r="P57" s="9">
        <v>99.640625000000043</v>
      </c>
      <c r="Q57" s="9">
        <v>100.62230603448279</v>
      </c>
      <c r="R57" s="9">
        <v>100.79655441810348</v>
      </c>
      <c r="S57" s="9">
        <v>101.18517457007623</v>
      </c>
    </row>
    <row r="58" spans="1:19" ht="24.95" customHeight="1" x14ac:dyDescent="0.25">
      <c r="A58" s="18"/>
      <c r="B58" s="18"/>
      <c r="C58" s="6" t="s">
        <v>181</v>
      </c>
      <c r="D58" s="6" t="s">
        <v>39</v>
      </c>
      <c r="E58" s="9">
        <v>100.00000000000001</v>
      </c>
      <c r="F58" s="9">
        <v>105</v>
      </c>
      <c r="G58" s="9">
        <v>105.25</v>
      </c>
      <c r="H58" s="9">
        <v>103.50000000000001</v>
      </c>
      <c r="I58" s="9">
        <v>105.67499999999998</v>
      </c>
      <c r="J58" s="9">
        <v>106.83833333333322</v>
      </c>
      <c r="K58" s="9">
        <v>107.1425</v>
      </c>
      <c r="L58" s="9">
        <v>108.92749999999999</v>
      </c>
      <c r="M58" s="9">
        <v>109.99999999999999</v>
      </c>
      <c r="N58" s="9">
        <v>109.99999999999999</v>
      </c>
      <c r="O58" s="9">
        <v>110.82499999999999</v>
      </c>
      <c r="P58" s="9">
        <v>112.81896551724124</v>
      </c>
      <c r="Q58" s="9">
        <v>113.7873686547283</v>
      </c>
      <c r="R58" s="9">
        <v>113.3346401879531</v>
      </c>
      <c r="S58" s="9">
        <v>113.78313602651396</v>
      </c>
    </row>
    <row r="59" spans="1:19" ht="24.95" customHeight="1" x14ac:dyDescent="0.25">
      <c r="A59" s="18"/>
      <c r="B59" s="18"/>
      <c r="C59" s="6" t="s">
        <v>182</v>
      </c>
      <c r="D59" s="6" t="s">
        <v>183</v>
      </c>
      <c r="E59" s="9">
        <v>100</v>
      </c>
      <c r="F59" s="9">
        <v>101.81818181818181</v>
      </c>
      <c r="G59" s="9">
        <v>105.45454545454545</v>
      </c>
      <c r="H59" s="9">
        <v>99.490909090909099</v>
      </c>
      <c r="I59" s="9">
        <v>101.32231404958692</v>
      </c>
      <c r="J59" s="9">
        <v>105.50082644628108</v>
      </c>
      <c r="K59" s="9">
        <v>107.01454545454544</v>
      </c>
      <c r="L59" s="9">
        <v>107.53090909090906</v>
      </c>
      <c r="M59" s="9">
        <v>109.09090909090907</v>
      </c>
      <c r="N59" s="9">
        <v>109.09090909090907</v>
      </c>
      <c r="O59" s="9">
        <v>109.09090909090907</v>
      </c>
      <c r="P59" s="9">
        <v>109.97628458498033</v>
      </c>
      <c r="Q59" s="9">
        <v>109.97628458498033</v>
      </c>
      <c r="R59" s="9">
        <v>111.02472516469048</v>
      </c>
      <c r="S59" s="9">
        <v>112.05168778192403</v>
      </c>
    </row>
    <row r="60" spans="1:19" ht="24.95" customHeight="1" x14ac:dyDescent="0.25">
      <c r="A60" s="18"/>
      <c r="B60" s="18"/>
      <c r="C60" s="6" t="s">
        <v>57</v>
      </c>
      <c r="D60" s="6" t="s">
        <v>39</v>
      </c>
      <c r="E60" s="9">
        <v>100.00000000000001</v>
      </c>
      <c r="F60" s="9">
        <v>100.89974293059124</v>
      </c>
      <c r="G60" s="9">
        <v>102.4421593830334</v>
      </c>
      <c r="H60" s="9">
        <v>103.7275064267352</v>
      </c>
      <c r="I60" s="9">
        <v>104.11311053984572</v>
      </c>
      <c r="J60" s="9">
        <v>106.19537275064266</v>
      </c>
      <c r="K60" s="9">
        <v>106.49999999999999</v>
      </c>
      <c r="L60" s="9">
        <v>107.41773778920307</v>
      </c>
      <c r="M60" s="9">
        <v>102.82776349614393</v>
      </c>
      <c r="N60" s="9">
        <v>102.82776349614393</v>
      </c>
      <c r="O60" s="9">
        <v>104.11311053984572</v>
      </c>
      <c r="P60" s="9">
        <v>105.31441566145936</v>
      </c>
      <c r="Q60" s="9">
        <v>105.63067516795023</v>
      </c>
      <c r="R60" s="9">
        <v>105.63067516795023</v>
      </c>
      <c r="S60" s="9">
        <v>105.90100453790102</v>
      </c>
    </row>
    <row r="61" spans="1:19" ht="24.95" customHeight="1" x14ac:dyDescent="0.25">
      <c r="A61" s="18"/>
      <c r="B61" s="18"/>
      <c r="C61" s="6" t="s">
        <v>58</v>
      </c>
      <c r="D61" s="6" t="s">
        <v>39</v>
      </c>
      <c r="E61" s="9">
        <v>100</v>
      </c>
      <c r="F61" s="9">
        <v>100</v>
      </c>
      <c r="G61" s="9">
        <v>101</v>
      </c>
      <c r="H61" s="9">
        <v>97.100000000000009</v>
      </c>
      <c r="I61" s="9">
        <v>97.886363636363498</v>
      </c>
      <c r="J61" s="9">
        <v>101.80181818181801</v>
      </c>
      <c r="K61" s="9">
        <v>104.285</v>
      </c>
      <c r="L61" s="9">
        <v>105.00000000000001</v>
      </c>
      <c r="M61" s="9">
        <v>100.00000000000001</v>
      </c>
      <c r="N61" s="9">
        <v>100.00000000000001</v>
      </c>
      <c r="O61" s="9">
        <v>100.00000000000001</v>
      </c>
      <c r="P61" s="9">
        <v>99.962962962963019</v>
      </c>
      <c r="Q61" s="9">
        <v>100.43897707231046</v>
      </c>
      <c r="R61" s="9">
        <v>100.30093298059971</v>
      </c>
      <c r="S61" s="9">
        <v>100.42203153676087</v>
      </c>
    </row>
    <row r="62" spans="1:19" ht="24.95" customHeight="1" x14ac:dyDescent="0.25">
      <c r="A62" s="18"/>
      <c r="B62" s="18"/>
      <c r="C62" s="6" t="s">
        <v>59</v>
      </c>
      <c r="D62" s="6" t="s">
        <v>184</v>
      </c>
      <c r="E62" s="9">
        <v>100</v>
      </c>
      <c r="F62" s="9">
        <v>103.56207573271564</v>
      </c>
      <c r="G62" s="9">
        <v>104.76530579416399</v>
      </c>
      <c r="H62" s="9">
        <v>101.48399446642858</v>
      </c>
      <c r="I62" s="9">
        <v>100.56578354727665</v>
      </c>
      <c r="J62" s="9">
        <v>102.57709921822217</v>
      </c>
      <c r="K62" s="9">
        <v>103.46584338706046</v>
      </c>
      <c r="L62" s="9">
        <v>103.88689733938166</v>
      </c>
      <c r="M62" s="9">
        <v>103.46584338706046</v>
      </c>
      <c r="N62" s="9">
        <v>103.88689733938166</v>
      </c>
      <c r="O62" s="9">
        <v>104.74149856834926</v>
      </c>
      <c r="P62" s="9">
        <v>106.14805520702633</v>
      </c>
      <c r="Q62" s="9">
        <v>106.14805520702633</v>
      </c>
      <c r="R62" s="9">
        <v>106.44291091593475</v>
      </c>
      <c r="S62" s="9">
        <v>106.72408269562131</v>
      </c>
    </row>
    <row r="63" spans="1:19" ht="24.95" customHeight="1" x14ac:dyDescent="0.25">
      <c r="A63" s="18"/>
      <c r="B63" s="18"/>
      <c r="C63" s="6" t="s">
        <v>60</v>
      </c>
      <c r="D63" s="6" t="s">
        <v>39</v>
      </c>
      <c r="E63" s="9">
        <v>100.00000000000001</v>
      </c>
      <c r="F63" s="9">
        <v>103.15789473684211</v>
      </c>
      <c r="G63" s="9">
        <v>103.15789473684211</v>
      </c>
      <c r="H63" s="9">
        <v>98.684210526315795</v>
      </c>
      <c r="I63" s="9">
        <v>102.23684210526315</v>
      </c>
      <c r="J63" s="9">
        <v>103.2592105263158</v>
      </c>
      <c r="K63" s="9">
        <v>104.21052631578947</v>
      </c>
      <c r="L63" s="9">
        <v>104.81578947368422</v>
      </c>
      <c r="M63" s="9">
        <v>104.21052631578947</v>
      </c>
      <c r="N63" s="9">
        <v>104.81578947368422</v>
      </c>
      <c r="O63" s="9">
        <v>105.26315789473685</v>
      </c>
      <c r="P63" s="9">
        <v>106.28654970760238</v>
      </c>
      <c r="Q63" s="9">
        <v>107.58272714306095</v>
      </c>
      <c r="R63" s="9">
        <v>108.01565040650411</v>
      </c>
      <c r="S63" s="9">
        <v>108.9349971253715</v>
      </c>
    </row>
    <row r="64" spans="1:19" ht="24.95" customHeight="1" x14ac:dyDescent="0.25">
      <c r="A64" s="18"/>
      <c r="B64" s="18"/>
      <c r="C64" s="18" t="s">
        <v>61</v>
      </c>
      <c r="D64" s="6" t="s">
        <v>62</v>
      </c>
      <c r="E64" s="9">
        <v>100</v>
      </c>
      <c r="F64" s="9">
        <v>100</v>
      </c>
      <c r="G64" s="9">
        <v>103.33333333333334</v>
      </c>
      <c r="H64" s="9">
        <v>94</v>
      </c>
      <c r="I64" s="9">
        <v>96.521739130434696</v>
      </c>
      <c r="J64" s="9">
        <v>98.452173913043339</v>
      </c>
      <c r="K64" s="9">
        <v>99.333333333333343</v>
      </c>
      <c r="L64" s="9">
        <v>99.666666666666671</v>
      </c>
      <c r="M64" s="9">
        <v>96.666666666666657</v>
      </c>
      <c r="N64" s="9">
        <v>96.666666666666657</v>
      </c>
      <c r="O64" s="9">
        <v>100.00000000000001</v>
      </c>
      <c r="P64" s="9">
        <v>99.876543209876687</v>
      </c>
      <c r="Q64" s="9">
        <v>101.54115226337463</v>
      </c>
      <c r="R64" s="9">
        <v>101.10835390946517</v>
      </c>
      <c r="S64" s="9">
        <v>101.23254609178993</v>
      </c>
    </row>
    <row r="65" spans="1:19" ht="24.95" customHeight="1" x14ac:dyDescent="0.25">
      <c r="A65" s="18"/>
      <c r="B65" s="18"/>
      <c r="C65" s="18"/>
      <c r="D65" s="6" t="s">
        <v>185</v>
      </c>
      <c r="E65" s="9">
        <v>100</v>
      </c>
      <c r="F65" s="9">
        <v>105.55384615384614</v>
      </c>
      <c r="G65" s="9">
        <v>111.11153846153846</v>
      </c>
      <c r="H65" s="9">
        <v>101.53846153846152</v>
      </c>
      <c r="I65" s="9">
        <v>108.27759197324423</v>
      </c>
      <c r="J65" s="9">
        <v>111.52591973244154</v>
      </c>
      <c r="K65" s="9">
        <v>111.92307692307692</v>
      </c>
      <c r="L65" s="9">
        <v>112.30769230769229</v>
      </c>
      <c r="M65" s="9">
        <v>112.69230769230769</v>
      </c>
      <c r="N65" s="9">
        <v>112.69230769230769</v>
      </c>
      <c r="O65" s="9">
        <v>113.07692307692307</v>
      </c>
      <c r="P65" s="9">
        <v>112.98076923076921</v>
      </c>
      <c r="Q65" s="9">
        <v>116.74679487179486</v>
      </c>
      <c r="R65" s="9">
        <v>115.39102564102564</v>
      </c>
      <c r="S65" s="9">
        <v>116.1831826238963</v>
      </c>
    </row>
    <row r="66" spans="1:19" ht="24.95" customHeight="1" x14ac:dyDescent="0.25">
      <c r="A66" s="18"/>
      <c r="B66" s="18"/>
      <c r="C66" s="18"/>
      <c r="D66" s="6" t="s">
        <v>63</v>
      </c>
      <c r="E66" s="9">
        <v>100</v>
      </c>
      <c r="F66" s="9">
        <v>102.5</v>
      </c>
      <c r="G66" s="9">
        <v>108</v>
      </c>
      <c r="H66" s="9">
        <v>107.4</v>
      </c>
      <c r="I66" s="9">
        <v>107.4</v>
      </c>
      <c r="J66" s="9">
        <v>104.523913043478</v>
      </c>
      <c r="K66" s="9">
        <v>107.5</v>
      </c>
      <c r="L66" s="9">
        <v>108.8</v>
      </c>
      <c r="M66" s="9">
        <v>107.5</v>
      </c>
      <c r="N66" s="9">
        <v>106</v>
      </c>
      <c r="O66" s="9">
        <v>105</v>
      </c>
      <c r="P66" s="9">
        <v>105.1346153846155</v>
      </c>
      <c r="Q66" s="9">
        <v>107.52403846153858</v>
      </c>
      <c r="R66" s="9">
        <v>107.39500961538474</v>
      </c>
      <c r="S66" s="9">
        <v>109.24057547860771</v>
      </c>
    </row>
    <row r="67" spans="1:19" ht="24.95" customHeight="1" x14ac:dyDescent="0.25">
      <c r="A67" s="18"/>
      <c r="B67" s="18"/>
      <c r="C67" s="18"/>
      <c r="D67" s="6" t="s">
        <v>186</v>
      </c>
      <c r="E67" s="9">
        <v>100</v>
      </c>
      <c r="F67" s="9">
        <v>100</v>
      </c>
      <c r="G67" s="9">
        <v>104</v>
      </c>
      <c r="H67" s="9">
        <v>100.80000000000001</v>
      </c>
      <c r="I67" s="9">
        <v>104.00000000000001</v>
      </c>
      <c r="J67" s="9">
        <v>104.80000000000001</v>
      </c>
      <c r="K67" s="9">
        <v>106.00000000000001</v>
      </c>
      <c r="L67" s="9">
        <v>106.00000000000001</v>
      </c>
      <c r="M67" s="9">
        <v>102.00000000000001</v>
      </c>
      <c r="N67" s="9">
        <v>101.20000000000003</v>
      </c>
      <c r="O67" s="9">
        <v>101.20000000000003</v>
      </c>
      <c r="P67" s="9">
        <v>101.68000000000002</v>
      </c>
      <c r="Q67" s="9">
        <v>105.59076923076924</v>
      </c>
      <c r="R67" s="9">
        <v>107.81990769230771</v>
      </c>
      <c r="S67" s="9">
        <v>109.99846603107007</v>
      </c>
    </row>
    <row r="68" spans="1:19" ht="24.95" customHeight="1" x14ac:dyDescent="0.25">
      <c r="A68" s="18" t="s">
        <v>187</v>
      </c>
      <c r="B68" s="18" t="s">
        <v>65</v>
      </c>
      <c r="C68" s="18" t="s">
        <v>66</v>
      </c>
      <c r="D68" s="6" t="s">
        <v>67</v>
      </c>
      <c r="E68" s="9">
        <v>100</v>
      </c>
      <c r="F68" s="9">
        <v>104.16666666666666</v>
      </c>
      <c r="G68" s="9">
        <v>104.16666666666666</v>
      </c>
      <c r="H68" s="9">
        <v>95.833333333333343</v>
      </c>
      <c r="I68" s="9">
        <v>104.33333333333331</v>
      </c>
      <c r="J68" s="9">
        <v>108.50666666666666</v>
      </c>
      <c r="K68" s="9">
        <v>110.41666666666667</v>
      </c>
      <c r="L68" s="9">
        <v>110.41666666666667</v>
      </c>
      <c r="M68" s="9">
        <v>111.66666666666669</v>
      </c>
      <c r="N68" s="9">
        <v>112.08333333333333</v>
      </c>
      <c r="O68" s="9">
        <v>112.50000000000001</v>
      </c>
      <c r="P68" s="9">
        <v>113.35648148148333</v>
      </c>
      <c r="Q68" s="9">
        <v>124.13181242078782</v>
      </c>
      <c r="R68" s="9">
        <v>120.68370652021039</v>
      </c>
      <c r="S68" s="9">
        <v>122.48969523786832</v>
      </c>
    </row>
    <row r="69" spans="1:19" ht="24.95" customHeight="1" x14ac:dyDescent="0.25">
      <c r="A69" s="18"/>
      <c r="B69" s="18"/>
      <c r="C69" s="18"/>
      <c r="D69" s="6" t="s">
        <v>68</v>
      </c>
      <c r="E69" s="9">
        <v>100</v>
      </c>
      <c r="F69" s="9">
        <v>104.76190476190477</v>
      </c>
      <c r="G69" s="9">
        <v>104.76190476190477</v>
      </c>
      <c r="H69" s="9">
        <v>95.238095238095255</v>
      </c>
      <c r="I69" s="9">
        <v>97.61904761904762</v>
      </c>
      <c r="J69" s="9">
        <v>98.571428571428584</v>
      </c>
      <c r="K69" s="9">
        <v>98.571428571428584</v>
      </c>
      <c r="L69" s="9">
        <v>100.00000000000001</v>
      </c>
      <c r="M69" s="9">
        <v>101.42857142857143</v>
      </c>
      <c r="N69" s="9">
        <v>102.43386243386195</v>
      </c>
      <c r="O69" s="9">
        <v>102.87037037037001</v>
      </c>
      <c r="P69" s="9">
        <v>103.30687830687812</v>
      </c>
      <c r="Q69" s="9">
        <v>108.06756394313979</v>
      </c>
      <c r="R69" s="9">
        <v>109.01970107039212</v>
      </c>
      <c r="S69" s="9">
        <v>110.82375088831624</v>
      </c>
    </row>
    <row r="70" spans="1:19" ht="24.95" customHeight="1" x14ac:dyDescent="0.25">
      <c r="A70" s="18"/>
      <c r="B70" s="18"/>
      <c r="C70" s="18"/>
      <c r="D70" s="6" t="s">
        <v>69</v>
      </c>
      <c r="E70" s="9">
        <v>100</v>
      </c>
      <c r="F70" s="9">
        <v>105.88235294117646</v>
      </c>
      <c r="G70" s="9">
        <v>105.88235294117646</v>
      </c>
      <c r="H70" s="9">
        <v>100</v>
      </c>
      <c r="I70" s="9">
        <v>102.94117647058825</v>
      </c>
      <c r="J70" s="9">
        <v>106.24470588235296</v>
      </c>
      <c r="K70" s="9">
        <v>110.00000000000001</v>
      </c>
      <c r="L70" s="9">
        <v>110.00000000000001</v>
      </c>
      <c r="M70" s="9">
        <v>108.82352941176472</v>
      </c>
      <c r="N70" s="9">
        <v>108.82352941176472</v>
      </c>
      <c r="O70" s="9">
        <v>108.82352941176472</v>
      </c>
      <c r="P70" s="9">
        <v>107.56302521008415</v>
      </c>
      <c r="Q70" s="9">
        <v>110.39363113666531</v>
      </c>
      <c r="R70" s="9">
        <v>110.39363113666531</v>
      </c>
      <c r="S70" s="9">
        <v>111.59044077314999</v>
      </c>
    </row>
    <row r="71" spans="1:19" ht="24.95" customHeight="1" x14ac:dyDescent="0.25">
      <c r="A71" s="18"/>
      <c r="B71" s="18"/>
      <c r="C71" s="18" t="s">
        <v>70</v>
      </c>
      <c r="D71" s="6" t="s">
        <v>188</v>
      </c>
      <c r="E71" s="9">
        <v>99.999999999999986</v>
      </c>
      <c r="F71" s="9">
        <v>99.999999999999986</v>
      </c>
      <c r="G71" s="9">
        <v>107.14285714285714</v>
      </c>
      <c r="H71" s="9">
        <v>107.14285714285714</v>
      </c>
      <c r="I71" s="9">
        <v>102.85714285714285</v>
      </c>
      <c r="J71" s="9">
        <v>111.08571428571427</v>
      </c>
      <c r="K71" s="9">
        <v>110.71428571428572</v>
      </c>
      <c r="L71" s="9">
        <v>110.71428571428572</v>
      </c>
      <c r="M71" s="9">
        <v>111.42857142857142</v>
      </c>
      <c r="N71" s="9">
        <v>112.14285714285714</v>
      </c>
      <c r="O71" s="9">
        <v>112.14285714285714</v>
      </c>
      <c r="P71" s="9">
        <v>112.85714285714286</v>
      </c>
      <c r="Q71" s="9">
        <v>116.38392857142857</v>
      </c>
      <c r="R71" s="9">
        <v>116.38392857142857</v>
      </c>
      <c r="S71" s="9">
        <v>118.05226690730643</v>
      </c>
    </row>
    <row r="72" spans="1:19" ht="24.95" customHeight="1" x14ac:dyDescent="0.25">
      <c r="A72" s="18"/>
      <c r="B72" s="18"/>
      <c r="C72" s="18"/>
      <c r="D72" s="6" t="s">
        <v>189</v>
      </c>
      <c r="E72" s="9">
        <v>100</v>
      </c>
      <c r="F72" s="9">
        <v>100</v>
      </c>
      <c r="G72" s="9">
        <v>104.5454545454545</v>
      </c>
      <c r="H72" s="9">
        <v>104.5454545454545</v>
      </c>
      <c r="I72" s="9">
        <v>99.999999999999986</v>
      </c>
      <c r="J72" s="9">
        <v>107.23181818181816</v>
      </c>
      <c r="K72" s="9">
        <v>106.81818181818178</v>
      </c>
      <c r="L72" s="9">
        <v>109.99999999999996</v>
      </c>
      <c r="M72" s="9">
        <v>110.45454545454542</v>
      </c>
      <c r="N72" s="9">
        <v>111.36363636363633</v>
      </c>
      <c r="O72" s="9">
        <v>112.27272727272725</v>
      </c>
      <c r="P72" s="9">
        <v>113.66577540106908</v>
      </c>
      <c r="Q72" s="9">
        <v>114.99261324621774</v>
      </c>
      <c r="R72" s="9">
        <v>112.78121683763662</v>
      </c>
      <c r="S72" s="9">
        <v>111.52088630130706</v>
      </c>
    </row>
    <row r="73" spans="1:19" ht="24.95" customHeight="1" x14ac:dyDescent="0.25">
      <c r="A73" s="18"/>
      <c r="B73" s="18"/>
      <c r="C73" s="6" t="s">
        <v>71</v>
      </c>
      <c r="D73" s="6" t="s">
        <v>39</v>
      </c>
      <c r="E73" s="9">
        <v>100</v>
      </c>
      <c r="F73" s="9">
        <v>103.33333333333334</v>
      </c>
      <c r="G73" s="9">
        <v>105.00000000000001</v>
      </c>
      <c r="H73" s="9">
        <v>100.00000000000001</v>
      </c>
      <c r="I73" s="9">
        <v>101.66666666666669</v>
      </c>
      <c r="J73" s="9">
        <v>103.33333333333334</v>
      </c>
      <c r="K73" s="9">
        <v>105.00000000000001</v>
      </c>
      <c r="L73" s="9">
        <v>106.66666666666669</v>
      </c>
      <c r="M73" s="9">
        <v>107.50000000000003</v>
      </c>
      <c r="N73" s="9">
        <v>108.33333333333336</v>
      </c>
      <c r="O73" s="9">
        <v>109.1666666666667</v>
      </c>
      <c r="P73" s="9">
        <v>110</v>
      </c>
      <c r="Q73" s="9">
        <v>110.64139941690962</v>
      </c>
      <c r="R73" s="9">
        <v>112.40524781341108</v>
      </c>
      <c r="S73" s="9">
        <v>113.90313616722347</v>
      </c>
    </row>
    <row r="74" spans="1:19" ht="24.95" customHeight="1" x14ac:dyDescent="0.25">
      <c r="A74" s="18"/>
      <c r="B74" s="18"/>
      <c r="C74" s="6" t="s">
        <v>72</v>
      </c>
      <c r="D74" s="6" t="s">
        <v>39</v>
      </c>
      <c r="E74" s="9">
        <v>99.999999999999986</v>
      </c>
      <c r="F74" s="9">
        <v>99.999999999999986</v>
      </c>
      <c r="G74" s="9">
        <v>101.66666666666667</v>
      </c>
      <c r="H74" s="9">
        <v>103.33333333333333</v>
      </c>
      <c r="I74" s="9">
        <v>106.66666666666666</v>
      </c>
      <c r="J74" s="9">
        <v>108.33333333333333</v>
      </c>
      <c r="K74" s="9">
        <v>109.16666666666666</v>
      </c>
      <c r="L74" s="9">
        <v>109.66666666666666</v>
      </c>
      <c r="M74" s="9">
        <v>109.99999999999999</v>
      </c>
      <c r="N74" s="9">
        <v>110.33333333333331</v>
      </c>
      <c r="O74" s="9">
        <v>110.83333333333334</v>
      </c>
      <c r="P74" s="9">
        <v>111.5</v>
      </c>
      <c r="Q74" s="9">
        <v>113.8023598820059</v>
      </c>
      <c r="R74" s="9">
        <v>113.3089970501475</v>
      </c>
      <c r="S74" s="9">
        <v>114.03349361978523</v>
      </c>
    </row>
    <row r="75" spans="1:19" ht="24.95" customHeight="1" x14ac:dyDescent="0.25">
      <c r="A75" s="18"/>
      <c r="B75" s="18"/>
      <c r="C75" s="6" t="s">
        <v>73</v>
      </c>
      <c r="D75" s="6" t="s">
        <v>74</v>
      </c>
      <c r="E75" s="9">
        <v>100.00000000000001</v>
      </c>
      <c r="F75" s="9">
        <v>102.49999999999999</v>
      </c>
      <c r="G75" s="9">
        <v>107.5</v>
      </c>
      <c r="H75" s="9">
        <v>100.25</v>
      </c>
      <c r="I75" s="9">
        <v>102.39583333333323</v>
      </c>
      <c r="J75" s="9">
        <v>106.49166666666673</v>
      </c>
      <c r="K75" s="9">
        <v>107.04999999999997</v>
      </c>
      <c r="L75" s="9">
        <v>108.17499999999998</v>
      </c>
      <c r="M75" s="9">
        <v>106.24999999999997</v>
      </c>
      <c r="N75" s="9">
        <v>107.49999999999996</v>
      </c>
      <c r="O75" s="9">
        <v>108.74999999999996</v>
      </c>
      <c r="P75" s="9">
        <v>109.93055555555547</v>
      </c>
      <c r="Q75" s="9">
        <v>110.89485867446386</v>
      </c>
      <c r="R75" s="9">
        <v>111.88326937134495</v>
      </c>
      <c r="S75" s="9">
        <v>112.75806935991169</v>
      </c>
    </row>
    <row r="76" spans="1:19" ht="24.95" customHeight="1" x14ac:dyDescent="0.25">
      <c r="A76" s="17" t="s">
        <v>190</v>
      </c>
      <c r="B76" s="18" t="s">
        <v>75</v>
      </c>
      <c r="C76" s="18" t="s">
        <v>75</v>
      </c>
      <c r="D76" s="6" t="s">
        <v>76</v>
      </c>
      <c r="E76" s="9">
        <v>100</v>
      </c>
      <c r="F76" s="9">
        <v>100</v>
      </c>
      <c r="G76" s="9">
        <v>110.00000000000003</v>
      </c>
      <c r="H76" s="9">
        <v>97.222222222222243</v>
      </c>
      <c r="I76" s="9">
        <v>98.421717171717248</v>
      </c>
      <c r="J76" s="9">
        <v>101.37436868686892</v>
      </c>
      <c r="K76" s="9">
        <v>104.44444444444447</v>
      </c>
      <c r="L76" s="9">
        <v>106.11111111111114</v>
      </c>
      <c r="M76" s="9">
        <v>105.55555555555559</v>
      </c>
      <c r="N76" s="9">
        <v>106.6666666666667</v>
      </c>
      <c r="O76" s="9">
        <v>108.33333333333337</v>
      </c>
      <c r="P76" s="9">
        <v>108.92473118279558</v>
      </c>
      <c r="Q76" s="9">
        <v>109.45349201378002</v>
      </c>
      <c r="R76" s="9">
        <v>110.45813759265047</v>
      </c>
      <c r="S76" s="9">
        <v>111.02025515941007</v>
      </c>
    </row>
    <row r="77" spans="1:19" ht="24.95" customHeight="1" x14ac:dyDescent="0.25">
      <c r="A77" s="17"/>
      <c r="B77" s="18"/>
      <c r="C77" s="18"/>
      <c r="D77" s="6" t="s">
        <v>77</v>
      </c>
      <c r="E77" s="9">
        <v>99.999999999999986</v>
      </c>
      <c r="F77" s="9">
        <v>110.00000000000001</v>
      </c>
      <c r="G77" s="9">
        <v>110.00000000000001</v>
      </c>
      <c r="H77" s="9">
        <v>103.68932038834951</v>
      </c>
      <c r="I77" s="9">
        <v>105.41924095322136</v>
      </c>
      <c r="J77" s="9">
        <v>106.79611650485437</v>
      </c>
      <c r="K77" s="9">
        <v>107.96116504854369</v>
      </c>
      <c r="L77" s="9">
        <v>109.126213592233</v>
      </c>
      <c r="M77" s="9">
        <v>110.29126213592231</v>
      </c>
      <c r="N77" s="9">
        <v>111.06796116504852</v>
      </c>
      <c r="O77" s="9">
        <v>112.23300970873782</v>
      </c>
      <c r="P77" s="9">
        <v>112.90379523389238</v>
      </c>
      <c r="Q77" s="9">
        <v>114.12297888661439</v>
      </c>
      <c r="R77" s="9">
        <v>113.79047425405385</v>
      </c>
      <c r="S77" s="9">
        <v>113.83574639072562</v>
      </c>
    </row>
    <row r="78" spans="1:19" ht="24.95" customHeight="1" x14ac:dyDescent="0.25">
      <c r="A78" s="17"/>
      <c r="B78" s="18"/>
      <c r="C78" s="6" t="s">
        <v>78</v>
      </c>
      <c r="D78" s="6" t="s">
        <v>191</v>
      </c>
      <c r="E78" s="9">
        <v>100</v>
      </c>
      <c r="F78" s="9">
        <v>103.12499999999999</v>
      </c>
      <c r="G78" s="9">
        <v>103.12499999999999</v>
      </c>
      <c r="H78" s="9">
        <v>106.24999999999999</v>
      </c>
      <c r="I78" s="9">
        <v>106.96022727272718</v>
      </c>
      <c r="J78" s="9">
        <v>111.23863636363626</v>
      </c>
      <c r="K78" s="9">
        <v>111.56250000000003</v>
      </c>
      <c r="L78" s="9">
        <v>111.87500000000001</v>
      </c>
      <c r="M78" s="9">
        <v>113.12500000000003</v>
      </c>
      <c r="N78" s="9">
        <v>114.0625</v>
      </c>
      <c r="O78" s="9">
        <v>114.99999999999997</v>
      </c>
      <c r="P78" s="9">
        <v>115.92741935483873</v>
      </c>
      <c r="Q78" s="9">
        <v>116.25718444739194</v>
      </c>
      <c r="R78" s="9">
        <v>116.58694953994514</v>
      </c>
      <c r="S78" s="9">
        <v>116.72307301192829</v>
      </c>
    </row>
    <row r="79" spans="1:19" ht="24.95" customHeight="1" x14ac:dyDescent="0.25">
      <c r="A79" s="17"/>
      <c r="B79" s="18"/>
      <c r="C79" s="6" t="s">
        <v>79</v>
      </c>
      <c r="D79" s="6" t="s">
        <v>80</v>
      </c>
      <c r="E79" s="9">
        <v>100</v>
      </c>
      <c r="F79" s="9">
        <v>100</v>
      </c>
      <c r="G79" s="9">
        <v>100</v>
      </c>
      <c r="H79" s="9">
        <v>108.75</v>
      </c>
      <c r="I79" s="9">
        <v>106.25</v>
      </c>
      <c r="J79" s="9">
        <v>111.5625</v>
      </c>
      <c r="K79" s="9">
        <v>113.125</v>
      </c>
      <c r="L79" s="9">
        <v>113.90625</v>
      </c>
      <c r="M79" s="9">
        <v>112.5</v>
      </c>
      <c r="N79" s="9">
        <v>112.5</v>
      </c>
      <c r="O79" s="9">
        <v>114.68750000000001</v>
      </c>
      <c r="P79" s="9">
        <v>115.32258064516127</v>
      </c>
      <c r="Q79" s="9">
        <v>117.64451179909069</v>
      </c>
      <c r="R79" s="9">
        <v>117.33492097856677</v>
      </c>
      <c r="S79" s="9">
        <v>118.17092103512374</v>
      </c>
    </row>
    <row r="80" spans="1:19" ht="24.95" customHeight="1" x14ac:dyDescent="0.25">
      <c r="A80" s="17"/>
      <c r="B80" s="18"/>
      <c r="C80" s="6" t="s">
        <v>81</v>
      </c>
      <c r="D80" s="6" t="s">
        <v>82</v>
      </c>
      <c r="E80" s="9">
        <v>99.999999999999986</v>
      </c>
      <c r="F80" s="9">
        <v>102.85714285714286</v>
      </c>
      <c r="G80" s="9">
        <v>107.14285714285717</v>
      </c>
      <c r="H80" s="9">
        <v>100.00000000000003</v>
      </c>
      <c r="I80" s="9">
        <v>101.94805194805187</v>
      </c>
      <c r="J80" s="9">
        <v>105.00649350649347</v>
      </c>
      <c r="K80" s="9">
        <v>107.57142857142861</v>
      </c>
      <c r="L80" s="9">
        <v>108.28571428571432</v>
      </c>
      <c r="M80" s="9">
        <v>108.57142857142858</v>
      </c>
      <c r="N80" s="9">
        <v>108.57142857142858</v>
      </c>
      <c r="O80" s="9">
        <v>110.00000000000003</v>
      </c>
      <c r="P80" s="9">
        <v>112.23214285714289</v>
      </c>
      <c r="Q80" s="9">
        <v>112.23214285714289</v>
      </c>
      <c r="R80" s="9">
        <v>112.77367310012067</v>
      </c>
      <c r="S80" s="9">
        <v>113.51828659006857</v>
      </c>
    </row>
    <row r="81" spans="1:19" ht="24.95" customHeight="1" x14ac:dyDescent="0.25">
      <c r="A81" s="17"/>
      <c r="B81" s="18" t="s">
        <v>19</v>
      </c>
      <c r="C81" s="6" t="s">
        <v>20</v>
      </c>
      <c r="D81" s="6" t="s">
        <v>192</v>
      </c>
      <c r="E81" s="9">
        <v>100</v>
      </c>
      <c r="F81" s="9">
        <v>103.125</v>
      </c>
      <c r="G81" s="9">
        <v>109.37499999999999</v>
      </c>
      <c r="H81" s="9">
        <v>107.49999999999999</v>
      </c>
      <c r="I81" s="9">
        <v>105.93749999999999</v>
      </c>
      <c r="J81" s="9">
        <v>112.29374999999999</v>
      </c>
      <c r="K81" s="9">
        <v>110.9375</v>
      </c>
      <c r="L81" s="9">
        <v>112.31249999999999</v>
      </c>
      <c r="M81" s="9">
        <v>109.37499999999999</v>
      </c>
      <c r="N81" s="9">
        <v>109.37499999999999</v>
      </c>
      <c r="O81" s="9">
        <v>109.37499999999999</v>
      </c>
      <c r="P81" s="9">
        <v>114.15865384615374</v>
      </c>
      <c r="Q81" s="9">
        <v>115.15871638316544</v>
      </c>
      <c r="R81" s="9">
        <v>115.15871638316544</v>
      </c>
      <c r="S81" s="9">
        <v>116.67045046719522</v>
      </c>
    </row>
    <row r="82" spans="1:19" ht="24.95" customHeight="1" x14ac:dyDescent="0.25">
      <c r="A82" s="17"/>
      <c r="B82" s="18"/>
      <c r="C82" s="6" t="s">
        <v>21</v>
      </c>
      <c r="D82" s="6" t="s">
        <v>193</v>
      </c>
      <c r="E82" s="9">
        <v>100</v>
      </c>
      <c r="F82" s="9">
        <v>102.56410256410254</v>
      </c>
      <c r="G82" s="9">
        <v>102.56410256410254</v>
      </c>
      <c r="H82" s="9">
        <v>96.153846153846132</v>
      </c>
      <c r="I82" s="9">
        <v>89.999999999999986</v>
      </c>
      <c r="J82" s="9">
        <v>93.556410256410246</v>
      </c>
      <c r="K82" s="9">
        <v>94.871794871794847</v>
      </c>
      <c r="L82" s="9">
        <v>97.153846153846132</v>
      </c>
      <c r="M82" s="9">
        <v>94.871794871794847</v>
      </c>
      <c r="N82" s="9">
        <v>97.435897435897417</v>
      </c>
      <c r="O82" s="9">
        <v>97.435897435897417</v>
      </c>
      <c r="P82" s="9">
        <v>95.956607495068951</v>
      </c>
      <c r="Q82" s="9">
        <v>97.21919443579354</v>
      </c>
      <c r="R82" s="9">
        <v>97.648473995639904</v>
      </c>
      <c r="S82" s="9">
        <v>97.283675588767693</v>
      </c>
    </row>
    <row r="83" spans="1:19" ht="24.95" customHeight="1" x14ac:dyDescent="0.25">
      <c r="A83" s="17"/>
      <c r="B83" s="18" t="s">
        <v>83</v>
      </c>
      <c r="C83" s="18" t="s">
        <v>194</v>
      </c>
      <c r="D83" s="6" t="s">
        <v>195</v>
      </c>
      <c r="E83" s="9">
        <v>100</v>
      </c>
      <c r="F83" s="9">
        <v>101.42857142857143</v>
      </c>
      <c r="G83" s="9">
        <v>101.42857142857143</v>
      </c>
      <c r="H83" s="9">
        <v>105</v>
      </c>
      <c r="I83" s="9">
        <v>100.32967032967028</v>
      </c>
      <c r="J83" s="9">
        <v>104.34285714285714</v>
      </c>
      <c r="K83" s="9">
        <v>106.6142857142857</v>
      </c>
      <c r="L83" s="9">
        <v>106.97142857142856</v>
      </c>
      <c r="M83" s="9">
        <v>106.6142857142857</v>
      </c>
      <c r="N83" s="9">
        <v>106.97142857142856</v>
      </c>
      <c r="O83" s="9">
        <v>108.57142857142858</v>
      </c>
      <c r="P83" s="9">
        <v>110.49624060150371</v>
      </c>
      <c r="Q83" s="9">
        <v>111.41784499840411</v>
      </c>
      <c r="R83" s="9">
        <v>112.39447055332838</v>
      </c>
      <c r="S83" s="9">
        <v>113.73114195287521</v>
      </c>
    </row>
    <row r="84" spans="1:19" ht="24.95" customHeight="1" x14ac:dyDescent="0.25">
      <c r="A84" s="17"/>
      <c r="B84" s="18"/>
      <c r="C84" s="18"/>
      <c r="D84" s="6" t="s">
        <v>196</v>
      </c>
      <c r="E84" s="9">
        <v>100</v>
      </c>
      <c r="F84" s="9">
        <v>103.84615384615385</v>
      </c>
      <c r="G84" s="9">
        <v>103.84615384615385</v>
      </c>
      <c r="H84" s="9">
        <v>97.461538461538481</v>
      </c>
      <c r="I84" s="9">
        <v>96.449704142011555</v>
      </c>
      <c r="J84" s="9">
        <v>97.414201183432311</v>
      </c>
      <c r="K84" s="9">
        <v>100.76923076923079</v>
      </c>
      <c r="L84" s="9">
        <v>102.3846153846154</v>
      </c>
      <c r="M84" s="9">
        <v>100.76923076923079</v>
      </c>
      <c r="N84" s="9">
        <v>102.3846153846154</v>
      </c>
      <c r="O84" s="9">
        <v>102.30769230769235</v>
      </c>
      <c r="P84" s="9">
        <v>101.9838056680162</v>
      </c>
      <c r="Q84" s="9">
        <v>101.9838056680162</v>
      </c>
      <c r="R84" s="9">
        <v>102.20288199130304</v>
      </c>
      <c r="S84" s="9">
        <v>101.6661405001843</v>
      </c>
    </row>
    <row r="85" spans="1:19" ht="24.95" customHeight="1" x14ac:dyDescent="0.25">
      <c r="A85" s="17"/>
      <c r="B85" s="18"/>
      <c r="C85" s="18" t="s">
        <v>85</v>
      </c>
      <c r="D85" s="6" t="s">
        <v>197</v>
      </c>
      <c r="E85" s="9">
        <v>100</v>
      </c>
      <c r="F85" s="9">
        <v>105.26315789473684</v>
      </c>
      <c r="G85" s="9">
        <v>107.36842105263156</v>
      </c>
      <c r="H85" s="9">
        <v>103.68421052631578</v>
      </c>
      <c r="I85" s="9">
        <v>101.86234817813769</v>
      </c>
      <c r="J85" s="9">
        <v>106.9554655870442</v>
      </c>
      <c r="K85" s="9">
        <v>107.89473684210526</v>
      </c>
      <c r="L85" s="9">
        <v>108.31578947368422</v>
      </c>
      <c r="M85" s="9">
        <v>107.89473684210526</v>
      </c>
      <c r="N85" s="9">
        <v>108.31578947368422</v>
      </c>
      <c r="O85" s="9">
        <v>110.52631578947368</v>
      </c>
      <c r="P85" s="9">
        <v>110.24930747922421</v>
      </c>
      <c r="Q85" s="9">
        <v>110.57510914008338</v>
      </c>
      <c r="R85" s="9">
        <v>110.71332802650849</v>
      </c>
      <c r="S85" s="9">
        <v>110.53336603215453</v>
      </c>
    </row>
    <row r="86" spans="1:19" ht="24.95" customHeight="1" x14ac:dyDescent="0.25">
      <c r="A86" s="17"/>
      <c r="B86" s="18"/>
      <c r="C86" s="18"/>
      <c r="D86" s="6" t="s">
        <v>198</v>
      </c>
      <c r="E86" s="9">
        <v>100.00000000000001</v>
      </c>
      <c r="F86" s="9">
        <v>102.43902439024389</v>
      </c>
      <c r="G86" s="9">
        <v>103.04878048780488</v>
      </c>
      <c r="H86" s="9">
        <v>99.390243902439025</v>
      </c>
      <c r="I86" s="9">
        <v>98.733583489681095</v>
      </c>
      <c r="J86" s="9">
        <v>101.32973733583475</v>
      </c>
      <c r="K86" s="9">
        <v>102.84756097560974</v>
      </c>
      <c r="L86" s="9">
        <v>103.09756097560978</v>
      </c>
      <c r="M86" s="9">
        <v>102.84756097560975</v>
      </c>
      <c r="N86" s="9">
        <v>103.0975609756098</v>
      </c>
      <c r="O86" s="9">
        <v>103.65853658536588</v>
      </c>
      <c r="P86" s="9">
        <v>104.46084724005125</v>
      </c>
      <c r="Q86" s="9">
        <v>104.46084724005125</v>
      </c>
      <c r="R86" s="9">
        <v>104.87288724860923</v>
      </c>
      <c r="S86" s="9">
        <v>105.20712859715294</v>
      </c>
    </row>
    <row r="87" spans="1:19" ht="24.95" customHeight="1" x14ac:dyDescent="0.25">
      <c r="A87" s="17"/>
      <c r="B87" s="18"/>
      <c r="C87" s="18"/>
      <c r="D87" s="6" t="s">
        <v>199</v>
      </c>
      <c r="E87" s="9">
        <v>100</v>
      </c>
      <c r="F87" s="9">
        <v>102.29885057471265</v>
      </c>
      <c r="G87" s="9">
        <v>102.8735632183908</v>
      </c>
      <c r="H87" s="9">
        <v>99.597701149425276</v>
      </c>
      <c r="I87" s="9">
        <v>99.027409372236789</v>
      </c>
      <c r="J87" s="9">
        <v>101.0079575596816</v>
      </c>
      <c r="K87" s="9">
        <v>102.48850574712644</v>
      </c>
      <c r="L87" s="9">
        <v>103.12643678160921</v>
      </c>
      <c r="M87" s="9">
        <v>102.48850574712645</v>
      </c>
      <c r="N87" s="9">
        <v>103.12643678160923</v>
      </c>
      <c r="O87" s="9">
        <v>103.448275862069</v>
      </c>
      <c r="P87" s="9">
        <v>104.44646098003626</v>
      </c>
      <c r="Q87" s="9">
        <v>104.44646098003626</v>
      </c>
      <c r="R87" s="9">
        <v>104.91429408650934</v>
      </c>
      <c r="S87" s="9">
        <v>105.19874922951357</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232</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108.90455665167437</v>
      </c>
      <c r="G4" s="9">
        <v>107.66268779156678</v>
      </c>
      <c r="H4" s="9">
        <v>107.97760856553195</v>
      </c>
      <c r="I4" s="9">
        <v>114.09811923344112</v>
      </c>
      <c r="J4" s="9">
        <v>116.986283175233</v>
      </c>
      <c r="K4" s="9">
        <v>119.21408229532967</v>
      </c>
      <c r="L4" s="9">
        <v>121.25384928722197</v>
      </c>
      <c r="M4" s="9">
        <v>122.1814235459881</v>
      </c>
      <c r="N4" s="9">
        <v>123.46660839029225</v>
      </c>
      <c r="O4" s="9">
        <v>119.43806274220775</v>
      </c>
      <c r="P4" s="9">
        <v>121.3870492240665</v>
      </c>
      <c r="Q4" s="9">
        <v>122.49022771197234</v>
      </c>
      <c r="R4" s="9">
        <v>123.08554110963027</v>
      </c>
    </row>
    <row r="5" spans="1:18" ht="21.95" customHeight="1" x14ac:dyDescent="0.25">
      <c r="A5" s="23"/>
      <c r="B5" s="29"/>
      <c r="C5" s="6" t="s">
        <v>2</v>
      </c>
      <c r="D5" s="9">
        <v>99.999999999999986</v>
      </c>
      <c r="E5" s="9">
        <v>102.72727272727272</v>
      </c>
      <c r="F5" s="9">
        <v>106</v>
      </c>
      <c r="G5" s="9">
        <v>104.18181818181819</v>
      </c>
      <c r="H5" s="9">
        <v>104.22159090909091</v>
      </c>
      <c r="I5" s="9">
        <v>110.16517045454543</v>
      </c>
      <c r="J5" s="9">
        <v>112.4</v>
      </c>
      <c r="K5" s="9">
        <v>115.85454545454543</v>
      </c>
      <c r="L5" s="9">
        <v>116.72727272727272</v>
      </c>
      <c r="M5" s="9">
        <v>116.72727272727272</v>
      </c>
      <c r="N5" s="9">
        <v>116.81818181818181</v>
      </c>
      <c r="O5" s="9">
        <v>118.65800865800864</v>
      </c>
      <c r="P5" s="9">
        <v>119.56570443343482</v>
      </c>
      <c r="Q5" s="9">
        <v>120.56153675563708</v>
      </c>
      <c r="R5" s="9">
        <v>122.25633271213498</v>
      </c>
    </row>
    <row r="6" spans="1:18" ht="21.95" customHeight="1" x14ac:dyDescent="0.25">
      <c r="A6" s="23"/>
      <c r="B6" s="29"/>
      <c r="C6" s="6" t="s">
        <v>129</v>
      </c>
      <c r="D6" s="9">
        <v>100</v>
      </c>
      <c r="E6" s="9">
        <v>101.67816985336027</v>
      </c>
      <c r="F6" s="9">
        <v>98.095238095238102</v>
      </c>
      <c r="G6" s="9">
        <v>107.19700502616715</v>
      </c>
      <c r="H6" s="9">
        <v>98.475413233846325</v>
      </c>
      <c r="I6" s="9">
        <v>104.88940929581842</v>
      </c>
      <c r="J6" s="9">
        <v>108.41505777501425</v>
      </c>
      <c r="K6" s="9">
        <v>110.42146225193015</v>
      </c>
      <c r="L6" s="9">
        <v>115.39924348411833</v>
      </c>
      <c r="M6" s="9">
        <v>117.10372558163634</v>
      </c>
      <c r="N6" s="9">
        <v>117.58912378879731</v>
      </c>
      <c r="O6" s="9">
        <v>115.18398436632536</v>
      </c>
      <c r="P6" s="9">
        <v>117.00273145166656</v>
      </c>
      <c r="Q6" s="9">
        <v>117.63354817108893</v>
      </c>
      <c r="R6" s="9">
        <v>117.72968517924409</v>
      </c>
    </row>
    <row r="7" spans="1:18" ht="21.95" customHeight="1" x14ac:dyDescent="0.25">
      <c r="A7" s="23"/>
      <c r="B7" s="29"/>
      <c r="C7" s="8" t="s">
        <v>132</v>
      </c>
      <c r="D7" s="9">
        <v>100</v>
      </c>
      <c r="E7" s="9">
        <v>102.07997796130402</v>
      </c>
      <c r="F7" s="9">
        <v>104.50527676734704</v>
      </c>
      <c r="G7" s="9">
        <v>97.887810467214777</v>
      </c>
      <c r="H7" s="9">
        <v>92.749682129319183</v>
      </c>
      <c r="I7" s="9">
        <v>95.115750622119236</v>
      </c>
      <c r="J7" s="9">
        <v>98.029159962258476</v>
      </c>
      <c r="K7" s="9">
        <v>99.28036789618902</v>
      </c>
      <c r="L7" s="9">
        <v>102.76256675791167</v>
      </c>
      <c r="M7" s="9">
        <v>105.54123930156391</v>
      </c>
      <c r="N7" s="9">
        <v>106.93862846626033</v>
      </c>
      <c r="O7" s="9">
        <v>107.86951283193225</v>
      </c>
      <c r="P7" s="9">
        <v>108.53537402225282</v>
      </c>
      <c r="Q7" s="9">
        <v>108.76176682696182</v>
      </c>
      <c r="R7" s="9">
        <v>108.14556143692056</v>
      </c>
    </row>
    <row r="8" spans="1:18" ht="21.95" customHeight="1" x14ac:dyDescent="0.25">
      <c r="A8" s="23"/>
      <c r="B8" s="29"/>
      <c r="C8" s="6" t="s">
        <v>3</v>
      </c>
      <c r="D8" s="9">
        <v>100</v>
      </c>
      <c r="E8" s="9">
        <v>109.52333333333331</v>
      </c>
      <c r="F8" s="9">
        <v>126.18999999999996</v>
      </c>
      <c r="G8" s="9">
        <v>116.66666666666663</v>
      </c>
      <c r="H8" s="9">
        <v>120.83333333333331</v>
      </c>
      <c r="I8" s="9">
        <v>119.62499999999997</v>
      </c>
      <c r="J8" s="9">
        <v>120</v>
      </c>
      <c r="K8" s="9">
        <v>121.73333333333332</v>
      </c>
      <c r="L8" s="9">
        <v>114.44444444444443</v>
      </c>
      <c r="M8" s="9">
        <v>111.11111111111111</v>
      </c>
      <c r="N8" s="9">
        <v>111.11111111111114</v>
      </c>
      <c r="O8" s="9">
        <v>116.0185185185189</v>
      </c>
      <c r="P8" s="9">
        <v>117.03622482131293</v>
      </c>
      <c r="Q8" s="9">
        <v>117.2092348927879</v>
      </c>
      <c r="R8" s="9">
        <v>119.09072352163088</v>
      </c>
    </row>
    <row r="9" spans="1:18" ht="21.95" customHeight="1" x14ac:dyDescent="0.25">
      <c r="A9" s="23"/>
      <c r="B9" s="30"/>
      <c r="C9" s="6" t="s">
        <v>4</v>
      </c>
      <c r="D9" s="9">
        <v>100</v>
      </c>
      <c r="E9" s="9">
        <v>100</v>
      </c>
      <c r="F9" s="9">
        <v>100</v>
      </c>
      <c r="G9" s="9">
        <v>102.08750000000001</v>
      </c>
      <c r="H9" s="9">
        <v>97.749999999999986</v>
      </c>
      <c r="I9" s="9">
        <v>101.66</v>
      </c>
      <c r="J9" s="9">
        <v>103.25</v>
      </c>
      <c r="K9" s="9">
        <v>103.12499999999999</v>
      </c>
      <c r="L9" s="9">
        <v>103.25</v>
      </c>
      <c r="M9" s="9">
        <v>103.12499999999999</v>
      </c>
      <c r="N9" s="9">
        <v>103.33749999999999</v>
      </c>
      <c r="O9" s="9">
        <v>104.49999999999999</v>
      </c>
      <c r="P9" s="9">
        <v>106.95882352941175</v>
      </c>
      <c r="Q9" s="9">
        <v>108.80294117647057</v>
      </c>
      <c r="R9" s="9">
        <v>110.77074241234648</v>
      </c>
    </row>
    <row r="10" spans="1:18" ht="21.95" customHeight="1" x14ac:dyDescent="0.25">
      <c r="A10" s="23"/>
      <c r="B10" s="23" t="s">
        <v>201</v>
      </c>
      <c r="C10" s="23"/>
      <c r="D10" s="11">
        <v>100</v>
      </c>
      <c r="E10" s="11">
        <v>103.78985699642595</v>
      </c>
      <c r="F10" s="11">
        <v>110.68345794041571</v>
      </c>
      <c r="G10" s="11">
        <v>107.85888447782055</v>
      </c>
      <c r="H10" s="11">
        <v>108.10999933989606</v>
      </c>
      <c r="I10" s="11">
        <v>112.02026686787809</v>
      </c>
      <c r="J10" s="11">
        <v>113.9020884631766</v>
      </c>
      <c r="K10" s="11">
        <v>116.11336071686986</v>
      </c>
      <c r="L10" s="11">
        <v>115.26614487382027</v>
      </c>
      <c r="M10" s="11">
        <v>114.70882480836522</v>
      </c>
      <c r="N10" s="11">
        <v>114.13736262177707</v>
      </c>
      <c r="O10" s="11">
        <v>114.91662337701364</v>
      </c>
      <c r="P10" s="11">
        <v>116.49002106124266</v>
      </c>
      <c r="Q10" s="11">
        <v>117.48075934974095</v>
      </c>
      <c r="R10" s="11">
        <v>118.93034615246924</v>
      </c>
    </row>
    <row r="11" spans="1:18" ht="21.95" customHeight="1" x14ac:dyDescent="0.25">
      <c r="A11" s="23"/>
      <c r="B11" s="28" t="s">
        <v>5</v>
      </c>
      <c r="C11" s="6" t="s">
        <v>96</v>
      </c>
      <c r="D11" s="9">
        <v>100</v>
      </c>
      <c r="E11" s="9">
        <v>103.80000000000001</v>
      </c>
      <c r="F11" s="9">
        <v>109.4</v>
      </c>
      <c r="G11" s="9">
        <v>113.72</v>
      </c>
      <c r="H11" s="9">
        <v>121.068181818182</v>
      </c>
      <c r="I11" s="9">
        <v>123.48954545454498</v>
      </c>
      <c r="J11" s="9">
        <v>123.99999999999997</v>
      </c>
      <c r="K11" s="9">
        <v>123.99999999999997</v>
      </c>
      <c r="L11" s="9">
        <v>124.99999999999999</v>
      </c>
      <c r="M11" s="9">
        <v>126.99999999999997</v>
      </c>
      <c r="N11" s="9">
        <v>128.29999999999998</v>
      </c>
      <c r="O11" s="9">
        <v>129.44999999999993</v>
      </c>
      <c r="P11" s="9">
        <v>130.40254650682095</v>
      </c>
      <c r="Q11" s="9">
        <v>131.35217407644024</v>
      </c>
      <c r="R11" s="9">
        <v>131.8610428936941</v>
      </c>
    </row>
    <row r="12" spans="1:18" ht="21.95" customHeight="1" x14ac:dyDescent="0.25">
      <c r="A12" s="23"/>
      <c r="B12" s="30"/>
      <c r="C12" s="6" t="s">
        <v>97</v>
      </c>
      <c r="D12" s="9">
        <v>100</v>
      </c>
      <c r="E12" s="9">
        <v>104.71875</v>
      </c>
      <c r="F12" s="9">
        <v>109.21685606060603</v>
      </c>
      <c r="G12" s="9">
        <v>118.16287878787875</v>
      </c>
      <c r="H12" s="9">
        <v>117.8451178451174</v>
      </c>
      <c r="I12" s="9">
        <v>120.20202020201985</v>
      </c>
      <c r="J12" s="9">
        <v>121.75284090909089</v>
      </c>
      <c r="K12" s="9">
        <v>122.15909090909088</v>
      </c>
      <c r="L12" s="9">
        <v>124.99999999999999</v>
      </c>
      <c r="M12" s="9">
        <v>127.84090909090907</v>
      </c>
      <c r="N12" s="9">
        <v>129.73484848484844</v>
      </c>
      <c r="O12" s="9">
        <v>130.89488636363632</v>
      </c>
      <c r="P12" s="9">
        <v>131.20336981747874</v>
      </c>
      <c r="Q12" s="9">
        <v>132.844612624299</v>
      </c>
      <c r="R12" s="9">
        <v>133.16365422889021</v>
      </c>
    </row>
    <row r="13" spans="1:18" ht="21.95" customHeight="1" x14ac:dyDescent="0.25">
      <c r="A13" s="23"/>
      <c r="B13" s="23" t="s">
        <v>98</v>
      </c>
      <c r="C13" s="23"/>
      <c r="D13" s="11">
        <v>100</v>
      </c>
      <c r="E13" s="11">
        <v>104.075625</v>
      </c>
      <c r="F13" s="11">
        <v>109.3450568181818</v>
      </c>
      <c r="G13" s="11">
        <v>115.05286363636363</v>
      </c>
      <c r="H13" s="11">
        <v>120.10126262626261</v>
      </c>
      <c r="I13" s="11">
        <v>122.50328787878743</v>
      </c>
      <c r="J13" s="11">
        <v>123.32585227272723</v>
      </c>
      <c r="K13" s="11">
        <v>123.44772727272724</v>
      </c>
      <c r="L13" s="11">
        <v>124.99999999999997</v>
      </c>
      <c r="M13" s="11">
        <v>127.2522727272727</v>
      </c>
      <c r="N13" s="11">
        <v>129.16090909090906</v>
      </c>
      <c r="O13" s="11">
        <v>130.31693181818176</v>
      </c>
      <c r="P13" s="11">
        <v>130.88304049321562</v>
      </c>
      <c r="Q13" s="11">
        <v>132.24763720515551</v>
      </c>
      <c r="R13" s="11">
        <v>132.64260969481177</v>
      </c>
    </row>
    <row r="14" spans="1:18" ht="21.95" customHeight="1" x14ac:dyDescent="0.25">
      <c r="A14" s="23"/>
      <c r="B14" s="28" t="s">
        <v>10</v>
      </c>
      <c r="C14" s="6" t="s">
        <v>11</v>
      </c>
      <c r="D14" s="9">
        <v>99.999999999999986</v>
      </c>
      <c r="E14" s="9">
        <v>105.4341736694678</v>
      </c>
      <c r="F14" s="9">
        <v>105.15406162464987</v>
      </c>
      <c r="G14" s="9">
        <v>103.52941176470588</v>
      </c>
      <c r="H14" s="9">
        <v>104.92135315664721</v>
      </c>
      <c r="I14" s="9">
        <v>102.2164619694032</v>
      </c>
      <c r="J14" s="9">
        <v>112.79551820728291</v>
      </c>
      <c r="K14" s="9">
        <v>115.35014005602241</v>
      </c>
      <c r="L14" s="9">
        <v>115.35014005602241</v>
      </c>
      <c r="M14" s="9">
        <v>115.35014005602241</v>
      </c>
      <c r="N14" s="9">
        <v>115.92436974789915</v>
      </c>
      <c r="O14" s="9">
        <v>118.49562324929983</v>
      </c>
      <c r="P14" s="9">
        <v>121.03881552621061</v>
      </c>
      <c r="Q14" s="9">
        <v>118.77375533546763</v>
      </c>
      <c r="R14" s="9">
        <v>118.80676481261787</v>
      </c>
    </row>
    <row r="15" spans="1:18" ht="21.95" customHeight="1" x14ac:dyDescent="0.25">
      <c r="A15" s="23"/>
      <c r="B15" s="30"/>
      <c r="C15" s="6" t="s">
        <v>13</v>
      </c>
      <c r="D15" s="9">
        <v>100</v>
      </c>
      <c r="E15" s="9">
        <v>110.04591543906639</v>
      </c>
      <c r="F15" s="9">
        <v>110.04591543906639</v>
      </c>
      <c r="G15" s="9">
        <v>106.66666666666669</v>
      </c>
      <c r="H15" s="9">
        <v>116.36920187140201</v>
      </c>
      <c r="I15" s="9">
        <v>116.38666597097821</v>
      </c>
      <c r="J15" s="9">
        <v>116.66972769593775</v>
      </c>
      <c r="K15" s="9">
        <v>116.67584975447994</v>
      </c>
      <c r="L15" s="9">
        <v>116.66972769593775</v>
      </c>
      <c r="M15" s="9">
        <v>116.67584975447994</v>
      </c>
      <c r="N15" s="9">
        <v>120</v>
      </c>
      <c r="O15" s="9">
        <v>113.81608315796186</v>
      </c>
      <c r="P15" s="9">
        <v>115.76721601209834</v>
      </c>
      <c r="Q15" s="9">
        <v>117.06797124818934</v>
      </c>
      <c r="R15" s="9">
        <v>117.595552790684</v>
      </c>
    </row>
    <row r="16" spans="1:18" ht="21.95" customHeight="1" x14ac:dyDescent="0.25">
      <c r="A16" s="23"/>
      <c r="B16" s="23" t="s">
        <v>99</v>
      </c>
      <c r="C16" s="23"/>
      <c r="D16" s="11">
        <v>99.999999999999986</v>
      </c>
      <c r="E16" s="11">
        <v>105.52640850485976</v>
      </c>
      <c r="F16" s="11">
        <v>105.2518987009382</v>
      </c>
      <c r="G16" s="11">
        <v>103.5921568627451</v>
      </c>
      <c r="H16" s="11">
        <v>105.15031013094232</v>
      </c>
      <c r="I16" s="11">
        <v>102.4998660494347</v>
      </c>
      <c r="J16" s="11">
        <v>112.873002397056</v>
      </c>
      <c r="K16" s="11">
        <v>115.37665424999156</v>
      </c>
      <c r="L16" s="11">
        <v>115.37653180882072</v>
      </c>
      <c r="M16" s="11">
        <v>115.37665424999156</v>
      </c>
      <c r="N16" s="11">
        <v>115.96512605042015</v>
      </c>
      <c r="O16" s="11">
        <v>118.44882784838646</v>
      </c>
      <c r="P16" s="11">
        <v>120.98609953106948</v>
      </c>
      <c r="Q16" s="11">
        <v>118.75669749459485</v>
      </c>
      <c r="R16" s="11">
        <v>118.79465269239853</v>
      </c>
    </row>
    <row r="17" spans="1:18" ht="21.95" customHeight="1" x14ac:dyDescent="0.25">
      <c r="A17" s="23"/>
      <c r="B17" s="28" t="s">
        <v>14</v>
      </c>
      <c r="C17" s="6" t="s">
        <v>15</v>
      </c>
      <c r="D17" s="9">
        <v>100</v>
      </c>
      <c r="E17" s="9">
        <v>102.81547956004387</v>
      </c>
      <c r="F17" s="9">
        <v>106.83777258942388</v>
      </c>
      <c r="G17" s="9">
        <v>111.86311207665484</v>
      </c>
      <c r="H17" s="9">
        <v>108.49149994536312</v>
      </c>
      <c r="I17" s="9">
        <v>110.71572570414483</v>
      </c>
      <c r="J17" s="9">
        <v>111.14370942501611</v>
      </c>
      <c r="K17" s="9">
        <v>111.70019886285249</v>
      </c>
      <c r="L17" s="9">
        <v>109.61837078865715</v>
      </c>
      <c r="M17" s="9">
        <v>110.78499568103713</v>
      </c>
      <c r="N17" s="9">
        <v>110.97464034747605</v>
      </c>
      <c r="O17" s="9">
        <v>112.63510360780298</v>
      </c>
      <c r="P17" s="9">
        <v>115.07045719932304</v>
      </c>
      <c r="Q17" s="9">
        <v>115.07045719932304</v>
      </c>
      <c r="R17" s="9">
        <v>115.47980985973935</v>
      </c>
    </row>
    <row r="18" spans="1:18" ht="21.95" customHeight="1" x14ac:dyDescent="0.25">
      <c r="A18" s="23"/>
      <c r="B18" s="29"/>
      <c r="C18" s="6" t="s">
        <v>16</v>
      </c>
      <c r="D18" s="9">
        <v>100</v>
      </c>
      <c r="E18" s="9">
        <v>101.47062500000003</v>
      </c>
      <c r="F18" s="9">
        <v>102.94125000000001</v>
      </c>
      <c r="G18" s="9">
        <v>105.50000000000003</v>
      </c>
      <c r="H18" s="9">
        <v>101.87500000000001</v>
      </c>
      <c r="I18" s="9">
        <v>106.96875000000001</v>
      </c>
      <c r="J18" s="9">
        <v>107.81250000000003</v>
      </c>
      <c r="K18" s="9">
        <v>108.62500000000003</v>
      </c>
      <c r="L18" s="9">
        <v>103.75000000000001</v>
      </c>
      <c r="M18" s="9">
        <v>106.25000000000003</v>
      </c>
      <c r="N18" s="9">
        <v>106.25000000000003</v>
      </c>
      <c r="O18" s="9">
        <v>105.27777777777752</v>
      </c>
      <c r="P18" s="9">
        <v>108.52709190672125</v>
      </c>
      <c r="Q18" s="9">
        <v>109.82681755829876</v>
      </c>
      <c r="R18" s="9">
        <v>111.31434684668919</v>
      </c>
    </row>
    <row r="19" spans="1:18" ht="21.95" customHeight="1" x14ac:dyDescent="0.25">
      <c r="A19" s="23"/>
      <c r="B19" s="30"/>
      <c r="C19" s="6" t="s">
        <v>17</v>
      </c>
      <c r="D19" s="9">
        <v>100</v>
      </c>
      <c r="E19" s="9">
        <v>100</v>
      </c>
      <c r="F19" s="9">
        <v>104.13793103448278</v>
      </c>
      <c r="G19" s="9">
        <v>117.93103448275863</v>
      </c>
      <c r="H19" s="9">
        <v>113.30049261083725</v>
      </c>
      <c r="I19" s="9">
        <v>118.9655172413793</v>
      </c>
      <c r="J19" s="9">
        <v>119.31034482758622</v>
      </c>
      <c r="K19" s="9">
        <v>120.00000000000003</v>
      </c>
      <c r="L19" s="9">
        <v>103.448275862069</v>
      </c>
      <c r="M19" s="9">
        <v>110.34482758620693</v>
      </c>
      <c r="N19" s="9">
        <v>110.34482758620693</v>
      </c>
      <c r="O19" s="9">
        <v>112.93103448275865</v>
      </c>
      <c r="P19" s="9">
        <v>116.57397107897667</v>
      </c>
      <c r="Q19" s="9">
        <v>116.86540600667411</v>
      </c>
      <c r="R19" s="9">
        <v>116.41545848583257</v>
      </c>
    </row>
    <row r="20" spans="1:18" ht="21.95" customHeight="1" x14ac:dyDescent="0.25">
      <c r="A20" s="23"/>
      <c r="B20" s="23" t="s">
        <v>100</v>
      </c>
      <c r="C20" s="23"/>
      <c r="D20" s="11">
        <v>100</v>
      </c>
      <c r="E20" s="11">
        <v>102.22587275962897</v>
      </c>
      <c r="F20" s="11">
        <v>105.62065620212321</v>
      </c>
      <c r="G20" s="11">
        <v>110.81844707404048</v>
      </c>
      <c r="H20" s="11">
        <v>107.27018429891501</v>
      </c>
      <c r="I20" s="11">
        <v>110.52146301645973</v>
      </c>
      <c r="J20" s="11">
        <v>111.04590425499339</v>
      </c>
      <c r="K20" s="11">
        <v>111.67838124948265</v>
      </c>
      <c r="L20" s="11">
        <v>107.59596954809993</v>
      </c>
      <c r="M20" s="11">
        <v>109.61163163224315</v>
      </c>
      <c r="N20" s="11">
        <v>109.52575760516979</v>
      </c>
      <c r="O20" s="11">
        <v>110.44270240254313</v>
      </c>
      <c r="P20" s="11">
        <v>113.1826233055252</v>
      </c>
      <c r="Q20" s="11">
        <v>113.58711274738332</v>
      </c>
      <c r="R20" s="11">
        <v>114.27695338712897</v>
      </c>
    </row>
    <row r="21" spans="1:18" ht="21.95" customHeight="1" x14ac:dyDescent="0.25">
      <c r="A21" s="23"/>
      <c r="B21" s="28" t="s">
        <v>18</v>
      </c>
      <c r="C21" s="6" t="s">
        <v>94</v>
      </c>
      <c r="D21" s="9">
        <v>100</v>
      </c>
      <c r="E21" s="9">
        <v>102.6200555851748</v>
      </c>
      <c r="F21" s="9">
        <v>106.45998455489735</v>
      </c>
      <c r="G21" s="9">
        <v>118.31129893189838</v>
      </c>
      <c r="H21" s="9">
        <v>108.60132860588061</v>
      </c>
      <c r="I21" s="9">
        <v>113.57701157099478</v>
      </c>
      <c r="J21" s="9">
        <v>115.30312941520408</v>
      </c>
      <c r="K21" s="9">
        <v>116.04000627239959</v>
      </c>
      <c r="L21" s="9">
        <v>107.27665122156399</v>
      </c>
      <c r="M21" s="9">
        <v>108.46776748104266</v>
      </c>
      <c r="N21" s="9">
        <v>107.93598180352691</v>
      </c>
      <c r="O21" s="9">
        <v>110.84191009868356</v>
      </c>
      <c r="P21" s="9">
        <v>111.28476815952429</v>
      </c>
      <c r="Q21" s="9">
        <v>111.50828315517903</v>
      </c>
      <c r="R21" s="9">
        <v>112.0635748169418</v>
      </c>
    </row>
    <row r="22" spans="1:18" ht="21.95" customHeight="1" x14ac:dyDescent="0.25">
      <c r="A22" s="23"/>
      <c r="B22" s="30"/>
      <c r="C22" s="6" t="s">
        <v>92</v>
      </c>
      <c r="D22" s="9">
        <v>100</v>
      </c>
      <c r="E22" s="9">
        <v>101.25</v>
      </c>
      <c r="F22" s="9">
        <v>102.5</v>
      </c>
      <c r="G22" s="9">
        <v>101.25</v>
      </c>
      <c r="H22" s="9">
        <v>97.426470588235262</v>
      </c>
      <c r="I22" s="9">
        <v>101.32352941176475</v>
      </c>
      <c r="J22" s="9">
        <v>101.49999999999999</v>
      </c>
      <c r="K22" s="9">
        <v>102.875</v>
      </c>
      <c r="L22" s="9">
        <v>102.49999999999999</v>
      </c>
      <c r="M22" s="9">
        <v>102.49999999999999</v>
      </c>
      <c r="N22" s="9">
        <v>104.99999999999999</v>
      </c>
      <c r="O22" s="9">
        <v>107.49999999999996</v>
      </c>
      <c r="P22" s="9">
        <v>108.32424942263275</v>
      </c>
      <c r="Q22" s="9">
        <v>107.99653579676669</v>
      </c>
      <c r="R22" s="9">
        <v>108.40004936523243</v>
      </c>
    </row>
    <row r="23" spans="1:18" ht="21.95" customHeight="1" x14ac:dyDescent="0.25">
      <c r="A23" s="23"/>
      <c r="B23" s="23" t="s">
        <v>101</v>
      </c>
      <c r="C23" s="23"/>
      <c r="D23" s="11">
        <v>100</v>
      </c>
      <c r="E23" s="11">
        <v>102.40084669154683</v>
      </c>
      <c r="F23" s="11">
        <v>105.82638702611376</v>
      </c>
      <c r="G23" s="11">
        <v>115.58149110279464</v>
      </c>
      <c r="H23" s="11">
        <v>106.81335132305735</v>
      </c>
      <c r="I23" s="11">
        <v>111.61645442551797</v>
      </c>
      <c r="J23" s="11">
        <v>113.09462870877142</v>
      </c>
      <c r="K23" s="11">
        <v>113.93360526881565</v>
      </c>
      <c r="L23" s="11">
        <v>106.51238702611374</v>
      </c>
      <c r="M23" s="11">
        <v>107.51292468407581</v>
      </c>
      <c r="N23" s="11">
        <v>107.49558453299788</v>
      </c>
      <c r="O23" s="11">
        <v>110.34062358388101</v>
      </c>
      <c r="P23" s="11">
        <v>110.84069034899056</v>
      </c>
      <c r="Q23" s="11">
        <v>110.98152105141718</v>
      </c>
      <c r="R23" s="11">
        <v>111.51404599918538</v>
      </c>
    </row>
    <row r="24" spans="1:18" ht="21.95" customHeight="1" x14ac:dyDescent="0.25">
      <c r="A24" s="31" t="s">
        <v>103</v>
      </c>
      <c r="B24" s="31"/>
      <c r="C24" s="31"/>
      <c r="D24" s="12">
        <v>100</v>
      </c>
      <c r="E24" s="12">
        <v>103.41572213957959</v>
      </c>
      <c r="F24" s="12">
        <v>107.41290058422946</v>
      </c>
      <c r="G24" s="12">
        <v>111.29914042284761</v>
      </c>
      <c r="H24" s="12">
        <v>109.33527376033851</v>
      </c>
      <c r="I24" s="12">
        <v>112.20245227223415</v>
      </c>
      <c r="J24" s="12">
        <v>114.73457925547019</v>
      </c>
      <c r="K24" s="12">
        <v>115.94433220216968</v>
      </c>
      <c r="L24" s="12">
        <v>113.19117338622533</v>
      </c>
      <c r="M24" s="12">
        <v>114.10680767961156</v>
      </c>
      <c r="N24" s="12">
        <v>115.47209618893856</v>
      </c>
      <c r="O24" s="12">
        <v>117.14572581464444</v>
      </c>
      <c r="P24" s="12">
        <v>118.36841458265147</v>
      </c>
      <c r="Q24" s="12">
        <v>118.81326769979293</v>
      </c>
      <c r="R24" s="12">
        <v>119.51749073410519</v>
      </c>
    </row>
    <row r="25" spans="1:18" ht="21.95" customHeight="1" x14ac:dyDescent="0.25">
      <c r="A25" s="23" t="s">
        <v>22</v>
      </c>
      <c r="B25" s="28" t="s">
        <v>23</v>
      </c>
      <c r="C25" s="6" t="s">
        <v>24</v>
      </c>
      <c r="D25" s="9">
        <v>100</v>
      </c>
      <c r="E25" s="9">
        <v>105.55555555555556</v>
      </c>
      <c r="F25" s="9">
        <v>105.55555555555556</v>
      </c>
      <c r="G25" s="9">
        <v>102.22222222222221</v>
      </c>
      <c r="H25" s="9">
        <v>98.148148148148124</v>
      </c>
      <c r="I25" s="9">
        <v>106.00000000000001</v>
      </c>
      <c r="J25" s="9">
        <v>108.33333333333334</v>
      </c>
      <c r="K25" s="9">
        <v>109.00000000000001</v>
      </c>
      <c r="L25" s="9">
        <v>113.33333333333333</v>
      </c>
      <c r="M25" s="9">
        <v>115.55555555555556</v>
      </c>
      <c r="N25" s="9">
        <v>116.66666666666669</v>
      </c>
      <c r="O25" s="9">
        <v>115.22222222222221</v>
      </c>
      <c r="P25" s="9">
        <v>120.70899470899471</v>
      </c>
      <c r="Q25" s="9">
        <v>120.70899470899471</v>
      </c>
      <c r="R25" s="9">
        <v>122.22131637498302</v>
      </c>
    </row>
    <row r="26" spans="1:18" ht="21.95" customHeight="1" x14ac:dyDescent="0.25">
      <c r="A26" s="23"/>
      <c r="B26" s="34"/>
      <c r="C26" s="6" t="s">
        <v>25</v>
      </c>
      <c r="D26" s="9">
        <v>100</v>
      </c>
      <c r="E26" s="9">
        <v>101.57822009569378</v>
      </c>
      <c r="F26" s="9">
        <v>106.99840510366826</v>
      </c>
      <c r="G26" s="9">
        <v>108.39553429027114</v>
      </c>
      <c r="H26" s="9">
        <v>106.57575757575758</v>
      </c>
      <c r="I26" s="9">
        <v>108.70727272727272</v>
      </c>
      <c r="J26" s="9">
        <v>109.30424242424243</v>
      </c>
      <c r="K26" s="9">
        <v>109.70105263157895</v>
      </c>
      <c r="L26" s="9">
        <v>112.10207336523126</v>
      </c>
      <c r="M26" s="9">
        <v>114.44976076555025</v>
      </c>
      <c r="N26" s="9">
        <v>111.10047846889952</v>
      </c>
      <c r="O26" s="9">
        <v>114.08452950558217</v>
      </c>
      <c r="P26" s="9">
        <v>115.39299376746189</v>
      </c>
      <c r="Q26" s="9">
        <v>116.14553218636536</v>
      </c>
      <c r="R26" s="9">
        <v>117.35129242138041</v>
      </c>
    </row>
    <row r="27" spans="1:18" ht="21.95" customHeight="1" x14ac:dyDescent="0.25">
      <c r="A27" s="23"/>
      <c r="B27" s="23" t="s">
        <v>104</v>
      </c>
      <c r="C27" s="23"/>
      <c r="D27" s="11">
        <v>100</v>
      </c>
      <c r="E27" s="11">
        <v>102.41346054226476</v>
      </c>
      <c r="F27" s="11">
        <v>106.6954066985646</v>
      </c>
      <c r="G27" s="11">
        <v>107.09913875598087</v>
      </c>
      <c r="H27" s="11">
        <v>104.80595959595959</v>
      </c>
      <c r="I27" s="11">
        <v>108.13874545454546</v>
      </c>
      <c r="J27" s="11">
        <v>109.10035151515153</v>
      </c>
      <c r="K27" s="11">
        <v>109.55383157894737</v>
      </c>
      <c r="L27" s="11">
        <v>112.36063795853269</v>
      </c>
      <c r="M27" s="11">
        <v>114.68197767145136</v>
      </c>
      <c r="N27" s="11">
        <v>113.32695374800639</v>
      </c>
      <c r="O27" s="11">
        <v>114.53960659223819</v>
      </c>
      <c r="P27" s="11">
        <v>117.51939414407502</v>
      </c>
      <c r="Q27" s="11">
        <v>117.97091719541709</v>
      </c>
      <c r="R27" s="11">
        <v>119.29930200282146</v>
      </c>
    </row>
    <row r="28" spans="1:18" ht="21.95" customHeight="1" x14ac:dyDescent="0.25">
      <c r="A28" s="24" t="s">
        <v>202</v>
      </c>
      <c r="B28" s="24"/>
      <c r="C28" s="24"/>
      <c r="D28" s="13">
        <v>100</v>
      </c>
      <c r="E28" s="13">
        <v>102.41346054226476</v>
      </c>
      <c r="F28" s="13">
        <v>106.6954066985646</v>
      </c>
      <c r="G28" s="13">
        <v>107.09913875598087</v>
      </c>
      <c r="H28" s="13">
        <v>104.80595959595959</v>
      </c>
      <c r="I28" s="13">
        <v>108.13874545454546</v>
      </c>
      <c r="J28" s="13">
        <v>109.10035151515153</v>
      </c>
      <c r="K28" s="13">
        <v>109.55383157894737</v>
      </c>
      <c r="L28" s="13">
        <v>112.36063795853269</v>
      </c>
      <c r="M28" s="13">
        <v>114.68197767145136</v>
      </c>
      <c r="N28" s="13">
        <v>113.32695374800639</v>
      </c>
      <c r="O28" s="13">
        <v>114.53960659223819</v>
      </c>
      <c r="P28" s="13">
        <v>117.51939414407502</v>
      </c>
      <c r="Q28" s="13">
        <v>117.97091719541709</v>
      </c>
      <c r="R28" s="13">
        <v>119.29930200282146</v>
      </c>
    </row>
    <row r="29" spans="1:18" ht="21.95" customHeight="1" x14ac:dyDescent="0.25">
      <c r="A29" s="23" t="s">
        <v>95</v>
      </c>
      <c r="B29" s="28" t="s">
        <v>148</v>
      </c>
      <c r="C29" s="6" t="s">
        <v>89</v>
      </c>
      <c r="D29" s="9">
        <v>100</v>
      </c>
      <c r="E29" s="9">
        <v>101.37864208610424</v>
      </c>
      <c r="F29" s="9">
        <v>102.75728417220847</v>
      </c>
      <c r="G29" s="9">
        <v>99.278379785319217</v>
      </c>
      <c r="H29" s="9">
        <v>99.092057251262872</v>
      </c>
      <c r="I29" s="9">
        <v>100.08297782377545</v>
      </c>
      <c r="J29" s="9">
        <v>100.87263053276934</v>
      </c>
      <c r="K29" s="9">
        <v>101.47748889538722</v>
      </c>
      <c r="L29" s="9">
        <v>102.72498500057981</v>
      </c>
      <c r="M29" s="9">
        <v>103.41753596079478</v>
      </c>
      <c r="N29" s="9">
        <v>105.69455634488078</v>
      </c>
      <c r="O29" s="9">
        <v>102.64050297215395</v>
      </c>
      <c r="P29" s="9">
        <v>103.32024140243313</v>
      </c>
      <c r="Q29" s="9">
        <v>104.45540458099934</v>
      </c>
      <c r="R29" s="9">
        <v>104.60192254678518</v>
      </c>
    </row>
    <row r="30" spans="1:18" ht="21.95" customHeight="1" x14ac:dyDescent="0.25">
      <c r="A30" s="23"/>
      <c r="B30" s="29"/>
      <c r="C30" s="6" t="s">
        <v>90</v>
      </c>
      <c r="D30" s="9">
        <v>100</v>
      </c>
      <c r="E30" s="9">
        <v>100.62111801242234</v>
      </c>
      <c r="F30" s="9">
        <v>103.10559006211179</v>
      </c>
      <c r="G30" s="9">
        <v>99.130434782608674</v>
      </c>
      <c r="H30" s="9">
        <v>91.097308488612782</v>
      </c>
      <c r="I30" s="9">
        <v>92.008281573498991</v>
      </c>
      <c r="J30" s="9">
        <v>98.136645962732899</v>
      </c>
      <c r="K30" s="9">
        <v>99.689440993788807</v>
      </c>
      <c r="L30" s="9">
        <v>99.378881987577643</v>
      </c>
      <c r="M30" s="9">
        <v>101.86335403726706</v>
      </c>
      <c r="N30" s="9">
        <v>99.751552795031046</v>
      </c>
      <c r="O30" s="9">
        <v>99.5859213250518</v>
      </c>
      <c r="P30" s="9">
        <v>102.79837040005347</v>
      </c>
      <c r="Q30" s="9">
        <v>102.79837040005347</v>
      </c>
      <c r="R30" s="9">
        <v>103.60740539552168</v>
      </c>
    </row>
    <row r="31" spans="1:18" ht="21.95" customHeight="1" x14ac:dyDescent="0.25">
      <c r="A31" s="23"/>
      <c r="B31" s="29"/>
      <c r="C31" s="6" t="s">
        <v>151</v>
      </c>
      <c r="D31" s="9">
        <v>100</v>
      </c>
      <c r="E31" s="9">
        <v>100</v>
      </c>
      <c r="F31" s="9">
        <v>100</v>
      </c>
      <c r="G31" s="9">
        <v>114.00000000000001</v>
      </c>
      <c r="H31" s="9">
        <v>117.30769230769251</v>
      </c>
      <c r="I31" s="9">
        <v>111.44230769230751</v>
      </c>
      <c r="J31" s="9">
        <v>116.89999999999999</v>
      </c>
      <c r="K31" s="9">
        <v>119.39999999999998</v>
      </c>
      <c r="L31" s="9">
        <v>115</v>
      </c>
      <c r="M31" s="9">
        <v>115</v>
      </c>
      <c r="N31" s="9">
        <v>118.49999999999999</v>
      </c>
      <c r="O31" s="9">
        <v>124.5454545454545</v>
      </c>
      <c r="P31" s="9">
        <v>122.9014545454545</v>
      </c>
      <c r="Q31" s="9">
        <v>122.9014545454545</v>
      </c>
      <c r="R31" s="9">
        <v>122.9702573053369</v>
      </c>
    </row>
    <row r="32" spans="1:18" ht="21.95" customHeight="1" x14ac:dyDescent="0.25">
      <c r="A32" s="23"/>
      <c r="B32" s="29"/>
      <c r="C32" s="6" t="s">
        <v>26</v>
      </c>
      <c r="D32" s="9">
        <v>100</v>
      </c>
      <c r="E32" s="9">
        <v>101.46893625722943</v>
      </c>
      <c r="F32" s="9">
        <v>103.64425701597392</v>
      </c>
      <c r="G32" s="9">
        <v>100.45889655673433</v>
      </c>
      <c r="H32" s="9">
        <v>103.22902741634667</v>
      </c>
      <c r="I32" s="9">
        <v>104.28689758097389</v>
      </c>
      <c r="J32" s="9">
        <v>104.6607876779134</v>
      </c>
      <c r="K32" s="9">
        <v>105.79149414761874</v>
      </c>
      <c r="L32" s="9">
        <v>104.33191909942252</v>
      </c>
      <c r="M32" s="9">
        <v>106.91659936312386</v>
      </c>
      <c r="N32" s="9">
        <v>108.73872787111081</v>
      </c>
      <c r="O32" s="9">
        <v>107.67092782922639</v>
      </c>
      <c r="P32" s="9">
        <v>108.15508569261956</v>
      </c>
      <c r="Q32" s="9">
        <v>108.1478594558525</v>
      </c>
      <c r="R32" s="9">
        <v>106.93213784482599</v>
      </c>
    </row>
    <row r="33" spans="1:18" ht="21.95" customHeight="1" x14ac:dyDescent="0.25">
      <c r="A33" s="23"/>
      <c r="B33" s="29"/>
      <c r="C33" s="6" t="s">
        <v>154</v>
      </c>
      <c r="D33" s="9">
        <v>100</v>
      </c>
      <c r="E33" s="9">
        <v>100.94283278438624</v>
      </c>
      <c r="F33" s="9">
        <v>102.79579065207248</v>
      </c>
      <c r="G33" s="9">
        <v>96.058257299718889</v>
      </c>
      <c r="H33" s="9">
        <v>91.698613015635473</v>
      </c>
      <c r="I33" s="9">
        <v>92.615599145791862</v>
      </c>
      <c r="J33" s="9">
        <v>95.822245780373862</v>
      </c>
      <c r="K33" s="9">
        <v>96.689391168415867</v>
      </c>
      <c r="L33" s="9">
        <v>97.778251702374547</v>
      </c>
      <c r="M33" s="9">
        <v>99.631209570060761</v>
      </c>
      <c r="N33" s="9">
        <v>99.878649988893315</v>
      </c>
      <c r="O33" s="9">
        <v>98.223700119040643</v>
      </c>
      <c r="P33" s="9">
        <v>100.42039628783708</v>
      </c>
      <c r="Q33" s="9">
        <v>101.04802376463606</v>
      </c>
      <c r="R33" s="9">
        <v>101.56602628641237</v>
      </c>
    </row>
    <row r="34" spans="1:18" ht="21.95" customHeight="1" x14ac:dyDescent="0.25">
      <c r="A34" s="23"/>
      <c r="B34" s="30"/>
      <c r="C34" s="6" t="s">
        <v>27</v>
      </c>
      <c r="D34" s="9">
        <v>100</v>
      </c>
      <c r="E34" s="9">
        <v>112.50000000000001</v>
      </c>
      <c r="F34" s="9">
        <v>112.50000000000001</v>
      </c>
      <c r="G34" s="9">
        <v>95.714285714285722</v>
      </c>
      <c r="H34" s="9">
        <v>100.89285714285715</v>
      </c>
      <c r="I34" s="9">
        <v>101.90178571428574</v>
      </c>
      <c r="J34" s="9">
        <v>106.35714285714288</v>
      </c>
      <c r="K34" s="9">
        <v>107.73214285714286</v>
      </c>
      <c r="L34" s="9">
        <v>107.14285714285714</v>
      </c>
      <c r="M34" s="9">
        <v>110.71428571428574</v>
      </c>
      <c r="N34" s="9">
        <v>110.71428571428574</v>
      </c>
      <c r="O34" s="9">
        <v>111.30952380952378</v>
      </c>
      <c r="P34" s="9">
        <v>112.19293272864698</v>
      </c>
      <c r="Q34" s="9">
        <v>113.07634164777019</v>
      </c>
      <c r="R34" s="9">
        <v>112.85125211395483</v>
      </c>
    </row>
    <row r="35" spans="1:18" ht="21.95" customHeight="1" x14ac:dyDescent="0.25">
      <c r="A35" s="23"/>
      <c r="B35" s="23" t="s">
        <v>105</v>
      </c>
      <c r="C35" s="23"/>
      <c r="D35" s="11">
        <v>100</v>
      </c>
      <c r="E35" s="11">
        <v>102.13656041450358</v>
      </c>
      <c r="F35" s="11">
        <v>103.91861610416291</v>
      </c>
      <c r="G35" s="11">
        <v>100.17343653417856</v>
      </c>
      <c r="H35" s="11">
        <v>96.613942838238444</v>
      </c>
      <c r="I35" s="11">
        <v>96.878282504011764</v>
      </c>
      <c r="J35" s="11">
        <v>101.65189093318858</v>
      </c>
      <c r="K35" s="11">
        <v>103.12470719019402</v>
      </c>
      <c r="L35" s="11">
        <v>102.49003153331105</v>
      </c>
      <c r="M35" s="11">
        <v>104.67165921060834</v>
      </c>
      <c r="N35" s="11">
        <v>104.22859027068384</v>
      </c>
      <c r="O35" s="11">
        <v>103.16146021659763</v>
      </c>
      <c r="P35" s="11">
        <v>104.75378169262103</v>
      </c>
      <c r="Q35" s="11">
        <v>105.25729937507857</v>
      </c>
      <c r="R35" s="11">
        <v>105.51415666389583</v>
      </c>
    </row>
    <row r="36" spans="1:18" ht="21.95" customHeight="1" x14ac:dyDescent="0.25">
      <c r="A36" s="23"/>
      <c r="B36" s="28" t="s">
        <v>29</v>
      </c>
      <c r="C36" s="6" t="s">
        <v>91</v>
      </c>
      <c r="D36" s="9">
        <v>100</v>
      </c>
      <c r="E36" s="9">
        <v>104.575310459371</v>
      </c>
      <c r="F36" s="9">
        <v>108.93964048603198</v>
      </c>
      <c r="G36" s="9">
        <v>104.5124853845698</v>
      </c>
      <c r="H36" s="9">
        <v>110.68920756216841</v>
      </c>
      <c r="I36" s="9">
        <v>112.40257299926873</v>
      </c>
      <c r="J36" s="9">
        <v>112.38821437739902</v>
      </c>
      <c r="K36" s="9">
        <v>112.9234765790487</v>
      </c>
      <c r="L36" s="9">
        <v>111.77816041111481</v>
      </c>
      <c r="M36" s="9">
        <v>111.99009464979446</v>
      </c>
      <c r="N36" s="9">
        <v>113.30224638823982</v>
      </c>
      <c r="O36" s="9">
        <v>110.17627607000802</v>
      </c>
      <c r="P36" s="9">
        <v>111.78945463254746</v>
      </c>
      <c r="Q36" s="9">
        <v>111.7497499827515</v>
      </c>
      <c r="R36" s="9">
        <v>111.69806469520603</v>
      </c>
    </row>
    <row r="37" spans="1:18" ht="21.95" customHeight="1" x14ac:dyDescent="0.25">
      <c r="A37" s="23"/>
      <c r="B37" s="33"/>
      <c r="C37" s="6" t="s">
        <v>30</v>
      </c>
      <c r="D37" s="9">
        <v>100</v>
      </c>
      <c r="E37" s="9">
        <v>103.98439789843199</v>
      </c>
      <c r="F37" s="9">
        <v>106.53838721792263</v>
      </c>
      <c r="G37" s="9">
        <v>100.56379520053333</v>
      </c>
      <c r="H37" s="9">
        <v>104.44240647706626</v>
      </c>
      <c r="I37" s="9">
        <v>106.84424139508725</v>
      </c>
      <c r="J37" s="9">
        <v>107.04183558464275</v>
      </c>
      <c r="K37" s="9">
        <v>107.8081676296449</v>
      </c>
      <c r="L37" s="9">
        <v>106.10626471869442</v>
      </c>
      <c r="M37" s="9">
        <v>106.10626471869442</v>
      </c>
      <c r="N37" s="9">
        <v>107.05249664145119</v>
      </c>
      <c r="O37" s="9">
        <v>106.51631702469687</v>
      </c>
      <c r="P37" s="9">
        <v>107.47026658199775</v>
      </c>
      <c r="Q37" s="9">
        <v>107.44790489523496</v>
      </c>
      <c r="R37" s="9">
        <v>107.36452938442824</v>
      </c>
    </row>
    <row r="38" spans="1:18" ht="21.95" customHeight="1" x14ac:dyDescent="0.25">
      <c r="A38" s="23"/>
      <c r="B38" s="34"/>
      <c r="C38" s="6" t="s">
        <v>31</v>
      </c>
      <c r="D38" s="9">
        <v>100</v>
      </c>
      <c r="E38" s="9">
        <v>104.15151515151513</v>
      </c>
      <c r="F38" s="9">
        <v>107.19696969696967</v>
      </c>
      <c r="G38" s="9">
        <v>105.50227272727273</v>
      </c>
      <c r="H38" s="9">
        <v>101.33806818181817</v>
      </c>
      <c r="I38" s="9">
        <v>100.70067234848484</v>
      </c>
      <c r="J38" s="9">
        <v>101.67381818181819</v>
      </c>
      <c r="K38" s="9">
        <v>103.69328030303026</v>
      </c>
      <c r="L38" s="9">
        <v>103.14772727272724</v>
      </c>
      <c r="M38" s="9">
        <v>103.35606060606058</v>
      </c>
      <c r="N38" s="9">
        <v>101.52777777777777</v>
      </c>
      <c r="O38" s="9">
        <v>103.4252525252525</v>
      </c>
      <c r="P38" s="9">
        <v>103.4252525252525</v>
      </c>
      <c r="Q38" s="9">
        <v>103.4252525252525</v>
      </c>
      <c r="R38" s="9">
        <v>103.89197958220858</v>
      </c>
    </row>
    <row r="39" spans="1:18" ht="21.95" customHeight="1" x14ac:dyDescent="0.25">
      <c r="A39" s="32"/>
      <c r="B39" s="23" t="s">
        <v>106</v>
      </c>
      <c r="C39" s="23"/>
      <c r="D39" s="11">
        <v>100</v>
      </c>
      <c r="E39" s="11">
        <v>104.37236888561202</v>
      </c>
      <c r="F39" s="11">
        <v>108.11085567459764</v>
      </c>
      <c r="G39" s="11">
        <v>103.9207048163031</v>
      </c>
      <c r="H39" s="11">
        <v>107.56961946907794</v>
      </c>
      <c r="I39" s="11">
        <v>108.95052654827566</v>
      </c>
      <c r="J39" s="11">
        <v>109.17605937973161</v>
      </c>
      <c r="K39" s="11">
        <v>110.05437553396425</v>
      </c>
      <c r="L39" s="11">
        <v>108.91769464495323</v>
      </c>
      <c r="M39" s="11">
        <v>109.08652185482768</v>
      </c>
      <c r="N39" s="11">
        <v>111.18733706517531</v>
      </c>
      <c r="O39" s="11">
        <v>108.95217985873579</v>
      </c>
      <c r="P39" s="11">
        <v>110.30515621423551</v>
      </c>
      <c r="Q39" s="11">
        <v>110.27202347387411</v>
      </c>
      <c r="R39" s="11">
        <v>110.26742588728962</v>
      </c>
    </row>
    <row r="40" spans="1:18" ht="21.95" customHeight="1" x14ac:dyDescent="0.25">
      <c r="A40" s="24" t="s">
        <v>203</v>
      </c>
      <c r="B40" s="24"/>
      <c r="C40" s="24"/>
      <c r="D40" s="13">
        <v>100</v>
      </c>
      <c r="E40" s="13">
        <v>102.69551253228067</v>
      </c>
      <c r="F40" s="13">
        <v>104.9666759967716</v>
      </c>
      <c r="G40" s="13">
        <v>101.1102536047097</v>
      </c>
      <c r="H40" s="13">
        <v>99.352861995948302</v>
      </c>
      <c r="I40" s="13">
        <v>99.896343515077746</v>
      </c>
      <c r="J40" s="13">
        <v>103.53293304482433</v>
      </c>
      <c r="K40" s="13">
        <v>104.85712427613657</v>
      </c>
      <c r="L40" s="13">
        <v>104.09694731122161</v>
      </c>
      <c r="M40" s="13">
        <v>105.77537487166316</v>
      </c>
      <c r="N40" s="13">
        <v>105.27240228985755</v>
      </c>
      <c r="O40" s="13">
        <v>104.03006816291835</v>
      </c>
      <c r="P40" s="13">
        <v>105.58648787086321</v>
      </c>
      <c r="Q40" s="13">
        <v>106.0095079898979</v>
      </c>
      <c r="R40" s="13">
        <v>106.2271470474049</v>
      </c>
    </row>
    <row r="41" spans="1:18" ht="21.95" customHeight="1" x14ac:dyDescent="0.25">
      <c r="A41" s="26" t="s">
        <v>107</v>
      </c>
      <c r="B41" s="28" t="s">
        <v>34</v>
      </c>
      <c r="C41" s="6" t="s">
        <v>159</v>
      </c>
      <c r="D41" s="9">
        <v>100</v>
      </c>
      <c r="E41" s="9">
        <v>103.22579999999998</v>
      </c>
      <c r="F41" s="9">
        <v>104.83871666666666</v>
      </c>
      <c r="G41" s="9">
        <v>99.523333333333298</v>
      </c>
      <c r="H41" s="9">
        <v>100.80952380952382</v>
      </c>
      <c r="I41" s="9">
        <v>103.83380952380951</v>
      </c>
      <c r="J41" s="9">
        <v>104.16666666666666</v>
      </c>
      <c r="K41" s="9">
        <v>105.64816666666665</v>
      </c>
      <c r="L41" s="9">
        <v>108.3333333333333</v>
      </c>
      <c r="M41" s="9">
        <v>108.3333333333333</v>
      </c>
      <c r="N41" s="9">
        <v>108.3333333333333</v>
      </c>
      <c r="O41" s="9">
        <v>104.64285714285715</v>
      </c>
      <c r="P41" s="9">
        <v>105.4478021978022</v>
      </c>
      <c r="Q41" s="9">
        <v>107.05769230769231</v>
      </c>
      <c r="R41" s="9">
        <v>108.04762347312113</v>
      </c>
    </row>
    <row r="42" spans="1:18" ht="21.95" customHeight="1" x14ac:dyDescent="0.25">
      <c r="A42" s="27"/>
      <c r="B42" s="29"/>
      <c r="C42" s="6" t="s">
        <v>161</v>
      </c>
      <c r="D42" s="9">
        <v>100.00000000000001</v>
      </c>
      <c r="E42" s="9">
        <v>104</v>
      </c>
      <c r="F42" s="9">
        <v>113.40000000000002</v>
      </c>
      <c r="G42" s="9">
        <v>117.20000000000003</v>
      </c>
      <c r="H42" s="9">
        <v>113.14285714285721</v>
      </c>
      <c r="I42" s="9">
        <v>118.80000000000001</v>
      </c>
      <c r="J42" s="9">
        <v>120.66000000000003</v>
      </c>
      <c r="K42" s="9">
        <v>121.12000000000005</v>
      </c>
      <c r="L42" s="9">
        <v>120.00000000000004</v>
      </c>
      <c r="M42" s="9">
        <v>120.00000000000004</v>
      </c>
      <c r="N42" s="9">
        <v>120.00000000000004</v>
      </c>
      <c r="O42" s="9">
        <v>119.85714285714283</v>
      </c>
      <c r="P42" s="9">
        <v>120.80839002267571</v>
      </c>
      <c r="Q42" s="9">
        <v>120.80839002267571</v>
      </c>
      <c r="R42" s="9">
        <v>121.2590244933952</v>
      </c>
    </row>
    <row r="43" spans="1:18" ht="21.95" customHeight="1" x14ac:dyDescent="0.25">
      <c r="A43" s="27"/>
      <c r="B43" s="29"/>
      <c r="C43" s="6" t="s">
        <v>35</v>
      </c>
      <c r="D43" s="9">
        <v>100</v>
      </c>
      <c r="E43" s="9">
        <v>100.63291428571429</v>
      </c>
      <c r="F43" s="9">
        <v>101.26582857142857</v>
      </c>
      <c r="G43" s="9">
        <v>98</v>
      </c>
      <c r="H43" s="9">
        <v>101.83673469387756</v>
      </c>
      <c r="I43" s="9">
        <v>102.85510204081628</v>
      </c>
      <c r="J43" s="9">
        <v>103.49199999999999</v>
      </c>
      <c r="K43" s="9">
        <v>104.76185714285712</v>
      </c>
      <c r="L43" s="9">
        <v>110</v>
      </c>
      <c r="M43" s="9">
        <v>112.85714285714286</v>
      </c>
      <c r="N43" s="9">
        <v>114.28571428571428</v>
      </c>
      <c r="O43" s="9">
        <v>115.204081632653</v>
      </c>
      <c r="P43" s="9">
        <v>117.98008359970487</v>
      </c>
      <c r="Q43" s="9">
        <v>119.36808458323081</v>
      </c>
      <c r="R43" s="9">
        <v>120.73027343398424</v>
      </c>
    </row>
    <row r="44" spans="1:18" ht="21.95" customHeight="1" x14ac:dyDescent="0.25">
      <c r="A44" s="27"/>
      <c r="B44" s="30"/>
      <c r="C44" s="6" t="s">
        <v>36</v>
      </c>
      <c r="D44" s="9">
        <v>100.00000000000001</v>
      </c>
      <c r="E44" s="9">
        <v>104.54545454545453</v>
      </c>
      <c r="F44" s="9">
        <v>109.09090909090908</v>
      </c>
      <c r="G44" s="9">
        <v>98.590909090909093</v>
      </c>
      <c r="H44" s="9">
        <v>107.90909090909091</v>
      </c>
      <c r="I44" s="9">
        <v>103.59272727272729</v>
      </c>
      <c r="J44" s="9">
        <v>108.28281818181819</v>
      </c>
      <c r="K44" s="9">
        <v>109.09090909090911</v>
      </c>
      <c r="L44" s="9">
        <v>109.09090909090911</v>
      </c>
      <c r="M44" s="9">
        <v>109.09090909090911</v>
      </c>
      <c r="N44" s="9">
        <v>110.60636363636367</v>
      </c>
      <c r="O44" s="9">
        <v>110.74675324675364</v>
      </c>
      <c r="P44" s="9">
        <v>112.54751346214802</v>
      </c>
      <c r="Q44" s="9">
        <v>112.54751346214802</v>
      </c>
      <c r="R44" s="9">
        <v>113.33475733435965</v>
      </c>
    </row>
    <row r="45" spans="1:18" ht="21.95" customHeight="1" x14ac:dyDescent="0.25">
      <c r="A45" s="27"/>
      <c r="B45" s="23" t="s">
        <v>108</v>
      </c>
      <c r="C45" s="23"/>
      <c r="D45" s="11">
        <v>100</v>
      </c>
      <c r="E45" s="11">
        <v>103.36944688311688</v>
      </c>
      <c r="F45" s="11">
        <v>107.90309626623377</v>
      </c>
      <c r="G45" s="11">
        <v>105.4645909090909</v>
      </c>
      <c r="H45" s="11">
        <v>105.9388682745826</v>
      </c>
      <c r="I45" s="11">
        <v>108.94999721706863</v>
      </c>
      <c r="J45" s="11">
        <v>110.28348181818183</v>
      </c>
      <c r="K45" s="11">
        <v>111.31895162337665</v>
      </c>
      <c r="L45" s="11">
        <v>112.65909090909091</v>
      </c>
      <c r="M45" s="11">
        <v>112.9448051948052</v>
      </c>
      <c r="N45" s="11">
        <v>113.41127056277057</v>
      </c>
      <c r="O45" s="11">
        <v>111.56182745825603</v>
      </c>
      <c r="P45" s="11">
        <v>112.57363696106404</v>
      </c>
      <c r="Q45" s="11">
        <v>113.44798206518539</v>
      </c>
      <c r="R45" s="11">
        <v>114.23067307233583</v>
      </c>
    </row>
    <row r="46" spans="1:18" ht="21.95" customHeight="1" x14ac:dyDescent="0.25">
      <c r="A46" s="27"/>
      <c r="B46" s="28" t="s">
        <v>37</v>
      </c>
      <c r="C46" s="6" t="s">
        <v>38</v>
      </c>
      <c r="D46" s="9">
        <v>100</v>
      </c>
      <c r="E46" s="9">
        <v>100</v>
      </c>
      <c r="F46" s="9">
        <v>100</v>
      </c>
      <c r="G46" s="9">
        <v>105.41666666666667</v>
      </c>
      <c r="H46" s="9">
        <v>104.76190476190459</v>
      </c>
      <c r="I46" s="9">
        <v>107.90476190476207</v>
      </c>
      <c r="J46" s="9">
        <v>109.25</v>
      </c>
      <c r="K46" s="9">
        <v>110.16666666666669</v>
      </c>
      <c r="L46" s="9">
        <v>104.16666666666667</v>
      </c>
      <c r="M46" s="9">
        <v>104.16666666666667</v>
      </c>
      <c r="N46" s="9">
        <v>104.16666666666667</v>
      </c>
      <c r="O46" s="9">
        <v>108.95833333333333</v>
      </c>
      <c r="P46" s="9">
        <v>109.23219628964692</v>
      </c>
      <c r="Q46" s="9">
        <v>109.19307301017355</v>
      </c>
      <c r="R46" s="9">
        <v>110.30358835153385</v>
      </c>
    </row>
    <row r="47" spans="1:18" ht="21.95" customHeight="1" x14ac:dyDescent="0.25">
      <c r="A47" s="27"/>
      <c r="B47" s="29"/>
      <c r="C47" s="6" t="s">
        <v>40</v>
      </c>
      <c r="D47" s="9">
        <v>100</v>
      </c>
      <c r="E47" s="9">
        <v>106.66666666666666</v>
      </c>
      <c r="F47" s="9">
        <v>113.33333333333333</v>
      </c>
      <c r="G47" s="9">
        <v>101.33333333333334</v>
      </c>
      <c r="H47" s="9">
        <v>96.25</v>
      </c>
      <c r="I47" s="9">
        <v>98.174999999999997</v>
      </c>
      <c r="J47" s="9">
        <v>99.26666666666668</v>
      </c>
      <c r="K47" s="9">
        <v>100.73333333333333</v>
      </c>
      <c r="L47" s="9">
        <v>100</v>
      </c>
      <c r="M47" s="9">
        <v>106.66666666666666</v>
      </c>
      <c r="N47" s="9">
        <v>110</v>
      </c>
      <c r="O47" s="9">
        <v>107.77777777777767</v>
      </c>
      <c r="P47" s="9">
        <v>109.34967941943201</v>
      </c>
      <c r="Q47" s="9">
        <v>109.62305361798059</v>
      </c>
      <c r="R47" s="9">
        <v>111.21694469965863</v>
      </c>
    </row>
    <row r="48" spans="1:18" ht="21.95" customHeight="1" x14ac:dyDescent="0.25">
      <c r="A48" s="27"/>
      <c r="B48" s="30"/>
      <c r="C48" s="6" t="s">
        <v>41</v>
      </c>
      <c r="D48" s="9">
        <v>100</v>
      </c>
      <c r="E48" s="9">
        <v>100</v>
      </c>
      <c r="F48" s="9">
        <v>107.14285714285715</v>
      </c>
      <c r="G48" s="9">
        <v>109.52380952380952</v>
      </c>
      <c r="H48" s="9">
        <v>111.90476190476193</v>
      </c>
      <c r="I48" s="9">
        <v>113.09523809523812</v>
      </c>
      <c r="J48" s="9">
        <v>113.09523809523812</v>
      </c>
      <c r="K48" s="9">
        <v>113.09523809523812</v>
      </c>
      <c r="L48" s="9">
        <v>111.90476190476193</v>
      </c>
      <c r="M48" s="9">
        <v>111.90476190476193</v>
      </c>
      <c r="N48" s="9">
        <v>109.52380952380953</v>
      </c>
      <c r="O48" s="9">
        <v>107.61904761904762</v>
      </c>
      <c r="P48" s="9">
        <v>110.03992599084626</v>
      </c>
      <c r="Q48" s="9">
        <v>108.71944687895611</v>
      </c>
      <c r="R48" s="9">
        <v>108.75171942785292</v>
      </c>
    </row>
    <row r="49" spans="1:18" ht="21.95" customHeight="1" x14ac:dyDescent="0.25">
      <c r="A49" s="27"/>
      <c r="B49" s="23" t="s">
        <v>109</v>
      </c>
      <c r="C49" s="23"/>
      <c r="D49" s="11">
        <v>100</v>
      </c>
      <c r="E49" s="11">
        <v>103.06666666666666</v>
      </c>
      <c r="F49" s="11">
        <v>107.84761904761905</v>
      </c>
      <c r="G49" s="11">
        <v>104.52404761904762</v>
      </c>
      <c r="H49" s="11">
        <v>102.56071428571423</v>
      </c>
      <c r="I49" s="11">
        <v>104.67478571428575</v>
      </c>
      <c r="J49" s="11">
        <v>105.58052380952381</v>
      </c>
      <c r="K49" s="11">
        <v>106.53019047619048</v>
      </c>
      <c r="L49" s="11">
        <v>104.10714285714286</v>
      </c>
      <c r="M49" s="11">
        <v>107.17380952380952</v>
      </c>
      <c r="N49" s="11">
        <v>107.83928571428572</v>
      </c>
      <c r="O49" s="11">
        <v>108.15128968253964</v>
      </c>
      <c r="P49" s="11">
        <v>109.48112196686078</v>
      </c>
      <c r="Q49" s="11">
        <v>109.24665872049201</v>
      </c>
      <c r="R49" s="11">
        <v>110.28096365986352</v>
      </c>
    </row>
    <row r="50" spans="1:18" ht="21.95" customHeight="1" x14ac:dyDescent="0.25">
      <c r="A50" s="27"/>
      <c r="B50" s="28" t="s">
        <v>164</v>
      </c>
      <c r="C50" s="6" t="s">
        <v>165</v>
      </c>
      <c r="D50" s="9">
        <v>100</v>
      </c>
      <c r="E50" s="9">
        <v>100</v>
      </c>
      <c r="F50" s="9">
        <v>103.63636363636363</v>
      </c>
      <c r="G50" s="9">
        <v>107.87272727272725</v>
      </c>
      <c r="H50" s="9">
        <v>107.27272727272725</v>
      </c>
      <c r="I50" s="9">
        <v>112.63636363636363</v>
      </c>
      <c r="J50" s="9">
        <v>111.81818181818181</v>
      </c>
      <c r="K50" s="9">
        <v>112.72727272727272</v>
      </c>
      <c r="L50" s="9">
        <v>109.09090909090909</v>
      </c>
      <c r="M50" s="9">
        <v>107.27272727272727</v>
      </c>
      <c r="N50" s="9">
        <v>105.45454545454547</v>
      </c>
      <c r="O50" s="9">
        <v>103.57219251336892</v>
      </c>
      <c r="P50" s="9">
        <v>104.67175770462464</v>
      </c>
      <c r="Q50" s="9">
        <v>104.39211050200424</v>
      </c>
      <c r="R50" s="9">
        <v>105.22333079395112</v>
      </c>
    </row>
    <row r="51" spans="1:18" ht="21.95" customHeight="1" x14ac:dyDescent="0.25">
      <c r="A51" s="27"/>
      <c r="B51" s="30"/>
      <c r="C51" s="6" t="s">
        <v>167</v>
      </c>
      <c r="D51" s="9">
        <v>100.00000000000001</v>
      </c>
      <c r="E51" s="9">
        <v>100.00000000000001</v>
      </c>
      <c r="F51" s="9">
        <v>101.33333333333333</v>
      </c>
      <c r="G51" s="9">
        <v>96.000000000000014</v>
      </c>
      <c r="H51" s="9">
        <v>98.250000000000014</v>
      </c>
      <c r="I51" s="9">
        <v>104.14500000000002</v>
      </c>
      <c r="J51" s="9">
        <v>104.66666666666669</v>
      </c>
      <c r="K51" s="9">
        <v>105.33333333333337</v>
      </c>
      <c r="L51" s="9">
        <v>104.00000000000004</v>
      </c>
      <c r="M51" s="9">
        <v>103.33333333333337</v>
      </c>
      <c r="N51" s="9">
        <v>102.6666666666667</v>
      </c>
      <c r="O51" s="9">
        <v>102.45098039215682</v>
      </c>
      <c r="P51" s="9">
        <v>103.45453049168364</v>
      </c>
      <c r="Q51" s="9">
        <v>103.48324241551207</v>
      </c>
      <c r="R51" s="9">
        <v>104.30167377319242</v>
      </c>
    </row>
    <row r="52" spans="1:18" ht="21.95" customHeight="1" x14ac:dyDescent="0.25">
      <c r="A52" s="27"/>
      <c r="B52" s="23" t="s">
        <v>110</v>
      </c>
      <c r="C52" s="23"/>
      <c r="D52" s="11">
        <v>100</v>
      </c>
      <c r="E52" s="11">
        <v>100</v>
      </c>
      <c r="F52" s="11">
        <v>102.94545454545454</v>
      </c>
      <c r="G52" s="11">
        <v>104.31090909090906</v>
      </c>
      <c r="H52" s="11">
        <v>104.56590909090906</v>
      </c>
      <c r="I52" s="11">
        <v>110.08895454545453</v>
      </c>
      <c r="J52" s="11">
        <v>109.67272727272727</v>
      </c>
      <c r="K52" s="11">
        <v>110.5090909090909</v>
      </c>
      <c r="L52" s="11">
        <v>107.56363636363636</v>
      </c>
      <c r="M52" s="11">
        <v>106.09090909090909</v>
      </c>
      <c r="N52" s="11">
        <v>104.33939393939397</v>
      </c>
      <c r="O52" s="11">
        <v>103.12370766488408</v>
      </c>
      <c r="P52" s="11">
        <v>104.18486681944825</v>
      </c>
      <c r="Q52" s="11">
        <v>104.02856326740738</v>
      </c>
      <c r="R52" s="11">
        <v>104.85466798564764</v>
      </c>
    </row>
    <row r="53" spans="1:18" ht="21.95" customHeight="1" x14ac:dyDescent="0.25">
      <c r="A53" s="27"/>
      <c r="B53" s="18" t="s">
        <v>42</v>
      </c>
      <c r="C53" s="6" t="s">
        <v>169</v>
      </c>
      <c r="D53" s="9">
        <v>100</v>
      </c>
      <c r="E53" s="9">
        <v>105.55555555555556</v>
      </c>
      <c r="F53" s="9">
        <v>111.11111111111111</v>
      </c>
      <c r="G53" s="9">
        <v>110.66666666666666</v>
      </c>
      <c r="H53" s="9">
        <v>109.44444444444444</v>
      </c>
      <c r="I53" s="9">
        <v>116.01111111111109</v>
      </c>
      <c r="J53" s="9">
        <v>115.11111111111111</v>
      </c>
      <c r="K53" s="9">
        <v>116</v>
      </c>
      <c r="L53" s="9">
        <v>115.55555555555554</v>
      </c>
      <c r="M53" s="9">
        <v>115.55555555555554</v>
      </c>
      <c r="N53" s="9">
        <v>115.55555555555554</v>
      </c>
      <c r="O53" s="9">
        <v>114.55197132616486</v>
      </c>
      <c r="P53" s="9">
        <v>115.19604235659673</v>
      </c>
      <c r="Q53" s="9">
        <v>115.55051310356104</v>
      </c>
      <c r="R53" s="9">
        <v>115.95909688687439</v>
      </c>
    </row>
    <row r="54" spans="1:18" ht="21.95" customHeight="1" x14ac:dyDescent="0.25">
      <c r="A54" s="27"/>
      <c r="B54" s="18"/>
      <c r="C54" s="6" t="s">
        <v>171</v>
      </c>
      <c r="D54" s="9">
        <v>99.999999999999986</v>
      </c>
      <c r="E54" s="9">
        <v>105.00000000000001</v>
      </c>
      <c r="F54" s="9">
        <v>106.25</v>
      </c>
      <c r="G54" s="9">
        <v>102.5</v>
      </c>
      <c r="H54" s="9">
        <v>100.78125</v>
      </c>
      <c r="I54" s="9">
        <v>103.8046875</v>
      </c>
      <c r="J54" s="9">
        <v>108.74999999999999</v>
      </c>
      <c r="K54" s="9">
        <v>110.24999999999999</v>
      </c>
      <c r="L54" s="9">
        <v>111.25</v>
      </c>
      <c r="M54" s="9">
        <v>111.25</v>
      </c>
      <c r="N54" s="9">
        <v>111.25</v>
      </c>
      <c r="O54" s="9">
        <v>113.0882352941175</v>
      </c>
      <c r="P54" s="9">
        <v>113.92407447793019</v>
      </c>
      <c r="Q54" s="9">
        <v>113.55050005172451</v>
      </c>
      <c r="R54" s="9">
        <v>114.04749792083933</v>
      </c>
    </row>
    <row r="55" spans="1:18" ht="21.95" customHeight="1" x14ac:dyDescent="0.25">
      <c r="A55" s="27"/>
      <c r="B55" s="23" t="s">
        <v>111</v>
      </c>
      <c r="C55" s="23"/>
      <c r="D55" s="11">
        <v>100</v>
      </c>
      <c r="E55" s="11">
        <v>105.19444444444446</v>
      </c>
      <c r="F55" s="11">
        <v>107.95138888888889</v>
      </c>
      <c r="G55" s="11">
        <v>105.35833333333332</v>
      </c>
      <c r="H55" s="11">
        <v>103.81336805555554</v>
      </c>
      <c r="I55" s="11">
        <v>108.07693576388888</v>
      </c>
      <c r="J55" s="11">
        <v>110.97638888888889</v>
      </c>
      <c r="K55" s="11">
        <v>112.26249999999999</v>
      </c>
      <c r="L55" s="11">
        <v>112.75694444444443</v>
      </c>
      <c r="M55" s="11">
        <v>112.75694444444443</v>
      </c>
      <c r="N55" s="11">
        <v>112.54166666666666</v>
      </c>
      <c r="O55" s="11">
        <v>113.52735610373171</v>
      </c>
      <c r="P55" s="11">
        <v>114.30566484153016</v>
      </c>
      <c r="Q55" s="11">
        <v>114.15050396727545</v>
      </c>
      <c r="R55" s="11">
        <v>114.62097761064985</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108.81158844461837</v>
      </c>
      <c r="J56" s="13">
        <v>109.98966169119768</v>
      </c>
      <c r="K56" s="13">
        <v>111.02188108116884</v>
      </c>
      <c r="L56" s="13">
        <v>110.74175306637807</v>
      </c>
      <c r="M56" s="13">
        <v>110.63624657287158</v>
      </c>
      <c r="N56" s="13">
        <v>109.13986632034633</v>
      </c>
      <c r="O56" s="13">
        <v>108.26005127180389</v>
      </c>
      <c r="P56" s="13">
        <v>109.25945360677312</v>
      </c>
      <c r="Q56" s="13">
        <v>109.42928960232288</v>
      </c>
      <c r="R56" s="13">
        <v>110.17722941834911</v>
      </c>
    </row>
    <row r="57" spans="1:18" ht="21.95" customHeight="1" x14ac:dyDescent="0.25">
      <c r="A57" s="23" t="s">
        <v>44</v>
      </c>
      <c r="B57" s="6" t="s">
        <v>45</v>
      </c>
      <c r="C57" s="6" t="s">
        <v>46</v>
      </c>
      <c r="D57" s="9">
        <v>100</v>
      </c>
      <c r="E57" s="9">
        <v>100</v>
      </c>
      <c r="F57" s="9">
        <v>107.69230769230768</v>
      </c>
      <c r="G57" s="9">
        <v>103.07692307692307</v>
      </c>
      <c r="H57" s="9">
        <v>104.89510489510491</v>
      </c>
      <c r="I57" s="9">
        <v>111.1888111888112</v>
      </c>
      <c r="J57" s="9">
        <v>112.1538461538461</v>
      </c>
      <c r="K57" s="9">
        <v>113.2307692307692</v>
      </c>
      <c r="L57" s="9">
        <v>112.15384615384612</v>
      </c>
      <c r="M57" s="9">
        <v>113.23076923076921</v>
      </c>
      <c r="N57" s="9">
        <v>113.84615384615383</v>
      </c>
      <c r="O57" s="9">
        <v>114.79289940828397</v>
      </c>
      <c r="P57" s="9">
        <v>115.53349875930516</v>
      </c>
      <c r="Q57" s="9">
        <v>116.8665775911433</v>
      </c>
      <c r="R57" s="9">
        <v>118.00432294466174</v>
      </c>
    </row>
    <row r="58" spans="1:18" ht="21.95" customHeight="1" x14ac:dyDescent="0.25">
      <c r="A58" s="23"/>
      <c r="B58" s="23" t="s">
        <v>112</v>
      </c>
      <c r="C58" s="23"/>
      <c r="D58" s="11">
        <v>100</v>
      </c>
      <c r="E58" s="11">
        <v>100</v>
      </c>
      <c r="F58" s="11">
        <v>107.69230769230768</v>
      </c>
      <c r="G58" s="11">
        <v>103.07692307692307</v>
      </c>
      <c r="H58" s="11">
        <v>104.89510489510491</v>
      </c>
      <c r="I58" s="11">
        <v>111.1888111888112</v>
      </c>
      <c r="J58" s="11">
        <v>112.1538461538461</v>
      </c>
      <c r="K58" s="11">
        <v>113.2307692307692</v>
      </c>
      <c r="L58" s="11">
        <v>112.15384615384612</v>
      </c>
      <c r="M58" s="11">
        <v>113.23076923076921</v>
      </c>
      <c r="N58" s="11">
        <v>113.84615384615383</v>
      </c>
      <c r="O58" s="11">
        <v>114.79289940828397</v>
      </c>
      <c r="P58" s="11">
        <v>115.53349875930516</v>
      </c>
      <c r="Q58" s="11">
        <v>116.8665775911433</v>
      </c>
      <c r="R58" s="11">
        <v>118.00432294466174</v>
      </c>
    </row>
    <row r="59" spans="1:18" ht="21.95" customHeight="1" x14ac:dyDescent="0.25">
      <c r="A59" s="23"/>
      <c r="B59" s="6" t="s">
        <v>175</v>
      </c>
      <c r="C59" s="6" t="s">
        <v>176</v>
      </c>
      <c r="D59" s="9">
        <v>100</v>
      </c>
      <c r="E59" s="9">
        <v>107.25961538461539</v>
      </c>
      <c r="F59" s="9">
        <v>111.82692307692307</v>
      </c>
      <c r="G59" s="9">
        <v>97.447115384615387</v>
      </c>
      <c r="H59" s="9">
        <v>102.22355769230769</v>
      </c>
      <c r="I59" s="9">
        <v>104.10901442307693</v>
      </c>
      <c r="J59" s="9">
        <v>100.67788461538464</v>
      </c>
      <c r="K59" s="9">
        <v>100.67788461538464</v>
      </c>
      <c r="L59" s="9">
        <v>100.30288461538466</v>
      </c>
      <c r="M59" s="9">
        <v>99.225961538461561</v>
      </c>
      <c r="N59" s="9">
        <v>99.000000000000028</v>
      </c>
      <c r="O59" s="9">
        <v>96.996794871795089</v>
      </c>
      <c r="P59" s="9">
        <v>97.597583826430196</v>
      </c>
      <c r="Q59" s="9">
        <v>90.238015285996255</v>
      </c>
      <c r="R59" s="9">
        <v>88.648305437906629</v>
      </c>
    </row>
    <row r="60" spans="1:18" ht="21.95" customHeight="1" x14ac:dyDescent="0.25">
      <c r="A60" s="23"/>
      <c r="B60" s="23" t="s">
        <v>205</v>
      </c>
      <c r="C60" s="23"/>
      <c r="D60" s="11">
        <v>100</v>
      </c>
      <c r="E60" s="11">
        <v>107.25961538461539</v>
      </c>
      <c r="F60" s="11">
        <v>111.82692307692307</v>
      </c>
      <c r="G60" s="11">
        <v>97.447115384615387</v>
      </c>
      <c r="H60" s="11">
        <v>102.22355769230769</v>
      </c>
      <c r="I60" s="11">
        <v>104.10901442307693</v>
      </c>
      <c r="J60" s="11">
        <v>100.67788461538464</v>
      </c>
      <c r="K60" s="11">
        <v>100.67788461538464</v>
      </c>
      <c r="L60" s="11">
        <v>100.30288461538466</v>
      </c>
      <c r="M60" s="11">
        <v>99.225961538461561</v>
      </c>
      <c r="N60" s="11">
        <v>99.000000000000028</v>
      </c>
      <c r="O60" s="11">
        <v>96.996794871795089</v>
      </c>
      <c r="P60" s="11">
        <v>97.597583826430196</v>
      </c>
      <c r="Q60" s="11">
        <v>90.238015285996255</v>
      </c>
      <c r="R60" s="11">
        <v>88.648305437906629</v>
      </c>
    </row>
    <row r="61" spans="1:18" ht="21.95" customHeight="1" x14ac:dyDescent="0.25">
      <c r="A61" s="23"/>
      <c r="B61" s="14" t="s">
        <v>47</v>
      </c>
      <c r="C61" s="14" t="s">
        <v>48</v>
      </c>
      <c r="D61" s="9">
        <v>100</v>
      </c>
      <c r="E61" s="9">
        <v>107.83333333333334</v>
      </c>
      <c r="F61" s="9">
        <v>115.83333333333334</v>
      </c>
      <c r="G61" s="9">
        <v>114.18333333333334</v>
      </c>
      <c r="H61" s="9">
        <v>114.5128205128205</v>
      </c>
      <c r="I61" s="9">
        <v>116.80307692307706</v>
      </c>
      <c r="J61" s="9">
        <v>115.64833333333337</v>
      </c>
      <c r="K61" s="9">
        <v>116.21500000000003</v>
      </c>
      <c r="L61" s="9">
        <v>115.64833333333334</v>
      </c>
      <c r="M61" s="9">
        <v>116.215</v>
      </c>
      <c r="N61" s="9">
        <v>116.75000000000003</v>
      </c>
      <c r="O61" s="9">
        <v>116.99122807017559</v>
      </c>
      <c r="P61" s="9">
        <v>120.08174027686238</v>
      </c>
      <c r="Q61" s="9">
        <v>120.02559295817014</v>
      </c>
      <c r="R61" s="9">
        <v>121.068346134443</v>
      </c>
    </row>
    <row r="62" spans="1:18" ht="21.95" customHeight="1" x14ac:dyDescent="0.25">
      <c r="A62" s="23"/>
      <c r="B62" s="23" t="s">
        <v>113</v>
      </c>
      <c r="C62" s="23"/>
      <c r="D62" s="11">
        <v>100</v>
      </c>
      <c r="E62" s="11">
        <v>107.83333333333334</v>
      </c>
      <c r="F62" s="11">
        <v>115.83333333333334</v>
      </c>
      <c r="G62" s="11">
        <v>114.18333333333334</v>
      </c>
      <c r="H62" s="11">
        <v>114.5128205128205</v>
      </c>
      <c r="I62" s="11">
        <v>116.80307692307706</v>
      </c>
      <c r="J62" s="11">
        <v>115.64833333333337</v>
      </c>
      <c r="K62" s="11">
        <v>116.21500000000003</v>
      </c>
      <c r="L62" s="11">
        <v>115.64833333333334</v>
      </c>
      <c r="M62" s="11">
        <v>116.215</v>
      </c>
      <c r="N62" s="11">
        <v>116.75000000000003</v>
      </c>
      <c r="O62" s="11">
        <v>116.99122807017559</v>
      </c>
      <c r="P62" s="11">
        <v>120.08174027686238</v>
      </c>
      <c r="Q62" s="11">
        <v>120.02559295817014</v>
      </c>
      <c r="R62" s="11">
        <v>121.068346134443</v>
      </c>
    </row>
    <row r="63" spans="1:18" ht="21.95" customHeight="1" x14ac:dyDescent="0.25">
      <c r="A63" s="23"/>
      <c r="B63" s="14" t="s">
        <v>51</v>
      </c>
      <c r="C63" s="14" t="s">
        <v>52</v>
      </c>
      <c r="D63" s="9">
        <v>100</v>
      </c>
      <c r="E63" s="9">
        <v>101.63823284896313</v>
      </c>
      <c r="F63" s="9">
        <v>105.75796517686732</v>
      </c>
      <c r="G63" s="9">
        <v>112.72738955306019</v>
      </c>
      <c r="H63" s="9">
        <v>109.58768396524964</v>
      </c>
      <c r="I63" s="9">
        <v>111.31936966654057</v>
      </c>
      <c r="J63" s="9">
        <v>115.10249815580249</v>
      </c>
      <c r="K63" s="9">
        <v>118.03806335843004</v>
      </c>
      <c r="L63" s="9">
        <v>113.91212837956513</v>
      </c>
      <c r="M63" s="9">
        <v>113.91212837956513</v>
      </c>
      <c r="N63" s="9">
        <v>117.26166082043513</v>
      </c>
      <c r="O63" s="9">
        <v>117.08794151608538</v>
      </c>
      <c r="P63" s="9">
        <v>119.29959123553289</v>
      </c>
      <c r="Q63" s="9">
        <v>120.18547951094136</v>
      </c>
      <c r="R63" s="9">
        <v>121.68417411956889</v>
      </c>
    </row>
    <row r="64" spans="1:18" ht="21.95" customHeight="1" x14ac:dyDescent="0.25">
      <c r="A64" s="23"/>
      <c r="B64" s="23" t="s">
        <v>114</v>
      </c>
      <c r="C64" s="23"/>
      <c r="D64" s="11">
        <v>100</v>
      </c>
      <c r="E64" s="11">
        <v>101.63823284896313</v>
      </c>
      <c r="F64" s="11">
        <v>105.75796517686732</v>
      </c>
      <c r="G64" s="11">
        <v>112.72738955306019</v>
      </c>
      <c r="H64" s="11">
        <v>109.58768396524964</v>
      </c>
      <c r="I64" s="11">
        <v>111.31936966654057</v>
      </c>
      <c r="J64" s="11">
        <v>115.10249815580249</v>
      </c>
      <c r="K64" s="11">
        <v>118.03806335843004</v>
      </c>
      <c r="L64" s="11">
        <v>113.91212837956513</v>
      </c>
      <c r="M64" s="11">
        <v>113.91212837956513</v>
      </c>
      <c r="N64" s="11">
        <v>117.26166082043513</v>
      </c>
      <c r="O64" s="11">
        <v>117.08794151608538</v>
      </c>
      <c r="P64" s="11">
        <v>119.29959123553289</v>
      </c>
      <c r="Q64" s="11">
        <v>120.18547951094136</v>
      </c>
      <c r="R64" s="11">
        <v>121.68417411956889</v>
      </c>
    </row>
    <row r="65" spans="1:18" ht="21.95" customHeight="1" x14ac:dyDescent="0.25">
      <c r="A65" s="23"/>
      <c r="B65" s="23" t="s">
        <v>53</v>
      </c>
      <c r="C65" s="14" t="s">
        <v>54</v>
      </c>
      <c r="D65" s="9">
        <v>99.999999999999986</v>
      </c>
      <c r="E65" s="9">
        <v>110.00000000000001</v>
      </c>
      <c r="F65" s="9">
        <v>110.50000000000001</v>
      </c>
      <c r="G65" s="9">
        <v>102.75000000000001</v>
      </c>
      <c r="H65" s="9">
        <v>101.55681818181824</v>
      </c>
      <c r="I65" s="9">
        <v>105.61909090909101</v>
      </c>
      <c r="J65" s="9">
        <v>106.07250000000003</v>
      </c>
      <c r="K65" s="9">
        <v>105.03500000000004</v>
      </c>
      <c r="L65" s="9">
        <v>104.25000000000003</v>
      </c>
      <c r="M65" s="9">
        <v>103.75000000000006</v>
      </c>
      <c r="N65" s="9">
        <v>102.50000000000006</v>
      </c>
      <c r="O65" s="9">
        <v>99.640625000000043</v>
      </c>
      <c r="P65" s="9">
        <v>100.62230603448279</v>
      </c>
      <c r="Q65" s="9">
        <v>100.79655441810348</v>
      </c>
      <c r="R65" s="9">
        <v>101.18517457007623</v>
      </c>
    </row>
    <row r="66" spans="1:18" ht="21.95" customHeight="1" x14ac:dyDescent="0.25">
      <c r="A66" s="23"/>
      <c r="B66" s="25"/>
      <c r="C66" s="14" t="s">
        <v>115</v>
      </c>
      <c r="D66" s="9">
        <v>100.00000000000001</v>
      </c>
      <c r="E66" s="9">
        <v>105</v>
      </c>
      <c r="F66" s="9">
        <v>105.25</v>
      </c>
      <c r="G66" s="9">
        <v>103.50000000000001</v>
      </c>
      <c r="H66" s="9">
        <v>105.67499999999998</v>
      </c>
      <c r="I66" s="9">
        <v>106.83833333333322</v>
      </c>
      <c r="J66" s="9">
        <v>107.1425</v>
      </c>
      <c r="K66" s="9">
        <v>108.92749999999999</v>
      </c>
      <c r="L66" s="9">
        <v>109.99999999999999</v>
      </c>
      <c r="M66" s="9">
        <v>109.99999999999999</v>
      </c>
      <c r="N66" s="9">
        <v>110.82499999999999</v>
      </c>
      <c r="O66" s="9">
        <v>112.81896551724124</v>
      </c>
      <c r="P66" s="9">
        <v>113.7873686547283</v>
      </c>
      <c r="Q66" s="9">
        <v>113.3346401879531</v>
      </c>
      <c r="R66" s="9">
        <v>113.78313602651396</v>
      </c>
    </row>
    <row r="67" spans="1:18" ht="21.95" customHeight="1" x14ac:dyDescent="0.25">
      <c r="A67" s="23"/>
      <c r="B67" s="25"/>
      <c r="C67" s="14" t="s">
        <v>56</v>
      </c>
      <c r="D67" s="9">
        <v>100</v>
      </c>
      <c r="E67" s="9">
        <v>101.81818181818181</v>
      </c>
      <c r="F67" s="9">
        <v>105.45454545454545</v>
      </c>
      <c r="G67" s="9">
        <v>99.490909090909099</v>
      </c>
      <c r="H67" s="9">
        <v>101.32231404958692</v>
      </c>
      <c r="I67" s="9">
        <v>105.50082644628108</v>
      </c>
      <c r="J67" s="9">
        <v>107.01454545454544</v>
      </c>
      <c r="K67" s="9">
        <v>107.53090909090906</v>
      </c>
      <c r="L67" s="9">
        <v>109.09090909090907</v>
      </c>
      <c r="M67" s="9">
        <v>109.09090909090907</v>
      </c>
      <c r="N67" s="9">
        <v>109.09090909090907</v>
      </c>
      <c r="O67" s="9">
        <v>109.97628458498033</v>
      </c>
      <c r="P67" s="9">
        <v>109.97628458498033</v>
      </c>
      <c r="Q67" s="9">
        <v>111.02472516469048</v>
      </c>
      <c r="R67" s="9">
        <v>112.05168778192403</v>
      </c>
    </row>
    <row r="68" spans="1:18" ht="21.95" customHeight="1" x14ac:dyDescent="0.25">
      <c r="A68" s="23"/>
      <c r="B68" s="25"/>
      <c r="C68" s="14" t="s">
        <v>57</v>
      </c>
      <c r="D68" s="9">
        <v>100.00000000000001</v>
      </c>
      <c r="E68" s="9">
        <v>100.89974293059124</v>
      </c>
      <c r="F68" s="9">
        <v>102.4421593830334</v>
      </c>
      <c r="G68" s="9">
        <v>103.7275064267352</v>
      </c>
      <c r="H68" s="9">
        <v>104.11311053984572</v>
      </c>
      <c r="I68" s="9">
        <v>106.19537275064266</v>
      </c>
      <c r="J68" s="9">
        <v>106.49999999999999</v>
      </c>
      <c r="K68" s="9">
        <v>107.41773778920307</v>
      </c>
      <c r="L68" s="9">
        <v>102.82776349614393</v>
      </c>
      <c r="M68" s="9">
        <v>102.82776349614393</v>
      </c>
      <c r="N68" s="9">
        <v>104.11311053984572</v>
      </c>
      <c r="O68" s="9">
        <v>105.31441566145936</v>
      </c>
      <c r="P68" s="9">
        <v>105.63067516795023</v>
      </c>
      <c r="Q68" s="9">
        <v>105.63067516795023</v>
      </c>
      <c r="R68" s="9">
        <v>105.90100453790102</v>
      </c>
    </row>
    <row r="69" spans="1:18" ht="21.95" customHeight="1" x14ac:dyDescent="0.25">
      <c r="A69" s="23"/>
      <c r="B69" s="25"/>
      <c r="C69" s="14" t="s">
        <v>58</v>
      </c>
      <c r="D69" s="9">
        <v>100</v>
      </c>
      <c r="E69" s="9">
        <v>100</v>
      </c>
      <c r="F69" s="9">
        <v>101</v>
      </c>
      <c r="G69" s="9">
        <v>97.100000000000009</v>
      </c>
      <c r="H69" s="9">
        <v>97.886363636363498</v>
      </c>
      <c r="I69" s="9">
        <v>101.80181818181801</v>
      </c>
      <c r="J69" s="9">
        <v>104.285</v>
      </c>
      <c r="K69" s="9">
        <v>105.00000000000001</v>
      </c>
      <c r="L69" s="9">
        <v>100.00000000000001</v>
      </c>
      <c r="M69" s="9">
        <v>100.00000000000001</v>
      </c>
      <c r="N69" s="9">
        <v>100.00000000000001</v>
      </c>
      <c r="O69" s="9">
        <v>99.962962962963019</v>
      </c>
      <c r="P69" s="9">
        <v>100.43897707231046</v>
      </c>
      <c r="Q69" s="9">
        <v>100.30093298059971</v>
      </c>
      <c r="R69" s="9">
        <v>100.42203153676087</v>
      </c>
    </row>
    <row r="70" spans="1:18" ht="21.95" customHeight="1" x14ac:dyDescent="0.25">
      <c r="A70" s="23"/>
      <c r="B70" s="25"/>
      <c r="C70" s="14" t="s">
        <v>59</v>
      </c>
      <c r="D70" s="9">
        <v>100</v>
      </c>
      <c r="E70" s="9">
        <v>103.56207573271564</v>
      </c>
      <c r="F70" s="9">
        <v>104.76530579416399</v>
      </c>
      <c r="G70" s="9">
        <v>101.48399446642858</v>
      </c>
      <c r="H70" s="9">
        <v>100.56578354727665</v>
      </c>
      <c r="I70" s="9">
        <v>102.57709921822217</v>
      </c>
      <c r="J70" s="9">
        <v>103.46584338706046</v>
      </c>
      <c r="K70" s="9">
        <v>103.88689733938166</v>
      </c>
      <c r="L70" s="9">
        <v>103.46584338706046</v>
      </c>
      <c r="M70" s="9">
        <v>103.88689733938166</v>
      </c>
      <c r="N70" s="9">
        <v>104.74149856834926</v>
      </c>
      <c r="O70" s="9">
        <v>106.14805520702633</v>
      </c>
      <c r="P70" s="9">
        <v>106.14805520702633</v>
      </c>
      <c r="Q70" s="9">
        <v>106.44291091593475</v>
      </c>
      <c r="R70" s="9">
        <v>106.72408269562131</v>
      </c>
    </row>
    <row r="71" spans="1:18" ht="21.95" customHeight="1" x14ac:dyDescent="0.25">
      <c r="A71" s="23"/>
      <c r="B71" s="25"/>
      <c r="C71" s="14" t="s">
        <v>60</v>
      </c>
      <c r="D71" s="9">
        <v>100.00000000000001</v>
      </c>
      <c r="E71" s="9">
        <v>103.15789473684211</v>
      </c>
      <c r="F71" s="9">
        <v>103.15789473684211</v>
      </c>
      <c r="G71" s="9">
        <v>98.684210526315795</v>
      </c>
      <c r="H71" s="9">
        <v>102.23684210526315</v>
      </c>
      <c r="I71" s="9">
        <v>103.2592105263158</v>
      </c>
      <c r="J71" s="9">
        <v>104.21052631578947</v>
      </c>
      <c r="K71" s="9">
        <v>104.81578947368422</v>
      </c>
      <c r="L71" s="9">
        <v>104.21052631578947</v>
      </c>
      <c r="M71" s="9">
        <v>104.81578947368422</v>
      </c>
      <c r="N71" s="9">
        <v>105.26315789473685</v>
      </c>
      <c r="O71" s="9">
        <v>106.28654970760238</v>
      </c>
      <c r="P71" s="9">
        <v>107.58272714306095</v>
      </c>
      <c r="Q71" s="9">
        <v>108.01565040650411</v>
      </c>
      <c r="R71" s="9">
        <v>108.9349971253715</v>
      </c>
    </row>
    <row r="72" spans="1:18" ht="21.95" customHeight="1" x14ac:dyDescent="0.25">
      <c r="A72" s="23"/>
      <c r="B72" s="25"/>
      <c r="C72" s="14" t="s">
        <v>61</v>
      </c>
      <c r="D72" s="9">
        <v>100</v>
      </c>
      <c r="E72" s="9">
        <v>101.61076923076922</v>
      </c>
      <c r="F72" s="9">
        <v>105.95564102564104</v>
      </c>
      <c r="G72" s="9">
        <v>99.547692307692301</v>
      </c>
      <c r="H72" s="9">
        <v>102.54421404682273</v>
      </c>
      <c r="I72" s="9">
        <v>103.55083612040126</v>
      </c>
      <c r="J72" s="9">
        <v>104.81794871794874</v>
      </c>
      <c r="K72" s="9">
        <v>105.28820512820513</v>
      </c>
      <c r="L72" s="9">
        <v>103.10512820512821</v>
      </c>
      <c r="M72" s="9">
        <v>102.64512820512822</v>
      </c>
      <c r="N72" s="9">
        <v>102.92769230769233</v>
      </c>
      <c r="O72" s="9">
        <v>102.94473314339992</v>
      </c>
      <c r="P72" s="9">
        <v>105.26154408040532</v>
      </c>
      <c r="Q72" s="9">
        <v>105.09377317268134</v>
      </c>
      <c r="R72" s="9">
        <v>106.0066105549739</v>
      </c>
    </row>
    <row r="73" spans="1:18" ht="21.95" customHeight="1" x14ac:dyDescent="0.25">
      <c r="A73" s="23"/>
      <c r="B73" s="23" t="s">
        <v>116</v>
      </c>
      <c r="C73" s="23"/>
      <c r="D73" s="11">
        <v>100</v>
      </c>
      <c r="E73" s="11">
        <v>103.0443119673789</v>
      </c>
      <c r="F73" s="11">
        <v>104.56957087448583</v>
      </c>
      <c r="G73" s="11">
        <v>100.97409743706368</v>
      </c>
      <c r="H73" s="11">
        <v>101.89327211646534</v>
      </c>
      <c r="I73" s="11">
        <v>104.3361892943357</v>
      </c>
      <c r="J73" s="11">
        <v>105.33028214815189</v>
      </c>
      <c r="K73" s="11">
        <v>105.89587139185682</v>
      </c>
      <c r="L73" s="11">
        <v>104.39031173270612</v>
      </c>
      <c r="M73" s="11">
        <v>104.44364883895985</v>
      </c>
      <c r="N73" s="11">
        <v>104.98382837235897</v>
      </c>
      <c r="O73" s="11">
        <v>105.62576464971929</v>
      </c>
      <c r="P73" s="11">
        <v>106.33496157138801</v>
      </c>
      <c r="Q73" s="11">
        <v>106.47227843449866</v>
      </c>
      <c r="R73" s="11">
        <v>106.972783671724</v>
      </c>
    </row>
    <row r="74" spans="1:18" ht="21.95" customHeight="1" x14ac:dyDescent="0.25">
      <c r="A74" s="24" t="s">
        <v>206</v>
      </c>
      <c r="B74" s="24"/>
      <c r="C74" s="24"/>
      <c r="D74" s="13">
        <v>100</v>
      </c>
      <c r="E74" s="13">
        <v>103.14833225441512</v>
      </c>
      <c r="F74" s="13">
        <v>106.60876727275092</v>
      </c>
      <c r="G74" s="13">
        <v>104.67961291125347</v>
      </c>
      <c r="H74" s="13">
        <v>105.0108068825138</v>
      </c>
      <c r="I74" s="13">
        <v>107.65341757753542</v>
      </c>
      <c r="J74" s="13">
        <v>108.76626699213124</v>
      </c>
      <c r="K74" s="13">
        <v>109.82881309105343</v>
      </c>
      <c r="L74" s="13">
        <v>107.99245930838858</v>
      </c>
      <c r="M74" s="13">
        <v>108.13230753734095</v>
      </c>
      <c r="N74" s="13">
        <v>107.70166153109604</v>
      </c>
      <c r="O74" s="13">
        <v>107.96718084876106</v>
      </c>
      <c r="P74" s="13">
        <v>109.01311090057939</v>
      </c>
      <c r="Q74" s="13">
        <v>108.62292792296286</v>
      </c>
      <c r="R74" s="13">
        <v>109.15497646594872</v>
      </c>
    </row>
    <row r="75" spans="1:18" ht="21.95" customHeight="1" x14ac:dyDescent="0.25">
      <c r="A75" s="23" t="s">
        <v>64</v>
      </c>
      <c r="B75" s="23" t="s">
        <v>65</v>
      </c>
      <c r="C75" s="14" t="s">
        <v>66</v>
      </c>
      <c r="D75" s="9">
        <v>100</v>
      </c>
      <c r="E75" s="9">
        <v>104.51680672268907</v>
      </c>
      <c r="F75" s="9">
        <v>104.51680672268907</v>
      </c>
      <c r="G75" s="9">
        <v>96.071428571428584</v>
      </c>
      <c r="H75" s="9">
        <v>102.1798319327731</v>
      </c>
      <c r="I75" s="9">
        <v>105.29989915966387</v>
      </c>
      <c r="J75" s="9">
        <v>106.82142857142857</v>
      </c>
      <c r="K75" s="9">
        <v>107.25</v>
      </c>
      <c r="L75" s="9">
        <v>108.31092436974792</v>
      </c>
      <c r="M75" s="9">
        <v>108.86251167133506</v>
      </c>
      <c r="N75" s="9">
        <v>108.57815904139422</v>
      </c>
      <c r="O75" s="9">
        <v>108.97010192966162</v>
      </c>
      <c r="P75" s="9">
        <v>116.44859826099264</v>
      </c>
      <c r="Q75" s="9">
        <v>115.05779330524223</v>
      </c>
      <c r="R75" s="9">
        <v>116.77172654581734</v>
      </c>
    </row>
    <row r="76" spans="1:18" ht="21.95" customHeight="1" x14ac:dyDescent="0.25">
      <c r="A76" s="23"/>
      <c r="B76" s="25"/>
      <c r="C76" s="14" t="s">
        <v>70</v>
      </c>
      <c r="D76" s="9">
        <v>100</v>
      </c>
      <c r="E76" s="9">
        <v>100</v>
      </c>
      <c r="F76" s="9">
        <v>105.84415584415582</v>
      </c>
      <c r="G76" s="9">
        <v>105.84415584415582</v>
      </c>
      <c r="H76" s="9">
        <v>101.42857142857142</v>
      </c>
      <c r="I76" s="9">
        <v>109.15876623376622</v>
      </c>
      <c r="J76" s="9">
        <v>108.76623376623375</v>
      </c>
      <c r="K76" s="9">
        <v>110.35714285714283</v>
      </c>
      <c r="L76" s="9">
        <v>110.94155844155841</v>
      </c>
      <c r="M76" s="9">
        <v>111.75324675324674</v>
      </c>
      <c r="N76" s="9">
        <v>112.22077922077921</v>
      </c>
      <c r="O76" s="9">
        <v>113.34232238349858</v>
      </c>
      <c r="P76" s="9">
        <v>115.54913937630208</v>
      </c>
      <c r="Q76" s="9">
        <v>114.22230153115341</v>
      </c>
      <c r="R76" s="9">
        <v>114.1334385437068</v>
      </c>
    </row>
    <row r="77" spans="1:18" ht="21.95" customHeight="1" x14ac:dyDescent="0.25">
      <c r="A77" s="23"/>
      <c r="B77" s="25"/>
      <c r="C77" s="14" t="s">
        <v>71</v>
      </c>
      <c r="D77" s="9">
        <v>100</v>
      </c>
      <c r="E77" s="9">
        <v>103.33333333333334</v>
      </c>
      <c r="F77" s="9">
        <v>105.00000000000001</v>
      </c>
      <c r="G77" s="9">
        <v>100.00000000000001</v>
      </c>
      <c r="H77" s="9">
        <v>101.66666666666669</v>
      </c>
      <c r="I77" s="9">
        <v>103.33333333333334</v>
      </c>
      <c r="J77" s="9">
        <v>105.00000000000001</v>
      </c>
      <c r="K77" s="9">
        <v>106.66666666666669</v>
      </c>
      <c r="L77" s="9">
        <v>107.50000000000003</v>
      </c>
      <c r="M77" s="9">
        <v>108.33333333333336</v>
      </c>
      <c r="N77" s="9">
        <v>109.1666666666667</v>
      </c>
      <c r="O77" s="9">
        <v>110</v>
      </c>
      <c r="P77" s="9">
        <v>110.64139941690962</v>
      </c>
      <c r="Q77" s="9">
        <v>112.40524781341108</v>
      </c>
      <c r="R77" s="9">
        <v>113.90313616722347</v>
      </c>
    </row>
    <row r="78" spans="1:18" ht="21.95" customHeight="1" x14ac:dyDescent="0.25">
      <c r="A78" s="23"/>
      <c r="B78" s="25"/>
      <c r="C78" s="14" t="s">
        <v>72</v>
      </c>
      <c r="D78" s="9">
        <v>99.999999999999986</v>
      </c>
      <c r="E78" s="9">
        <v>99.999999999999986</v>
      </c>
      <c r="F78" s="9">
        <v>101.66666666666667</v>
      </c>
      <c r="G78" s="9">
        <v>103.33333333333333</v>
      </c>
      <c r="H78" s="9">
        <v>106.66666666666666</v>
      </c>
      <c r="I78" s="9">
        <v>108.33333333333333</v>
      </c>
      <c r="J78" s="9">
        <v>109.16666666666666</v>
      </c>
      <c r="K78" s="9">
        <v>109.66666666666666</v>
      </c>
      <c r="L78" s="9">
        <v>109.99999999999999</v>
      </c>
      <c r="M78" s="9">
        <v>110.33333333333331</v>
      </c>
      <c r="N78" s="9">
        <v>110.83333333333334</v>
      </c>
      <c r="O78" s="9">
        <v>111.5</v>
      </c>
      <c r="P78" s="9">
        <v>113.8023598820059</v>
      </c>
      <c r="Q78" s="9">
        <v>113.3089970501475</v>
      </c>
      <c r="R78" s="9">
        <v>114.03349361978523</v>
      </c>
    </row>
    <row r="79" spans="1:18" ht="21.95" customHeight="1" x14ac:dyDescent="0.25">
      <c r="A79" s="23"/>
      <c r="B79" s="25"/>
      <c r="C79" s="14" t="s">
        <v>73</v>
      </c>
      <c r="D79" s="9">
        <v>100.00000000000001</v>
      </c>
      <c r="E79" s="9">
        <v>102.49999999999999</v>
      </c>
      <c r="F79" s="9">
        <v>107.5</v>
      </c>
      <c r="G79" s="9">
        <v>100.25</v>
      </c>
      <c r="H79" s="9">
        <v>102.39583333333323</v>
      </c>
      <c r="I79" s="9">
        <v>106.49166666666673</v>
      </c>
      <c r="J79" s="9">
        <v>107.04999999999997</v>
      </c>
      <c r="K79" s="9">
        <v>108.17499999999998</v>
      </c>
      <c r="L79" s="9">
        <v>106.24999999999997</v>
      </c>
      <c r="M79" s="9">
        <v>107.49999999999996</v>
      </c>
      <c r="N79" s="9">
        <v>108.74999999999996</v>
      </c>
      <c r="O79" s="9">
        <v>109.93055555555547</v>
      </c>
      <c r="P79" s="9">
        <v>110.89485867446386</v>
      </c>
      <c r="Q79" s="9">
        <v>111.88326937134495</v>
      </c>
      <c r="R79" s="9">
        <v>112.75806935991169</v>
      </c>
    </row>
    <row r="80" spans="1:18" ht="21.95" customHeight="1" x14ac:dyDescent="0.25">
      <c r="A80" s="23"/>
      <c r="B80" s="23" t="s">
        <v>117</v>
      </c>
      <c r="C80" s="23"/>
      <c r="D80" s="11">
        <v>100</v>
      </c>
      <c r="E80" s="11">
        <v>102.05252100840335</v>
      </c>
      <c r="F80" s="11">
        <v>105.68022663610898</v>
      </c>
      <c r="G80" s="11">
        <v>101.29258658008658</v>
      </c>
      <c r="H80" s="11">
        <v>102.43932598039211</v>
      </c>
      <c r="I80" s="11">
        <v>106.69009309905782</v>
      </c>
      <c r="J80" s="11">
        <v>107.34893939393938</v>
      </c>
      <c r="K80" s="11">
        <v>108.50470238095238</v>
      </c>
      <c r="L80" s="11">
        <v>108.29452826585178</v>
      </c>
      <c r="M80" s="11">
        <v>109.17602177234527</v>
      </c>
      <c r="N80" s="11">
        <v>109.99677188552185</v>
      </c>
      <c r="O80" s="11">
        <v>110.91993426208872</v>
      </c>
      <c r="P80" s="11">
        <v>113.45814344211145</v>
      </c>
      <c r="Q80" s="11">
        <v>113.31681196377876</v>
      </c>
      <c r="R80" s="11">
        <v>114.12740404911364</v>
      </c>
    </row>
    <row r="81" spans="1:18" ht="21.95" customHeight="1" x14ac:dyDescent="0.25">
      <c r="A81" s="24" t="s">
        <v>207</v>
      </c>
      <c r="B81" s="24"/>
      <c r="C81" s="24"/>
      <c r="D81" s="13">
        <v>100</v>
      </c>
      <c r="E81" s="13">
        <v>102.05252100840335</v>
      </c>
      <c r="F81" s="13">
        <v>105.68022663610898</v>
      </c>
      <c r="G81" s="13">
        <v>101.29258658008658</v>
      </c>
      <c r="H81" s="13">
        <v>102.43932598039211</v>
      </c>
      <c r="I81" s="13">
        <v>106.69009309905782</v>
      </c>
      <c r="J81" s="13">
        <v>107.34893939393938</v>
      </c>
      <c r="K81" s="13">
        <v>108.50470238095238</v>
      </c>
      <c r="L81" s="13">
        <v>108.29452826585178</v>
      </c>
      <c r="M81" s="13">
        <v>109.17602177234527</v>
      </c>
      <c r="N81" s="13">
        <v>109.99677188552185</v>
      </c>
      <c r="O81" s="13">
        <v>110.91993426208872</v>
      </c>
      <c r="P81" s="13">
        <v>113.45814344211145</v>
      </c>
      <c r="Q81" s="13">
        <v>113.31681196377876</v>
      </c>
      <c r="R81" s="13">
        <v>114.12740404911364</v>
      </c>
    </row>
    <row r="82" spans="1:18" ht="21.95" customHeight="1" x14ac:dyDescent="0.25">
      <c r="A82" s="23" t="s">
        <v>208</v>
      </c>
      <c r="B82" s="23" t="s">
        <v>75</v>
      </c>
      <c r="C82" s="14" t="s">
        <v>75</v>
      </c>
      <c r="D82" s="9">
        <v>100</v>
      </c>
      <c r="E82" s="9">
        <v>105</v>
      </c>
      <c r="F82" s="9">
        <v>110.00000000000003</v>
      </c>
      <c r="G82" s="9">
        <v>100.45577130528588</v>
      </c>
      <c r="H82" s="9">
        <v>101.9204790624693</v>
      </c>
      <c r="I82" s="9">
        <v>104.08524259586164</v>
      </c>
      <c r="J82" s="9">
        <v>106.20280474649408</v>
      </c>
      <c r="K82" s="9">
        <v>107.61866235167207</v>
      </c>
      <c r="L82" s="9">
        <v>107.92340884573895</v>
      </c>
      <c r="M82" s="9">
        <v>108.86731391585761</v>
      </c>
      <c r="N82" s="9">
        <v>110.67313915857605</v>
      </c>
      <c r="O82" s="9">
        <v>111.31216961345368</v>
      </c>
      <c r="P82" s="9">
        <v>112.25518413748065</v>
      </c>
      <c r="Q82" s="9">
        <v>112.4575395894925</v>
      </c>
      <c r="R82" s="9">
        <v>112.7095498981994</v>
      </c>
    </row>
    <row r="83" spans="1:18" ht="21.95" customHeight="1" x14ac:dyDescent="0.25">
      <c r="A83" s="23"/>
      <c r="B83" s="25"/>
      <c r="C83" s="14" t="s">
        <v>78</v>
      </c>
      <c r="D83" s="9">
        <v>100</v>
      </c>
      <c r="E83" s="9">
        <v>103.12499999999999</v>
      </c>
      <c r="F83" s="9">
        <v>103.12499999999999</v>
      </c>
      <c r="G83" s="9">
        <v>106.24999999999999</v>
      </c>
      <c r="H83" s="9">
        <v>106.96022727272718</v>
      </c>
      <c r="I83" s="9">
        <v>111.23863636363626</v>
      </c>
      <c r="J83" s="9">
        <v>111.56250000000003</v>
      </c>
      <c r="K83" s="9">
        <v>111.87500000000001</v>
      </c>
      <c r="L83" s="9">
        <v>113.12500000000003</v>
      </c>
      <c r="M83" s="9">
        <v>114.0625</v>
      </c>
      <c r="N83" s="9">
        <v>114.99999999999997</v>
      </c>
      <c r="O83" s="9">
        <v>115.92741935483873</v>
      </c>
      <c r="P83" s="9">
        <v>116.25718444739194</v>
      </c>
      <c r="Q83" s="9">
        <v>116.58694953994514</v>
      </c>
      <c r="R83" s="9">
        <v>116.72307301192829</v>
      </c>
    </row>
    <row r="84" spans="1:18" ht="21.95" customHeight="1" x14ac:dyDescent="0.25">
      <c r="A84" s="23"/>
      <c r="B84" s="25"/>
      <c r="C84" s="14" t="s">
        <v>79</v>
      </c>
      <c r="D84" s="9">
        <v>100</v>
      </c>
      <c r="E84" s="9">
        <v>100</v>
      </c>
      <c r="F84" s="9">
        <v>100</v>
      </c>
      <c r="G84" s="9">
        <v>108.75</v>
      </c>
      <c r="H84" s="9">
        <v>106.25</v>
      </c>
      <c r="I84" s="9">
        <v>111.5625</v>
      </c>
      <c r="J84" s="9">
        <v>113.125</v>
      </c>
      <c r="K84" s="9">
        <v>113.90625</v>
      </c>
      <c r="L84" s="9">
        <v>112.5</v>
      </c>
      <c r="M84" s="9">
        <v>112.5</v>
      </c>
      <c r="N84" s="9">
        <v>114.68750000000001</v>
      </c>
      <c r="O84" s="9">
        <v>115.32258064516127</v>
      </c>
      <c r="P84" s="9">
        <v>117.64451179909069</v>
      </c>
      <c r="Q84" s="9">
        <v>117.33492097856677</v>
      </c>
      <c r="R84" s="9">
        <v>118.17092103512374</v>
      </c>
    </row>
    <row r="85" spans="1:18" ht="21.95" customHeight="1" x14ac:dyDescent="0.25">
      <c r="A85" s="23"/>
      <c r="B85" s="25"/>
      <c r="C85" s="14" t="s">
        <v>81</v>
      </c>
      <c r="D85" s="9">
        <v>99.999999999999986</v>
      </c>
      <c r="E85" s="9">
        <v>102.85714285714286</v>
      </c>
      <c r="F85" s="9">
        <v>107.14285714285717</v>
      </c>
      <c r="G85" s="9">
        <v>100.00000000000003</v>
      </c>
      <c r="H85" s="9">
        <v>101.94805194805187</v>
      </c>
      <c r="I85" s="9">
        <v>105.00649350649347</v>
      </c>
      <c r="J85" s="9">
        <v>107.57142857142861</v>
      </c>
      <c r="K85" s="9">
        <v>108.28571428571432</v>
      </c>
      <c r="L85" s="9">
        <v>108.57142857142858</v>
      </c>
      <c r="M85" s="9">
        <v>108.57142857142858</v>
      </c>
      <c r="N85" s="9">
        <v>110.00000000000003</v>
      </c>
      <c r="O85" s="9">
        <v>112.23214285714289</v>
      </c>
      <c r="P85" s="9">
        <v>112.23214285714289</v>
      </c>
      <c r="Q85" s="9">
        <v>112.77367310012067</v>
      </c>
      <c r="R85" s="9">
        <v>113.51828659006857</v>
      </c>
    </row>
    <row r="86" spans="1:18" ht="21.95" customHeight="1" x14ac:dyDescent="0.25">
      <c r="A86" s="23"/>
      <c r="B86" s="23" t="s">
        <v>118</v>
      </c>
      <c r="C86" s="23"/>
      <c r="D86" s="11">
        <v>100</v>
      </c>
      <c r="E86" s="11">
        <v>103.38392857142857</v>
      </c>
      <c r="F86" s="11">
        <v>106.74107142857144</v>
      </c>
      <c r="G86" s="11">
        <v>102.60288565264295</v>
      </c>
      <c r="H86" s="11">
        <v>103.29587264811775</v>
      </c>
      <c r="I86" s="11">
        <v>106.48028363559314</v>
      </c>
      <c r="J86" s="11">
        <v>108.39693808753276</v>
      </c>
      <c r="K86" s="11">
        <v>109.43522403297891</v>
      </c>
      <c r="L86" s="11">
        <v>109.4884901371552</v>
      </c>
      <c r="M86" s="11">
        <v>110.05419267221453</v>
      </c>
      <c r="N86" s="11">
        <v>111.32335153721684</v>
      </c>
      <c r="O86" s="11">
        <v>112.37448706620138</v>
      </c>
      <c r="P86" s="11">
        <v>113.25792298213329</v>
      </c>
      <c r="Q86" s="11">
        <v>113.47465067303332</v>
      </c>
      <c r="R86" s="11">
        <v>113.93161589739178</v>
      </c>
    </row>
    <row r="87" spans="1:18" ht="21.95" customHeight="1" x14ac:dyDescent="0.25">
      <c r="A87" s="23"/>
      <c r="B87" s="23" t="s">
        <v>19</v>
      </c>
      <c r="C87" s="14" t="s">
        <v>20</v>
      </c>
      <c r="D87" s="9">
        <v>100</v>
      </c>
      <c r="E87" s="9">
        <v>103.125</v>
      </c>
      <c r="F87" s="9">
        <v>109.37499999999999</v>
      </c>
      <c r="G87" s="9">
        <v>107.49999999999999</v>
      </c>
      <c r="H87" s="9">
        <v>105.93749999999999</v>
      </c>
      <c r="I87" s="9">
        <v>112.29374999999999</v>
      </c>
      <c r="J87" s="9">
        <v>110.9375</v>
      </c>
      <c r="K87" s="9">
        <v>112.31249999999999</v>
      </c>
      <c r="L87" s="9">
        <v>109.37499999999999</v>
      </c>
      <c r="M87" s="9">
        <v>109.37499999999999</v>
      </c>
      <c r="N87" s="9">
        <v>109.37499999999999</v>
      </c>
      <c r="O87" s="9">
        <v>114.15865384615374</v>
      </c>
      <c r="P87" s="9">
        <v>115.15871638316544</v>
      </c>
      <c r="Q87" s="9">
        <v>115.15871638316544</v>
      </c>
      <c r="R87" s="9">
        <v>116.67045046719522</v>
      </c>
    </row>
    <row r="88" spans="1:18" ht="21.95" customHeight="1" x14ac:dyDescent="0.25">
      <c r="A88" s="23"/>
      <c r="B88" s="25"/>
      <c r="C88" s="14" t="s">
        <v>21</v>
      </c>
      <c r="D88" s="9">
        <v>100</v>
      </c>
      <c r="E88" s="9">
        <v>102.56410256410254</v>
      </c>
      <c r="F88" s="9">
        <v>102.56410256410254</v>
      </c>
      <c r="G88" s="9">
        <v>96.153846153846132</v>
      </c>
      <c r="H88" s="9">
        <v>89.999999999999986</v>
      </c>
      <c r="I88" s="9">
        <v>93.556410256410246</v>
      </c>
      <c r="J88" s="9">
        <v>94.871794871794847</v>
      </c>
      <c r="K88" s="9">
        <v>97.153846153846132</v>
      </c>
      <c r="L88" s="9">
        <v>94.871794871794847</v>
      </c>
      <c r="M88" s="9">
        <v>97.435897435897417</v>
      </c>
      <c r="N88" s="9">
        <v>97.435897435897417</v>
      </c>
      <c r="O88" s="9">
        <v>95.956607495068951</v>
      </c>
      <c r="P88" s="9">
        <v>97.21919443579354</v>
      </c>
      <c r="Q88" s="9">
        <v>97.648473995639904</v>
      </c>
      <c r="R88" s="9">
        <v>97.283675588767693</v>
      </c>
    </row>
    <row r="89" spans="1:18" ht="21.95" customHeight="1" x14ac:dyDescent="0.25">
      <c r="A89" s="23"/>
      <c r="B89" s="23" t="s">
        <v>102</v>
      </c>
      <c r="C89" s="23"/>
      <c r="D89" s="11">
        <v>100</v>
      </c>
      <c r="E89" s="11">
        <v>102.95673076923076</v>
      </c>
      <c r="F89" s="11">
        <v>107.33173076923075</v>
      </c>
      <c r="G89" s="11">
        <v>104.09615384615383</v>
      </c>
      <c r="H89" s="11">
        <v>101.15624999999999</v>
      </c>
      <c r="I89" s="11">
        <v>106.67254807692306</v>
      </c>
      <c r="J89" s="11">
        <v>106.11778846153845</v>
      </c>
      <c r="K89" s="11">
        <v>107.76490384615383</v>
      </c>
      <c r="L89" s="11">
        <v>105.02403846153844</v>
      </c>
      <c r="M89" s="11">
        <v>105.79326923076921</v>
      </c>
      <c r="N89" s="11">
        <v>106.98717948717949</v>
      </c>
      <c r="O89" s="11">
        <v>110.51824457593679</v>
      </c>
      <c r="P89" s="11">
        <v>111.57081199369107</v>
      </c>
      <c r="Q89" s="11">
        <v>111.65666790566034</v>
      </c>
      <c r="R89" s="11">
        <v>112.79309549150972</v>
      </c>
    </row>
    <row r="90" spans="1:18" ht="21.95" customHeight="1" x14ac:dyDescent="0.25">
      <c r="A90" s="23"/>
      <c r="B90" s="23" t="s">
        <v>83</v>
      </c>
      <c r="C90" s="14" t="s">
        <v>84</v>
      </c>
      <c r="D90" s="9">
        <v>100</v>
      </c>
      <c r="E90" s="9">
        <v>102.39560439560441</v>
      </c>
      <c r="F90" s="9">
        <v>102.39560439560441</v>
      </c>
      <c r="G90" s="9">
        <v>101.9846153846154</v>
      </c>
      <c r="H90" s="9">
        <v>98.777683854606778</v>
      </c>
      <c r="I90" s="9">
        <v>101.57139475908721</v>
      </c>
      <c r="J90" s="9">
        <v>104.27626373626373</v>
      </c>
      <c r="K90" s="9">
        <v>105.1367032967033</v>
      </c>
      <c r="L90" s="9">
        <v>104.27626373626373</v>
      </c>
      <c r="M90" s="9">
        <v>105.1367032967033</v>
      </c>
      <c r="N90" s="9">
        <v>106.69230769230771</v>
      </c>
      <c r="O90" s="9">
        <v>107.94251012145745</v>
      </c>
      <c r="P90" s="9">
        <v>108.58763319928772</v>
      </c>
      <c r="Q90" s="9">
        <v>109.33699398472076</v>
      </c>
      <c r="R90" s="9">
        <v>110.11164151706792</v>
      </c>
    </row>
    <row r="91" spans="1:18" ht="21.95" customHeight="1" x14ac:dyDescent="0.25">
      <c r="A91" s="23"/>
      <c r="B91" s="25"/>
      <c r="C91" s="14" t="s">
        <v>85</v>
      </c>
      <c r="D91" s="9">
        <v>100</v>
      </c>
      <c r="E91" s="9">
        <v>103.52662564738169</v>
      </c>
      <c r="F91" s="9">
        <v>104.72407153291132</v>
      </c>
      <c r="G91" s="9">
        <v>101.17006772608559</v>
      </c>
      <c r="H91" s="9">
        <v>100.07323712983045</v>
      </c>
      <c r="I91" s="9">
        <v>103.48349470347259</v>
      </c>
      <c r="J91" s="9">
        <v>104.75871475366296</v>
      </c>
      <c r="K91" s="9">
        <v>105.19351511663938</v>
      </c>
      <c r="L91" s="9">
        <v>104.75871475366296</v>
      </c>
      <c r="M91" s="9">
        <v>105.19351511663939</v>
      </c>
      <c r="N91" s="9">
        <v>108.44495595591165</v>
      </c>
      <c r="O91" s="9">
        <v>108.51133078147083</v>
      </c>
      <c r="P91" s="9">
        <v>108.73939194407224</v>
      </c>
      <c r="Q91" s="9">
        <v>108.96533647692871</v>
      </c>
      <c r="R91" s="9">
        <v>108.93465686489012</v>
      </c>
    </row>
    <row r="92" spans="1:18" ht="21.95" customHeight="1" x14ac:dyDescent="0.25">
      <c r="A92" s="23"/>
      <c r="B92" s="23" t="s">
        <v>119</v>
      </c>
      <c r="C92" s="23"/>
      <c r="D92" s="11">
        <v>100</v>
      </c>
      <c r="E92" s="11">
        <v>102.79146183372646</v>
      </c>
      <c r="F92" s="11">
        <v>103.21056789366182</v>
      </c>
      <c r="G92" s="11">
        <v>101.69952370412996</v>
      </c>
      <c r="H92" s="11">
        <v>99.23112750093506</v>
      </c>
      <c r="I92" s="11">
        <v>102.24062973962211</v>
      </c>
      <c r="J92" s="11">
        <v>104.44512159235346</v>
      </c>
      <c r="K92" s="11">
        <v>105.15658743368093</v>
      </c>
      <c r="L92" s="11">
        <v>104.44512159235346</v>
      </c>
      <c r="M92" s="11">
        <v>105.15658743368093</v>
      </c>
      <c r="N92" s="11">
        <v>107.48099941092948</v>
      </c>
      <c r="O92" s="11">
        <v>108.19847941846348</v>
      </c>
      <c r="P92" s="11">
        <v>108.65592463444077</v>
      </c>
      <c r="Q92" s="11">
        <v>109.16974810621434</v>
      </c>
      <c r="R92" s="11">
        <v>109.58199842358792</v>
      </c>
    </row>
    <row r="93" spans="1:18" ht="21.95" customHeight="1" x14ac:dyDescent="0.25">
      <c r="A93" s="24" t="s">
        <v>209</v>
      </c>
      <c r="B93" s="24"/>
      <c r="C93" s="24"/>
      <c r="D93" s="13">
        <v>100</v>
      </c>
      <c r="E93" s="13">
        <v>103.29078658275128</v>
      </c>
      <c r="F93" s="13">
        <v>106.21740249174158</v>
      </c>
      <c r="G93" s="13">
        <v>102.48231404230111</v>
      </c>
      <c r="H93" s="13">
        <v>102.66476464955916</v>
      </c>
      <c r="I93" s="13">
        <v>105.84625819561079</v>
      </c>
      <c r="J93" s="13">
        <v>107.78137411699593</v>
      </c>
      <c r="K93" s="13">
        <v>108.77672534121595</v>
      </c>
      <c r="L93" s="13">
        <v>108.68734033867877</v>
      </c>
      <c r="M93" s="13">
        <v>109.27694265202001</v>
      </c>
      <c r="N93" s="13">
        <v>110.46815767095862</v>
      </c>
      <c r="O93" s="13">
        <v>111.50216068684851</v>
      </c>
      <c r="P93" s="13">
        <v>112.30378109282594</v>
      </c>
      <c r="Q93" s="13">
        <v>112.57731050432207</v>
      </c>
      <c r="R93" s="13">
        <v>113.03892199451337</v>
      </c>
    </row>
    <row r="94" spans="1:18" ht="21.95" customHeight="1" x14ac:dyDescent="0.25">
      <c r="A94" s="31" t="s">
        <v>120</v>
      </c>
      <c r="B94" s="31"/>
      <c r="C94" s="31"/>
      <c r="D94" s="12">
        <v>100</v>
      </c>
      <c r="E94" s="12">
        <v>102.79475138081868</v>
      </c>
      <c r="F94" s="12">
        <v>106.11365870315257</v>
      </c>
      <c r="G94" s="12">
        <v>103.59008698798149</v>
      </c>
      <c r="H94" s="12">
        <v>103.26513240395393</v>
      </c>
      <c r="I94" s="12">
        <v>106.17743285323779</v>
      </c>
      <c r="J94" s="12">
        <v>107.81430319296065</v>
      </c>
      <c r="K94" s="12">
        <v>108.87400645038713</v>
      </c>
      <c r="L94" s="12">
        <v>108.43923738612068</v>
      </c>
      <c r="M94" s="12">
        <v>109.13252715514102</v>
      </c>
      <c r="N94" s="12">
        <v>108.6606181332415</v>
      </c>
      <c r="O94" s="12">
        <v>108.56813071478905</v>
      </c>
      <c r="P94" s="12">
        <v>109.98383638425153</v>
      </c>
      <c r="Q94" s="12">
        <v>110.08920048513707</v>
      </c>
      <c r="R94" s="12">
        <v>110.69596535094801</v>
      </c>
    </row>
    <row r="95" spans="1:18" ht="21.95" customHeight="1" x14ac:dyDescent="0.25">
      <c r="A95" s="31" t="s">
        <v>121</v>
      </c>
      <c r="B95" s="31"/>
      <c r="C95" s="31"/>
      <c r="D95" s="12">
        <v>100</v>
      </c>
      <c r="E95" s="12">
        <v>103.13628529813718</v>
      </c>
      <c r="F95" s="12">
        <v>106.82824173774486</v>
      </c>
      <c r="G95" s="12">
        <v>107.83006637715786</v>
      </c>
      <c r="H95" s="12">
        <v>106.60371014996545</v>
      </c>
      <c r="I95" s="12">
        <v>109.49119353368579</v>
      </c>
      <c r="J95" s="12">
        <v>111.62045502734091</v>
      </c>
      <c r="K95" s="12">
        <v>112.76268561386755</v>
      </c>
      <c r="L95" s="12">
        <v>111.05280218617824</v>
      </c>
      <c r="M95" s="12">
        <v>111.86838144359982</v>
      </c>
      <c r="N95" s="12">
        <v>111.93012759997609</v>
      </c>
      <c r="O95" s="12">
        <v>112.68537636271964</v>
      </c>
      <c r="P95" s="12">
        <v>114.00843391948351</v>
      </c>
      <c r="Q95" s="12">
        <v>114.27675274817187</v>
      </c>
      <c r="R95" s="12">
        <v>114.93029753486346</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233</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4.2994231476485663</v>
      </c>
      <c r="F4" s="7">
        <v>4.2994231476485663</v>
      </c>
      <c r="G4" s="7">
        <v>4.6023035334794136</v>
      </c>
      <c r="H4" s="7">
        <v>4.6461422420912371</v>
      </c>
      <c r="I4" s="7">
        <v>4.6478677515708018</v>
      </c>
      <c r="J4" s="7">
        <v>4.9054412614131984</v>
      </c>
      <c r="K4" s="7">
        <v>5.0355313872953289</v>
      </c>
      <c r="L4" s="7">
        <v>5.1273988350198749</v>
      </c>
      <c r="M4" s="7">
        <v>5.2323209751478243</v>
      </c>
      <c r="N4" s="7">
        <v>5.2749910259092463</v>
      </c>
      <c r="O4" s="7">
        <v>5.3224021934219365</v>
      </c>
      <c r="P4" s="7">
        <v>5.17</v>
      </c>
      <c r="Q4" s="7">
        <v>5.2249999999999996</v>
      </c>
      <c r="R4" s="7">
        <v>5.1999999999999993</v>
      </c>
      <c r="S4" s="7">
        <v>5.2293973686091135</v>
      </c>
    </row>
    <row r="5" spans="1:19" ht="24.95" customHeight="1" x14ac:dyDescent="0.25">
      <c r="A5" s="18"/>
      <c r="B5" s="18"/>
      <c r="C5" s="18"/>
      <c r="D5" s="6" t="s">
        <v>126</v>
      </c>
      <c r="E5" s="7">
        <v>3.0334572490706315</v>
      </c>
      <c r="F5" s="7">
        <v>3.5390334572490705</v>
      </c>
      <c r="G5" s="7">
        <v>3.8423791821561335</v>
      </c>
      <c r="H5" s="7">
        <v>3.1345724907063199</v>
      </c>
      <c r="I5" s="7">
        <v>3.1805339641770911</v>
      </c>
      <c r="J5" s="7">
        <v>3.4031713416694793</v>
      </c>
      <c r="K5" s="7">
        <v>3.4581412639405209</v>
      </c>
      <c r="L5" s="7">
        <v>3.5491449814126392</v>
      </c>
      <c r="M5" s="7">
        <v>3.5390334572490705</v>
      </c>
      <c r="N5" s="7">
        <v>3.5390334572490705</v>
      </c>
      <c r="O5" s="7">
        <v>3.6401486988847584</v>
      </c>
      <c r="P5" s="7">
        <v>3.4</v>
      </c>
      <c r="Q5" s="7">
        <v>3.4</v>
      </c>
      <c r="R5" s="7">
        <v>3.5</v>
      </c>
      <c r="S5" s="7">
        <v>3.5261723856209151</v>
      </c>
    </row>
    <row r="6" spans="1:19" ht="24.95" customHeight="1" x14ac:dyDescent="0.25">
      <c r="A6" s="18"/>
      <c r="B6" s="18"/>
      <c r="C6" s="18" t="s">
        <v>2</v>
      </c>
      <c r="D6" s="6" t="s">
        <v>127</v>
      </c>
      <c r="E6" s="7">
        <v>3.4186046511627901</v>
      </c>
      <c r="F6" s="7">
        <v>3.4186046511627901</v>
      </c>
      <c r="G6" s="7">
        <v>3.7116279069767435</v>
      </c>
      <c r="H6" s="7">
        <v>3.5162790697674415</v>
      </c>
      <c r="I6" s="7">
        <v>3.5773255813953488</v>
      </c>
      <c r="J6" s="7">
        <v>3.7919651162790697</v>
      </c>
      <c r="K6" s="7">
        <v>3.9069767441860468</v>
      </c>
      <c r="L6" s="7">
        <v>4.0437209302325581</v>
      </c>
      <c r="M6" s="7">
        <v>4.1023255813953492</v>
      </c>
      <c r="N6" s="7">
        <v>4.1023255813953492</v>
      </c>
      <c r="O6" s="7">
        <v>4.1023255813953492</v>
      </c>
      <c r="P6" s="7">
        <v>4.2</v>
      </c>
      <c r="Q6" s="7">
        <v>4.25</v>
      </c>
      <c r="R6" s="7">
        <v>4.2</v>
      </c>
      <c r="S6" s="7">
        <v>4.2054705882352943</v>
      </c>
    </row>
    <row r="7" spans="1:19" ht="24.95" customHeight="1" x14ac:dyDescent="0.25">
      <c r="A7" s="18"/>
      <c r="B7" s="18"/>
      <c r="C7" s="18"/>
      <c r="D7" s="6" t="s">
        <v>128</v>
      </c>
      <c r="E7" s="7">
        <v>5.4685714285714306</v>
      </c>
      <c r="F7" s="7">
        <v>5.965714285714288</v>
      </c>
      <c r="G7" s="7">
        <v>5.4685714285714306</v>
      </c>
      <c r="H7" s="7">
        <v>5.8662857142857163</v>
      </c>
      <c r="I7" s="7">
        <v>5.6456785714285731</v>
      </c>
      <c r="J7" s="7">
        <v>5.9279625000000022</v>
      </c>
      <c r="K7" s="7">
        <v>5.9060571428571453</v>
      </c>
      <c r="L7" s="7">
        <v>6.0253714285714306</v>
      </c>
      <c r="M7" s="7">
        <v>5.965714285714288</v>
      </c>
      <c r="N7" s="7">
        <v>5.965714285714288</v>
      </c>
      <c r="O7" s="7">
        <v>5.8662857142857172</v>
      </c>
      <c r="P7" s="7">
        <v>5.8</v>
      </c>
      <c r="Q7" s="7">
        <v>5.9</v>
      </c>
      <c r="R7" s="7">
        <v>5.92</v>
      </c>
      <c r="S7" s="7">
        <v>5.983576855639976</v>
      </c>
    </row>
    <row r="8" spans="1:19" ht="24.95" customHeight="1" x14ac:dyDescent="0.25">
      <c r="A8" s="18"/>
      <c r="B8" s="18"/>
      <c r="C8" s="18" t="s">
        <v>129</v>
      </c>
      <c r="D8" s="6" t="s">
        <v>130</v>
      </c>
      <c r="E8" s="7">
        <v>22.050000000000004</v>
      </c>
      <c r="F8" s="7">
        <v>22.575000000000003</v>
      </c>
      <c r="G8" s="7">
        <v>21.000000000000004</v>
      </c>
      <c r="H8" s="7">
        <v>26.565000000000008</v>
      </c>
      <c r="I8" s="7">
        <v>24.045000000000005</v>
      </c>
      <c r="J8" s="7">
        <v>25.968600000000009</v>
      </c>
      <c r="K8" s="7">
        <v>25.882500000000007</v>
      </c>
      <c r="L8" s="7">
        <v>26.512500000000014</v>
      </c>
      <c r="M8" s="7">
        <v>26.250000000000014</v>
      </c>
      <c r="N8" s="7">
        <v>26.512500000000014</v>
      </c>
      <c r="O8" s="7">
        <v>26.565000000000012</v>
      </c>
      <c r="P8" s="7">
        <v>27</v>
      </c>
      <c r="Q8" s="7">
        <v>28</v>
      </c>
      <c r="R8" s="7">
        <v>27.67</v>
      </c>
      <c r="S8" s="7">
        <v>27.895978487459512</v>
      </c>
    </row>
    <row r="9" spans="1:19" ht="24.95" customHeight="1" x14ac:dyDescent="0.25">
      <c r="A9" s="18"/>
      <c r="B9" s="18"/>
      <c r="C9" s="18"/>
      <c r="D9" s="6" t="s">
        <v>131</v>
      </c>
      <c r="E9" s="7">
        <v>43.405303030303045</v>
      </c>
      <c r="F9" s="7">
        <v>43.928535353535374</v>
      </c>
      <c r="G9" s="7">
        <v>43.405303030303052</v>
      </c>
      <c r="H9" s="7">
        <v>42.720328282828305</v>
      </c>
      <c r="I9" s="7">
        <v>39.713952020202044</v>
      </c>
      <c r="J9" s="7">
        <v>41.848178661616174</v>
      </c>
      <c r="K9" s="7">
        <v>44.452828282828307</v>
      </c>
      <c r="L9" s="7">
        <v>45.080000000000027</v>
      </c>
      <c r="M9" s="7">
        <v>49.14141414141416</v>
      </c>
      <c r="N9" s="7">
        <v>50.030378787878803</v>
      </c>
      <c r="O9" s="7">
        <v>50.712878787878793</v>
      </c>
      <c r="P9" s="7">
        <v>49</v>
      </c>
      <c r="Q9" s="7">
        <v>49</v>
      </c>
      <c r="R9" s="7">
        <v>49</v>
      </c>
      <c r="S9" s="7">
        <v>48.848488342744787</v>
      </c>
    </row>
    <row r="10" spans="1:19" ht="24.95" customHeight="1" x14ac:dyDescent="0.25">
      <c r="A10" s="18"/>
      <c r="B10" s="18"/>
      <c r="C10" s="8" t="s">
        <v>132</v>
      </c>
      <c r="D10" s="6" t="s">
        <v>133</v>
      </c>
      <c r="E10" s="7">
        <v>38.00366747003018</v>
      </c>
      <c r="F10" s="7">
        <v>38.79666339068342</v>
      </c>
      <c r="G10" s="7">
        <v>39.722326437456573</v>
      </c>
      <c r="H10" s="7">
        <v>37.222698893642004</v>
      </c>
      <c r="I10" s="7">
        <v>35.269448669692522</v>
      </c>
      <c r="J10" s="7">
        <v>36.17118498974385</v>
      </c>
      <c r="K10" s="7">
        <v>37.274563009663467</v>
      </c>
      <c r="L10" s="7">
        <v>37.749157827628906</v>
      </c>
      <c r="M10" s="7">
        <v>39.065004478989522</v>
      </c>
      <c r="N10" s="7">
        <v>40.120327815816324</v>
      </c>
      <c r="O10" s="7">
        <v>40.644982648163463</v>
      </c>
      <c r="P10" s="7">
        <v>41</v>
      </c>
      <c r="Q10" s="7">
        <v>41.5</v>
      </c>
      <c r="R10" s="7">
        <v>41.5</v>
      </c>
      <c r="S10" s="7">
        <v>41.32565995577832</v>
      </c>
    </row>
    <row r="11" spans="1:19" ht="24.95" customHeight="1" x14ac:dyDescent="0.25">
      <c r="A11" s="18"/>
      <c r="B11" s="18"/>
      <c r="C11" s="17" t="s">
        <v>3</v>
      </c>
      <c r="D11" s="6" t="s">
        <v>134</v>
      </c>
      <c r="E11" s="7">
        <v>18.90060335195524</v>
      </c>
      <c r="F11" s="7">
        <v>20.700570811173112</v>
      </c>
      <c r="G11" s="7">
        <v>23.85067136983232</v>
      </c>
      <c r="H11" s="7">
        <v>22.050703910614452</v>
      </c>
      <c r="I11" s="7">
        <v>22.838229050279253</v>
      </c>
      <c r="J11" s="7">
        <v>22.60984675977646</v>
      </c>
      <c r="K11" s="7">
        <v>22.680724022346293</v>
      </c>
      <c r="L11" s="7">
        <v>23.008334480446855</v>
      </c>
      <c r="M11" s="7">
        <v>21.630690502793225</v>
      </c>
      <c r="N11" s="7">
        <v>21.000670391061384</v>
      </c>
      <c r="O11" s="7">
        <v>21.000670391061384</v>
      </c>
      <c r="P11" s="7">
        <v>21.9282</v>
      </c>
      <c r="Q11" s="7">
        <v>21.980700000000002</v>
      </c>
      <c r="R11" s="7">
        <v>22.134</v>
      </c>
      <c r="S11" s="7">
        <v>22.51604053368488</v>
      </c>
    </row>
    <row r="12" spans="1:19" ht="24.95" customHeight="1" x14ac:dyDescent="0.25">
      <c r="A12" s="18"/>
      <c r="B12" s="18"/>
      <c r="C12" s="17"/>
      <c r="D12" s="6" t="s">
        <v>43</v>
      </c>
      <c r="E12" s="7">
        <v>26.460844692737336</v>
      </c>
      <c r="F12" s="7">
        <v>28.980799135642354</v>
      </c>
      <c r="G12" s="7">
        <v>33.390939917765245</v>
      </c>
      <c r="H12" s="7">
        <v>30.87098547486023</v>
      </c>
      <c r="I12" s="7">
        <v>31.97352067039095</v>
      </c>
      <c r="J12" s="7">
        <v>31.65378546368704</v>
      </c>
      <c r="K12" s="7">
        <v>31.753013631284809</v>
      </c>
      <c r="L12" s="7">
        <v>32.211668272625595</v>
      </c>
      <c r="M12" s="7">
        <v>30.282966703910514</v>
      </c>
      <c r="N12" s="7">
        <v>29.400938547485936</v>
      </c>
      <c r="O12" s="7">
        <v>29.400938547485936</v>
      </c>
      <c r="P12" s="7">
        <v>30.699479999999998</v>
      </c>
      <c r="Q12" s="7">
        <v>30.77298</v>
      </c>
      <c r="R12" s="7">
        <v>30.987599999999997</v>
      </c>
      <c r="S12" s="7">
        <v>31.522456747158831</v>
      </c>
    </row>
    <row r="13" spans="1:19" ht="24.95" customHeight="1" x14ac:dyDescent="0.25">
      <c r="A13" s="18"/>
      <c r="B13" s="18"/>
      <c r="C13" s="6" t="s">
        <v>4</v>
      </c>
      <c r="D13" s="6" t="s">
        <v>135</v>
      </c>
      <c r="E13" s="7">
        <v>832.53588516746413</v>
      </c>
      <c r="F13" s="7">
        <v>832.53588516746413</v>
      </c>
      <c r="G13" s="7">
        <v>832.53588516746413</v>
      </c>
      <c r="H13" s="7">
        <v>849.91507177033498</v>
      </c>
      <c r="I13" s="7">
        <v>813.8038277511962</v>
      </c>
      <c r="J13" s="7">
        <v>846.35598086124412</v>
      </c>
      <c r="K13" s="7">
        <v>859.59330143540683</v>
      </c>
      <c r="L13" s="7">
        <v>858.55263157894751</v>
      </c>
      <c r="M13" s="7">
        <v>859.59330143540683</v>
      </c>
      <c r="N13" s="7">
        <v>858.55263157894751</v>
      </c>
      <c r="O13" s="7">
        <v>860.32177033492837</v>
      </c>
      <c r="P13" s="7">
        <v>870</v>
      </c>
      <c r="Q13" s="7">
        <v>870</v>
      </c>
      <c r="R13" s="7">
        <v>875</v>
      </c>
      <c r="S13" s="7">
        <v>881.23508490712368</v>
      </c>
    </row>
    <row r="14" spans="1:19" ht="24.95" customHeight="1" x14ac:dyDescent="0.25">
      <c r="A14" s="18"/>
      <c r="B14" s="18" t="s">
        <v>5</v>
      </c>
      <c r="C14" s="6" t="s">
        <v>6</v>
      </c>
      <c r="D14" s="6" t="s">
        <v>7</v>
      </c>
      <c r="E14" s="7">
        <v>1051.7033603707994</v>
      </c>
      <c r="F14" s="7">
        <v>1091.6680880648898</v>
      </c>
      <c r="G14" s="7">
        <v>1150.5634762456548</v>
      </c>
      <c r="H14" s="7">
        <v>1195.9970614136735</v>
      </c>
      <c r="I14" s="7">
        <v>1273.2781365216497</v>
      </c>
      <c r="J14" s="7">
        <v>1298.7436992520759</v>
      </c>
      <c r="K14" s="7">
        <v>1304.1121668597916</v>
      </c>
      <c r="L14" s="7">
        <v>1304.1121668597916</v>
      </c>
      <c r="M14" s="7">
        <v>1314.6292004634995</v>
      </c>
      <c r="N14" s="7">
        <v>1335.6632676709155</v>
      </c>
      <c r="O14" s="7">
        <v>1349.3354113557359</v>
      </c>
      <c r="P14" s="7">
        <v>1361.43</v>
      </c>
      <c r="Q14" s="7">
        <v>1375.71</v>
      </c>
      <c r="R14" s="7">
        <v>1404.29</v>
      </c>
      <c r="S14" s="7">
        <v>1427.0862871698753</v>
      </c>
    </row>
    <row r="15" spans="1:19" ht="24.95" customHeight="1" x14ac:dyDescent="0.25">
      <c r="A15" s="18"/>
      <c r="B15" s="18"/>
      <c r="C15" s="6" t="s">
        <v>8</v>
      </c>
      <c r="D15" s="6" t="s">
        <v>9</v>
      </c>
      <c r="E15" s="7">
        <v>1101.3952034725992</v>
      </c>
      <c r="F15" s="7">
        <v>1153.3672896364624</v>
      </c>
      <c r="G15" s="7">
        <v>1202.9092140350876</v>
      </c>
      <c r="H15" s="7">
        <v>1301.4402792548378</v>
      </c>
      <c r="I15" s="7">
        <v>1297.940475472755</v>
      </c>
      <c r="J15" s="7">
        <v>1323.8992849822114</v>
      </c>
      <c r="K15" s="7">
        <v>1340.9799498643515</v>
      </c>
      <c r="L15" s="7">
        <v>1345.4543678784589</v>
      </c>
      <c r="M15" s="7">
        <v>1376.7440043407487</v>
      </c>
      <c r="N15" s="7">
        <v>1408.0336408030385</v>
      </c>
      <c r="O15" s="7">
        <v>1428.893398444565</v>
      </c>
      <c r="P15" s="7">
        <v>1441.67</v>
      </c>
      <c r="Q15" s="7">
        <v>1480</v>
      </c>
      <c r="R15" s="7">
        <v>1480</v>
      </c>
      <c r="S15" s="7">
        <v>1486.6741213864293</v>
      </c>
    </row>
    <row r="16" spans="1:19" ht="24.95" customHeight="1" x14ac:dyDescent="0.25">
      <c r="A16" s="18"/>
      <c r="B16" s="18" t="s">
        <v>10</v>
      </c>
      <c r="C16" s="18" t="s">
        <v>11</v>
      </c>
      <c r="D16" s="6" t="s">
        <v>136</v>
      </c>
      <c r="E16" s="7">
        <v>1.7866776315789448</v>
      </c>
      <c r="F16" s="7">
        <v>1.8917763157894709</v>
      </c>
      <c r="G16" s="7">
        <v>1.9968749999999971</v>
      </c>
      <c r="H16" s="7">
        <v>1.8917763157894709</v>
      </c>
      <c r="I16" s="7">
        <v>1.8917763157894709</v>
      </c>
      <c r="J16" s="7">
        <v>1.8728585526315762</v>
      </c>
      <c r="K16" s="7">
        <v>2.0599342105263125</v>
      </c>
      <c r="L16" s="7">
        <v>2.101973684210523</v>
      </c>
      <c r="M16" s="7">
        <v>2.101973684210523</v>
      </c>
      <c r="N16" s="7">
        <v>2.101973684210523</v>
      </c>
      <c r="O16" s="7">
        <v>2.101973684210523</v>
      </c>
      <c r="P16" s="7">
        <v>2.13</v>
      </c>
      <c r="Q16" s="7">
        <v>2.13</v>
      </c>
      <c r="R16" s="7">
        <v>2.12</v>
      </c>
      <c r="S16" s="7">
        <v>2.1176908920187802</v>
      </c>
    </row>
    <row r="17" spans="1:19" ht="24.95" customHeight="1" x14ac:dyDescent="0.25">
      <c r="A17" s="18"/>
      <c r="B17" s="18"/>
      <c r="C17" s="18"/>
      <c r="D17" s="6" t="s">
        <v>12</v>
      </c>
      <c r="E17" s="7">
        <v>2.2000509554140129</v>
      </c>
      <c r="F17" s="7">
        <v>2.304815286624204</v>
      </c>
      <c r="G17" s="7">
        <v>2.0952866242038217</v>
      </c>
      <c r="H17" s="7">
        <v>2.2000509554140129</v>
      </c>
      <c r="I17" s="7">
        <v>2.2766095051445334</v>
      </c>
      <c r="J17" s="7">
        <v>2.1627790298873131</v>
      </c>
      <c r="K17" s="7">
        <v>2.3991031847133755</v>
      </c>
      <c r="L17" s="7">
        <v>2.4619617834394902</v>
      </c>
      <c r="M17" s="7">
        <v>2.4619617834394902</v>
      </c>
      <c r="N17" s="7">
        <v>2.4619617834394902</v>
      </c>
      <c r="O17" s="7">
        <v>2.4619617834394902</v>
      </c>
      <c r="P17" s="7">
        <v>2.57</v>
      </c>
      <c r="Q17" s="7">
        <v>2.57</v>
      </c>
      <c r="R17" s="7">
        <v>2.58</v>
      </c>
      <c r="S17" s="7">
        <v>2.6106747454259462</v>
      </c>
    </row>
    <row r="18" spans="1:19" ht="24.95" customHeight="1" x14ac:dyDescent="0.25">
      <c r="A18" s="18"/>
      <c r="B18" s="18"/>
      <c r="C18" s="6" t="s">
        <v>13</v>
      </c>
      <c r="D18" s="6" t="s">
        <v>137</v>
      </c>
      <c r="E18" s="7">
        <v>0.78202129149740862</v>
      </c>
      <c r="F18" s="7">
        <v>0.8601204650511276</v>
      </c>
      <c r="G18" s="7">
        <v>0.8601204650511276</v>
      </c>
      <c r="H18" s="7">
        <v>0.83415604426390255</v>
      </c>
      <c r="I18" s="7">
        <v>0.90997593245807307</v>
      </c>
      <c r="J18" s="7">
        <v>0.91005874263011133</v>
      </c>
      <c r="K18" s="7">
        <v>0.91235130970724188</v>
      </c>
      <c r="L18" s="7">
        <v>0.91233758229443906</v>
      </c>
      <c r="M18" s="7">
        <v>0.91235130970724199</v>
      </c>
      <c r="N18" s="7">
        <v>0.91233758229443906</v>
      </c>
      <c r="O18" s="7">
        <v>0.93842554979689041</v>
      </c>
      <c r="P18" s="7">
        <v>0.89</v>
      </c>
      <c r="Q18" s="7">
        <v>0.91500000000000004</v>
      </c>
      <c r="R18" s="7">
        <v>0.9</v>
      </c>
      <c r="S18" s="7">
        <v>0.88899152600483966</v>
      </c>
    </row>
    <row r="19" spans="1:19" ht="24.95" customHeight="1" x14ac:dyDescent="0.25">
      <c r="A19" s="18"/>
      <c r="B19" s="18" t="s">
        <v>14</v>
      </c>
      <c r="C19" s="6" t="s">
        <v>15</v>
      </c>
      <c r="D19" s="6" t="s">
        <v>138</v>
      </c>
      <c r="E19" s="7">
        <v>164.06453858687811</v>
      </c>
      <c r="F19" s="7">
        <v>168.91110526851404</v>
      </c>
      <c r="G19" s="7">
        <v>175.61040517793103</v>
      </c>
      <c r="H19" s="7">
        <v>183.5051296621067</v>
      </c>
      <c r="I19" s="7">
        <v>178.02222119854937</v>
      </c>
      <c r="J19" s="7">
        <v>181.72002788048994</v>
      </c>
      <c r="K19" s="7">
        <v>182.52124865388237</v>
      </c>
      <c r="L19" s="7">
        <v>183.39947658390494</v>
      </c>
      <c r="M19" s="7">
        <v>180.22469986819851</v>
      </c>
      <c r="N19" s="7">
        <v>182.02154731249462</v>
      </c>
      <c r="O19" s="7">
        <v>182.3330333605154</v>
      </c>
      <c r="P19" s="7">
        <v>185</v>
      </c>
      <c r="Q19" s="7">
        <v>188.66666666666666</v>
      </c>
      <c r="R19" s="7">
        <v>187.5</v>
      </c>
      <c r="S19" s="7">
        <v>188.26892265950343</v>
      </c>
    </row>
    <row r="20" spans="1:19" ht="24.95" customHeight="1" x14ac:dyDescent="0.25">
      <c r="A20" s="18"/>
      <c r="B20" s="18"/>
      <c r="C20" s="6" t="s">
        <v>16</v>
      </c>
      <c r="D20" s="6" t="s">
        <v>139</v>
      </c>
      <c r="E20" s="7">
        <v>156.72823218997399</v>
      </c>
      <c r="F20" s="7">
        <v>159.03311675461782</v>
      </c>
      <c r="G20" s="7">
        <v>161.33800131926162</v>
      </c>
      <c r="H20" s="7">
        <v>165.3482849604226</v>
      </c>
      <c r="I20" s="7">
        <v>159.66688654353604</v>
      </c>
      <c r="J20" s="7">
        <v>167.65023087071285</v>
      </c>
      <c r="K20" s="7">
        <v>168.97262532981577</v>
      </c>
      <c r="L20" s="7">
        <v>170.24604221635931</v>
      </c>
      <c r="M20" s="7">
        <v>162.60554089709805</v>
      </c>
      <c r="N20" s="7">
        <v>166.52374670184741</v>
      </c>
      <c r="O20" s="7">
        <v>166.52374670184741</v>
      </c>
      <c r="P20" s="7">
        <v>165</v>
      </c>
      <c r="Q20" s="7">
        <v>165</v>
      </c>
      <c r="R20" s="7">
        <v>166.25</v>
      </c>
      <c r="S20" s="7">
        <v>165.35091775300836</v>
      </c>
    </row>
    <row r="21" spans="1:19" ht="24.95" customHeight="1" x14ac:dyDescent="0.25">
      <c r="A21" s="18"/>
      <c r="B21" s="18"/>
      <c r="C21" s="6" t="s">
        <v>17</v>
      </c>
      <c r="D21" s="6" t="s">
        <v>140</v>
      </c>
      <c r="E21" s="7">
        <v>146.10687022900763</v>
      </c>
      <c r="F21" s="7">
        <v>146.10687022900763</v>
      </c>
      <c r="G21" s="7">
        <v>152.15267175572521</v>
      </c>
      <c r="H21" s="7">
        <v>172.30534351145039</v>
      </c>
      <c r="I21" s="7">
        <v>165.53980370774235</v>
      </c>
      <c r="J21" s="7">
        <v>173.81679389312976</v>
      </c>
      <c r="K21" s="7">
        <v>174.32061068702291</v>
      </c>
      <c r="L21" s="7">
        <v>175.32824427480918</v>
      </c>
      <c r="M21" s="7">
        <v>151.14503816793894</v>
      </c>
      <c r="N21" s="7">
        <v>161.22137404580153</v>
      </c>
      <c r="O21" s="7">
        <v>161.22137404580153</v>
      </c>
      <c r="P21" s="7">
        <v>165</v>
      </c>
      <c r="Q21" s="7">
        <v>170</v>
      </c>
      <c r="R21" s="7">
        <v>171.25</v>
      </c>
      <c r="S21" s="7">
        <v>171.08811761920677</v>
      </c>
    </row>
    <row r="22" spans="1:19" ht="24.95" customHeight="1" x14ac:dyDescent="0.25">
      <c r="A22" s="18"/>
      <c r="B22" s="18" t="s">
        <v>18</v>
      </c>
      <c r="C22" s="18" t="s">
        <v>94</v>
      </c>
      <c r="D22" s="6" t="s">
        <v>141</v>
      </c>
      <c r="E22" s="7">
        <v>8.1761054733713046</v>
      </c>
      <c r="F22" s="7">
        <v>8.4826206621700315</v>
      </c>
      <c r="G22" s="7">
        <v>8.6359448314089171</v>
      </c>
      <c r="H22" s="7">
        <v>8.6872008319097063</v>
      </c>
      <c r="I22" s="7">
        <v>8.0769048545280384</v>
      </c>
      <c r="J22" s="7">
        <v>8.4807500972544432</v>
      </c>
      <c r="K22" s="7">
        <v>8.503202952177773</v>
      </c>
      <c r="L22" s="7">
        <v>8.5645503731638666</v>
      </c>
      <c r="M22" s="7">
        <v>8.5337435129917765</v>
      </c>
      <c r="N22" s="7">
        <v>8.5848663638135214</v>
      </c>
      <c r="O22" s="7">
        <v>8.4316309610273308</v>
      </c>
      <c r="P22" s="7">
        <v>8.6951000000000001</v>
      </c>
      <c r="Q22" s="7">
        <v>8.7622999999999998</v>
      </c>
      <c r="R22" s="7">
        <v>8.7650000000000006</v>
      </c>
      <c r="S22" s="7">
        <v>8.8533467268415791</v>
      </c>
    </row>
    <row r="23" spans="1:19" ht="24.95" customHeight="1" x14ac:dyDescent="0.25">
      <c r="A23" s="18"/>
      <c r="B23" s="18"/>
      <c r="C23" s="18"/>
      <c r="D23" s="6" t="s">
        <v>142</v>
      </c>
      <c r="E23" s="7">
        <v>7.6029116599693003</v>
      </c>
      <c r="F23" s="7">
        <v>7.7800784530313152</v>
      </c>
      <c r="G23" s="7">
        <v>8.1097724373005882</v>
      </c>
      <c r="H23" s="7">
        <v>9.2254914247732458</v>
      </c>
      <c r="I23" s="7">
        <v>8.4443387161412566</v>
      </c>
      <c r="J23" s="7">
        <v>8.8231751243314349</v>
      </c>
      <c r="K23" s="7">
        <v>8.9820106684510783</v>
      </c>
      <c r="L23" s="7">
        <v>9.0375934026879676</v>
      </c>
      <c r="M23" s="7">
        <v>8.2111445927668427</v>
      </c>
      <c r="N23" s="7">
        <v>8.3125167482331008</v>
      </c>
      <c r="O23" s="7">
        <v>8.3633591453021872</v>
      </c>
      <c r="P23" s="7">
        <v>8.5731649999999995</v>
      </c>
      <c r="Q23" s="7">
        <v>8.6624499999999998</v>
      </c>
      <c r="R23" s="7">
        <v>8.625</v>
      </c>
      <c r="S23" s="7">
        <v>8.6357467093908156</v>
      </c>
    </row>
    <row r="24" spans="1:19" ht="24.95" customHeight="1" x14ac:dyDescent="0.25">
      <c r="A24" s="18"/>
      <c r="B24" s="18"/>
      <c r="C24" s="6" t="s">
        <v>92</v>
      </c>
      <c r="D24" s="6" t="s">
        <v>143</v>
      </c>
      <c r="E24" s="7">
        <v>8.0731162790697688</v>
      </c>
      <c r="F24" s="7">
        <v>8.17403023255814</v>
      </c>
      <c r="G24" s="7">
        <v>8.2749441860465129</v>
      </c>
      <c r="H24" s="7">
        <v>8.17403023255814</v>
      </c>
      <c r="I24" s="7">
        <v>7.8653522571819403</v>
      </c>
      <c r="J24" s="7">
        <v>8.1799663474692252</v>
      </c>
      <c r="K24" s="7">
        <v>8.1942130232558146</v>
      </c>
      <c r="L24" s="7">
        <v>8.3052183720930248</v>
      </c>
      <c r="M24" s="7">
        <v>8.2749441860465112</v>
      </c>
      <c r="N24" s="7">
        <v>8.2749441860465112</v>
      </c>
      <c r="O24" s="7">
        <v>8.4767720930232553</v>
      </c>
      <c r="P24" s="7">
        <v>8.6785999999999994</v>
      </c>
      <c r="Q24" s="7">
        <v>8.7263999999999999</v>
      </c>
      <c r="R24" s="7">
        <v>8.73</v>
      </c>
      <c r="S24" s="7">
        <v>8.7772014842439052</v>
      </c>
    </row>
    <row r="25" spans="1:19" ht="24.95" customHeight="1" x14ac:dyDescent="0.25">
      <c r="A25" s="18" t="s">
        <v>144</v>
      </c>
      <c r="B25" s="18" t="s">
        <v>23</v>
      </c>
      <c r="C25" s="6" t="s">
        <v>24</v>
      </c>
      <c r="D25" s="6" t="s">
        <v>145</v>
      </c>
      <c r="E25" s="7">
        <v>9.1128254580520736</v>
      </c>
      <c r="F25" s="7">
        <v>9.6190935390549672</v>
      </c>
      <c r="G25" s="7">
        <v>9.6190935390549672</v>
      </c>
      <c r="H25" s="7">
        <v>9.3153326904532303</v>
      </c>
      <c r="I25" s="7">
        <v>8.9440694310511066</v>
      </c>
      <c r="J25" s="7">
        <v>9.6595949855351986</v>
      </c>
      <c r="K25" s="7">
        <v>9.8722275795564141</v>
      </c>
      <c r="L25" s="7">
        <v>9.9329797492767611</v>
      </c>
      <c r="M25" s="7">
        <v>10.327868852459016</v>
      </c>
      <c r="N25" s="7">
        <v>10.530376084860174</v>
      </c>
      <c r="O25" s="7">
        <v>10.631629701060753</v>
      </c>
      <c r="P25" s="7">
        <v>10.5</v>
      </c>
      <c r="Q25" s="7">
        <v>10.5</v>
      </c>
      <c r="R25" s="7">
        <v>10.5</v>
      </c>
      <c r="S25" s="7">
        <v>10.381550904977376</v>
      </c>
    </row>
    <row r="26" spans="1:19" ht="24.95" customHeight="1" x14ac:dyDescent="0.25">
      <c r="A26" s="18"/>
      <c r="B26" s="18"/>
      <c r="C26" s="18" t="s">
        <v>25</v>
      </c>
      <c r="D26" s="6" t="s">
        <v>146</v>
      </c>
      <c r="E26" s="7">
        <v>17.298387096774196</v>
      </c>
      <c r="F26" s="7">
        <v>17.927419354838712</v>
      </c>
      <c r="G26" s="7">
        <v>19.70967741935484</v>
      </c>
      <c r="H26" s="7">
        <v>17.822580645161288</v>
      </c>
      <c r="I26" s="7">
        <v>17.796370967741936</v>
      </c>
      <c r="J26" s="7">
        <v>18.152298387096774</v>
      </c>
      <c r="K26" s="7">
        <v>18.288064516129033</v>
      </c>
      <c r="L26" s="7">
        <v>18.405483870967739</v>
      </c>
      <c r="M26" s="7">
        <v>18.661290322580644</v>
      </c>
      <c r="N26" s="7">
        <v>18.87096774193548</v>
      </c>
      <c r="O26" s="7">
        <v>18.87096774193548</v>
      </c>
      <c r="P26" s="7">
        <v>19.5</v>
      </c>
      <c r="Q26" s="7">
        <v>20.100000000000001</v>
      </c>
      <c r="R26" s="7">
        <v>20</v>
      </c>
      <c r="S26" s="7">
        <v>20.271536010526454</v>
      </c>
    </row>
    <row r="27" spans="1:19" ht="24.95" customHeight="1" x14ac:dyDescent="0.25">
      <c r="A27" s="18"/>
      <c r="B27" s="18"/>
      <c r="C27" s="18"/>
      <c r="D27" s="6" t="s">
        <v>147</v>
      </c>
      <c r="E27" s="7">
        <v>20.042394014962568</v>
      </c>
      <c r="F27" s="7">
        <v>20.255581795511198</v>
      </c>
      <c r="G27" s="7">
        <v>21.097256857855335</v>
      </c>
      <c r="H27" s="7">
        <v>21.99389027431419</v>
      </c>
      <c r="I27" s="7">
        <v>21.545573566084762</v>
      </c>
      <c r="J27" s="7">
        <v>21.976485037406459</v>
      </c>
      <c r="K27" s="7">
        <v>22.086718204488754</v>
      </c>
      <c r="L27" s="7">
        <v>22.152119700748106</v>
      </c>
      <c r="M27" s="7">
        <v>22.679551122194489</v>
      </c>
      <c r="N27" s="7">
        <v>23.206982543640873</v>
      </c>
      <c r="O27" s="7">
        <v>23.206982543640873</v>
      </c>
      <c r="P27" s="7">
        <v>23.5</v>
      </c>
      <c r="Q27" s="7">
        <v>23.5</v>
      </c>
      <c r="R27" s="7">
        <v>23.5</v>
      </c>
      <c r="S27" s="7">
        <v>23.340738783180647</v>
      </c>
    </row>
    <row r="28" spans="1:19" ht="24.95" customHeight="1" x14ac:dyDescent="0.25">
      <c r="A28" s="18" t="s">
        <v>95</v>
      </c>
      <c r="B28" s="18" t="s">
        <v>148</v>
      </c>
      <c r="C28" s="6" t="s">
        <v>89</v>
      </c>
      <c r="D28" s="6" t="s">
        <v>149</v>
      </c>
      <c r="E28" s="7">
        <v>74.48398790980572</v>
      </c>
      <c r="F28" s="7">
        <v>75.511963868491364</v>
      </c>
      <c r="G28" s="7">
        <v>76.539939827177022</v>
      </c>
      <c r="H28" s="7">
        <v>73.999512660399091</v>
      </c>
      <c r="I28" s="7">
        <v>73.866469897573921</v>
      </c>
      <c r="J28" s="7">
        <v>74.605134596549618</v>
      </c>
      <c r="K28" s="7">
        <v>75.196509732884635</v>
      </c>
      <c r="L28" s="7">
        <v>75.650412842122876</v>
      </c>
      <c r="M28" s="7">
        <v>76.569452557113237</v>
      </c>
      <c r="N28" s="7">
        <v>77.080489263462439</v>
      </c>
      <c r="O28" s="7">
        <v>78.774583704198221</v>
      </c>
      <c r="P28" s="7">
        <v>76.5</v>
      </c>
      <c r="Q28" s="7">
        <v>76.75</v>
      </c>
      <c r="R28" s="7">
        <v>77.375</v>
      </c>
      <c r="S28" s="7">
        <v>77.185984331964733</v>
      </c>
    </row>
    <row r="29" spans="1:19" ht="24.95" customHeight="1" x14ac:dyDescent="0.25">
      <c r="A29" s="18"/>
      <c r="B29" s="18"/>
      <c r="C29" s="6" t="s">
        <v>90</v>
      </c>
      <c r="D29" s="6" t="s">
        <v>150</v>
      </c>
      <c r="E29" s="7">
        <v>80.33264033264031</v>
      </c>
      <c r="F29" s="7">
        <v>80.831600831600795</v>
      </c>
      <c r="G29" s="7">
        <v>82.827442827442795</v>
      </c>
      <c r="H29" s="7">
        <v>79.634095634095601</v>
      </c>
      <c r="I29" s="7">
        <v>73.180873180873121</v>
      </c>
      <c r="J29" s="7">
        <v>73.912681912681919</v>
      </c>
      <c r="K29" s="7">
        <v>78.835758835758796</v>
      </c>
      <c r="L29" s="7">
        <v>80.083160083160053</v>
      </c>
      <c r="M29" s="7">
        <v>79.83367983367981</v>
      </c>
      <c r="N29" s="7">
        <v>81.829521829521795</v>
      </c>
      <c r="O29" s="7">
        <v>80.133056133056101</v>
      </c>
      <c r="P29" s="7">
        <v>80</v>
      </c>
      <c r="Q29" s="7">
        <v>80.5</v>
      </c>
      <c r="R29" s="7">
        <v>80.75</v>
      </c>
      <c r="S29" s="7">
        <v>80.536057298329638</v>
      </c>
    </row>
    <row r="30" spans="1:19" ht="24.95" customHeight="1" x14ac:dyDescent="0.25">
      <c r="A30" s="18"/>
      <c r="B30" s="18"/>
      <c r="C30" s="6" t="s">
        <v>151</v>
      </c>
      <c r="D30" s="6" t="s">
        <v>152</v>
      </c>
      <c r="E30" s="7">
        <v>21.197080291970813</v>
      </c>
      <c r="F30" s="7">
        <v>21.197080291970813</v>
      </c>
      <c r="G30" s="7">
        <v>21.197080291970813</v>
      </c>
      <c r="H30" s="7">
        <v>24.164671532846729</v>
      </c>
      <c r="I30" s="7">
        <v>24.86580572711965</v>
      </c>
      <c r="J30" s="7">
        <v>23.622515440763589</v>
      </c>
      <c r="K30" s="7">
        <v>24.779386861313878</v>
      </c>
      <c r="L30" s="7">
        <v>25.309313868613145</v>
      </c>
      <c r="M30" s="7">
        <v>24.37664233576643</v>
      </c>
      <c r="N30" s="7">
        <v>24.37664233576643</v>
      </c>
      <c r="O30" s="7">
        <v>25.11854014598541</v>
      </c>
      <c r="P30" s="7">
        <v>26.4</v>
      </c>
      <c r="Q30" s="7">
        <v>26.6</v>
      </c>
      <c r="R30" s="7">
        <v>27</v>
      </c>
      <c r="S30" s="7">
        <v>27.350399912198565</v>
      </c>
    </row>
    <row r="31" spans="1:19" ht="24.95" customHeight="1" x14ac:dyDescent="0.25">
      <c r="A31" s="18"/>
      <c r="B31" s="18"/>
      <c r="C31" s="6" t="s">
        <v>26</v>
      </c>
      <c r="D31" s="6" t="s">
        <v>153</v>
      </c>
      <c r="E31" s="7">
        <v>69.954181036823314</v>
      </c>
      <c r="F31" s="7">
        <v>70.981982034395315</v>
      </c>
      <c r="G31" s="7">
        <v>72.507755230271613</v>
      </c>
      <c r="H31" s="7">
        <v>70.282585728359464</v>
      </c>
      <c r="I31" s="7">
        <v>72.228449632698045</v>
      </c>
      <c r="J31" s="7">
        <v>72.965145046077609</v>
      </c>
      <c r="K31" s="7">
        <v>73.22640573487547</v>
      </c>
      <c r="L31" s="7">
        <v>74.017600125666178</v>
      </c>
      <c r="M31" s="7">
        <v>72.995108561588069</v>
      </c>
      <c r="N31" s="7">
        <v>74.801724457579951</v>
      </c>
      <c r="O31" s="7">
        <v>76.078511554304086</v>
      </c>
      <c r="P31" s="7">
        <v>75.335000000000008</v>
      </c>
      <c r="Q31" s="7">
        <v>75.835000000000008</v>
      </c>
      <c r="R31" s="7">
        <v>75</v>
      </c>
      <c r="S31" s="7">
        <v>73.964468700110558</v>
      </c>
    </row>
    <row r="32" spans="1:19" ht="24.95" customHeight="1" x14ac:dyDescent="0.25">
      <c r="A32" s="18"/>
      <c r="B32" s="18"/>
      <c r="C32" s="6" t="s">
        <v>154</v>
      </c>
      <c r="D32" s="6" t="s">
        <v>155</v>
      </c>
      <c r="E32" s="7">
        <v>81.049256674256682</v>
      </c>
      <c r="F32" s="7">
        <v>81.809773630086127</v>
      </c>
      <c r="G32" s="7">
        <v>83.318731334356329</v>
      </c>
      <c r="H32" s="7">
        <v>77.889282440063681</v>
      </c>
      <c r="I32" s="7">
        <v>74.314237095487073</v>
      </c>
      <c r="J32" s="7">
        <v>75.057379466441972</v>
      </c>
      <c r="K32" s="7">
        <v>77.689418356371476</v>
      </c>
      <c r="L32" s="7">
        <v>78.399995220151482</v>
      </c>
      <c r="M32" s="7">
        <v>79.266666305728819</v>
      </c>
      <c r="N32" s="7">
        <v>80.775624009999007</v>
      </c>
      <c r="O32" s="7">
        <v>80.949464574464571</v>
      </c>
      <c r="P32" s="7">
        <v>79.625</v>
      </c>
      <c r="Q32" s="7">
        <v>80.5</v>
      </c>
      <c r="R32" s="7">
        <v>80.625</v>
      </c>
      <c r="S32" s="7">
        <v>80.275469326258488</v>
      </c>
    </row>
    <row r="33" spans="1:19" ht="24.95" customHeight="1" x14ac:dyDescent="0.25">
      <c r="A33" s="18"/>
      <c r="B33" s="18"/>
      <c r="C33" s="6" t="s">
        <v>27</v>
      </c>
      <c r="D33" s="6" t="s">
        <v>28</v>
      </c>
      <c r="E33" s="7">
        <v>57.721925133689837</v>
      </c>
      <c r="F33" s="7">
        <v>64.93716577540107</v>
      </c>
      <c r="G33" s="7">
        <v>64.93716577540107</v>
      </c>
      <c r="H33" s="7">
        <v>55.248128342245998</v>
      </c>
      <c r="I33" s="7">
        <v>58.237299465240653</v>
      </c>
      <c r="J33" s="7">
        <v>58.819672459893063</v>
      </c>
      <c r="K33" s="7">
        <v>61.391390374331579</v>
      </c>
      <c r="L33" s="7">
        <v>62.185066844919803</v>
      </c>
      <c r="M33" s="7">
        <v>61.844919786096277</v>
      </c>
      <c r="N33" s="7">
        <v>63.906417112299494</v>
      </c>
      <c r="O33" s="7">
        <v>63.906417112299494</v>
      </c>
      <c r="P33" s="7">
        <v>64.25</v>
      </c>
      <c r="Q33" s="7">
        <v>64.25</v>
      </c>
      <c r="R33" s="7">
        <v>65.25</v>
      </c>
      <c r="S33" s="7">
        <v>65.262612652190271</v>
      </c>
    </row>
    <row r="34" spans="1:19" ht="24.95" customHeight="1" x14ac:dyDescent="0.25">
      <c r="A34" s="18"/>
      <c r="B34" s="18" t="s">
        <v>29</v>
      </c>
      <c r="C34" s="18" t="s">
        <v>91</v>
      </c>
      <c r="D34" s="6" t="s">
        <v>156</v>
      </c>
      <c r="E34" s="7">
        <v>332.12729981546812</v>
      </c>
      <c r="F34" s="7">
        <v>346.72791600345636</v>
      </c>
      <c r="G34" s="7">
        <v>363.85738961267242</v>
      </c>
      <c r="H34" s="7">
        <v>355.46121294717841</v>
      </c>
      <c r="I34" s="7">
        <v>371.05519938388971</v>
      </c>
      <c r="J34" s="7">
        <v>376.08549295188595</v>
      </c>
      <c r="K34" s="7">
        <v>378.36889352160375</v>
      </c>
      <c r="L34" s="7">
        <v>379.71548359169651</v>
      </c>
      <c r="M34" s="7">
        <v>375.76208269595804</v>
      </c>
      <c r="N34" s="7">
        <v>379.16868655931324</v>
      </c>
      <c r="O34" s="7">
        <v>381.4511111477612</v>
      </c>
      <c r="P34" s="7">
        <v>369.33333333333331</v>
      </c>
      <c r="Q34" s="7">
        <v>376.66666666666669</v>
      </c>
      <c r="R34" s="7">
        <v>377.77666666666664</v>
      </c>
      <c r="S34" s="7">
        <v>379.77581292374725</v>
      </c>
    </row>
    <row r="35" spans="1:19" ht="24.95" customHeight="1" x14ac:dyDescent="0.25">
      <c r="A35" s="18"/>
      <c r="B35" s="18"/>
      <c r="C35" s="18"/>
      <c r="D35" s="6" t="s">
        <v>157</v>
      </c>
      <c r="E35" s="7">
        <v>394.82961222091654</v>
      </c>
      <c r="F35" s="7">
        <v>414.5710928319624</v>
      </c>
      <c r="G35" s="7">
        <v>424.44183313748528</v>
      </c>
      <c r="H35" s="7">
        <v>389.89424206815505</v>
      </c>
      <c r="I35" s="7">
        <v>427.96709753231528</v>
      </c>
      <c r="J35" s="7">
        <v>436.526439482961</v>
      </c>
      <c r="K35" s="7">
        <v>429.929964747356</v>
      </c>
      <c r="L35" s="7">
        <v>433.21692126909511</v>
      </c>
      <c r="M35" s="7">
        <v>429.37720329024671</v>
      </c>
      <c r="N35" s="7">
        <v>422.46768507638069</v>
      </c>
      <c r="O35" s="7">
        <v>423.15863689776734</v>
      </c>
      <c r="P35" s="7">
        <v>420</v>
      </c>
      <c r="Q35" s="7">
        <v>420</v>
      </c>
      <c r="R35" s="7">
        <v>420</v>
      </c>
      <c r="S35" s="7">
        <v>422.00774479064592</v>
      </c>
    </row>
    <row r="36" spans="1:19" ht="24.95" customHeight="1" x14ac:dyDescent="0.25">
      <c r="A36" s="18"/>
      <c r="B36" s="18"/>
      <c r="C36" s="6" t="s">
        <v>30</v>
      </c>
      <c r="D36" s="6" t="s">
        <v>156</v>
      </c>
      <c r="E36" s="7">
        <v>299.92008877068042</v>
      </c>
      <c r="F36" s="7">
        <v>311.80248795403764</v>
      </c>
      <c r="G36" s="7">
        <v>319.35224479936204</v>
      </c>
      <c r="H36" s="7">
        <v>301.70189438811229</v>
      </c>
      <c r="I36" s="7">
        <v>313.11001262581635</v>
      </c>
      <c r="J36" s="7">
        <v>320.3226865785382</v>
      </c>
      <c r="K36" s="7">
        <v>320.8541455690509</v>
      </c>
      <c r="L36" s="7">
        <v>323.1731290035035</v>
      </c>
      <c r="M36" s="7">
        <v>317.85191311280329</v>
      </c>
      <c r="N36" s="7">
        <v>317.85191311280329</v>
      </c>
      <c r="O36" s="7">
        <v>320.67290460834363</v>
      </c>
      <c r="P36" s="7">
        <v>319.33333333333337</v>
      </c>
      <c r="Q36" s="7">
        <v>321.33333333333337</v>
      </c>
      <c r="R36" s="7">
        <v>321.33333333333337</v>
      </c>
      <c r="S36" s="7">
        <v>321.87443524324908</v>
      </c>
    </row>
    <row r="37" spans="1:19" ht="24.95" customHeight="1" x14ac:dyDescent="0.25">
      <c r="A37" s="18"/>
      <c r="B37" s="18"/>
      <c r="C37" s="18" t="s">
        <v>31</v>
      </c>
      <c r="D37" s="6" t="s">
        <v>32</v>
      </c>
      <c r="E37" s="7">
        <v>585.10638297872356</v>
      </c>
      <c r="F37" s="7">
        <v>617.02127659574478</v>
      </c>
      <c r="G37" s="7">
        <v>638.29787234042567</v>
      </c>
      <c r="H37" s="7">
        <v>615.42553191489367</v>
      </c>
      <c r="I37" s="7">
        <v>582.44680851063833</v>
      </c>
      <c r="J37" s="7">
        <v>582.44680851063833</v>
      </c>
      <c r="K37" s="7">
        <v>588.64893617021289</v>
      </c>
      <c r="L37" s="7">
        <v>601.65957446808511</v>
      </c>
      <c r="M37" s="7">
        <v>595.74468085106389</v>
      </c>
      <c r="N37" s="7">
        <v>595.74468085106389</v>
      </c>
      <c r="O37" s="7">
        <v>585.10638297872345</v>
      </c>
      <c r="P37" s="7">
        <v>600</v>
      </c>
      <c r="Q37" s="7">
        <v>610</v>
      </c>
      <c r="R37" s="7">
        <v>610</v>
      </c>
      <c r="S37" s="7">
        <v>619.27807359307349</v>
      </c>
    </row>
    <row r="38" spans="1:19" ht="24.95" customHeight="1" x14ac:dyDescent="0.25">
      <c r="A38" s="18"/>
      <c r="B38" s="18"/>
      <c r="C38" s="18"/>
      <c r="D38" s="6" t="s">
        <v>33</v>
      </c>
      <c r="E38" s="7">
        <v>529.48051948051955</v>
      </c>
      <c r="F38" s="7">
        <v>535.36363636363637</v>
      </c>
      <c r="G38" s="7">
        <v>544.18831168831173</v>
      </c>
      <c r="H38" s="7">
        <v>562.5730519480519</v>
      </c>
      <c r="I38" s="7">
        <v>558.71225649350652</v>
      </c>
      <c r="J38" s="7">
        <v>547.46263392857145</v>
      </c>
      <c r="K38" s="7">
        <v>551.54220779220782</v>
      </c>
      <c r="L38" s="7">
        <v>559.71238636363637</v>
      </c>
      <c r="M38" s="7">
        <v>562.5730519480519</v>
      </c>
      <c r="N38" s="7">
        <v>566.25</v>
      </c>
      <c r="O38" s="7">
        <v>569.9269480519481</v>
      </c>
      <c r="P38" s="7">
        <v>566.25</v>
      </c>
      <c r="Q38" s="7">
        <v>570</v>
      </c>
      <c r="R38" s="7">
        <v>575.00249999999994</v>
      </c>
      <c r="S38" s="7">
        <v>578.3250131376343</v>
      </c>
    </row>
    <row r="39" spans="1:19" ht="24.95" customHeight="1" x14ac:dyDescent="0.25">
      <c r="A39" s="17" t="s">
        <v>158</v>
      </c>
      <c r="B39" s="18" t="s">
        <v>34</v>
      </c>
      <c r="C39" s="6" t="s">
        <v>159</v>
      </c>
      <c r="D39" s="6" t="s">
        <v>160</v>
      </c>
      <c r="E39" s="7">
        <v>6299.9985665529002</v>
      </c>
      <c r="F39" s="7">
        <v>6503.2239203127629</v>
      </c>
      <c r="G39" s="7">
        <v>6604.8376471924557</v>
      </c>
      <c r="H39" s="7">
        <v>6269.9685733856631</v>
      </c>
      <c r="I39" s="7">
        <v>6350.9985549488056</v>
      </c>
      <c r="J39" s="7">
        <v>6541.5285115972674</v>
      </c>
      <c r="K39" s="7">
        <v>6562.4985068259375</v>
      </c>
      <c r="L39" s="7">
        <v>6655.8329855894181</v>
      </c>
      <c r="M39" s="7">
        <v>6824.9984470989739</v>
      </c>
      <c r="N39" s="7">
        <v>6824.9984470989739</v>
      </c>
      <c r="O39" s="7">
        <v>6824.9984470989739</v>
      </c>
      <c r="P39" s="7">
        <v>6592.4984999999997</v>
      </c>
      <c r="Q39" s="7">
        <v>6660.0029999999997</v>
      </c>
      <c r="R39" s="7">
        <v>6750</v>
      </c>
      <c r="S39" s="7">
        <v>6811.5401222925411</v>
      </c>
    </row>
    <row r="40" spans="1:19" ht="24.95" customHeight="1" x14ac:dyDescent="0.25">
      <c r="A40" s="17"/>
      <c r="B40" s="18"/>
      <c r="C40" s="6" t="s">
        <v>161</v>
      </c>
      <c r="D40" s="6" t="s">
        <v>162</v>
      </c>
      <c r="E40" s="7">
        <v>52.501251489868899</v>
      </c>
      <c r="F40" s="7">
        <v>54.601301549463656</v>
      </c>
      <c r="G40" s="7">
        <v>59.536419189511342</v>
      </c>
      <c r="H40" s="7">
        <v>61.531466746126362</v>
      </c>
      <c r="I40" s="7">
        <v>59.401415971394563</v>
      </c>
      <c r="J40" s="7">
        <v>62.371486769964257</v>
      </c>
      <c r="K40" s="7">
        <v>63.348010047675821</v>
      </c>
      <c r="L40" s="7">
        <v>63.589515804529228</v>
      </c>
      <c r="M40" s="7">
        <v>63.001501787842699</v>
      </c>
      <c r="N40" s="7">
        <v>63.001501787842699</v>
      </c>
      <c r="O40" s="7">
        <v>63.001501787842699</v>
      </c>
      <c r="P40" s="7">
        <v>62.926500000000004</v>
      </c>
      <c r="Q40" s="7">
        <v>63.525000000000006</v>
      </c>
      <c r="R40" s="7">
        <v>63.5</v>
      </c>
      <c r="S40" s="7">
        <v>63.766866130155904</v>
      </c>
    </row>
    <row r="41" spans="1:19" ht="24.95" customHeight="1" x14ac:dyDescent="0.25">
      <c r="A41" s="17"/>
      <c r="B41" s="18"/>
      <c r="C41" s="6" t="s">
        <v>35</v>
      </c>
      <c r="D41" s="6" t="s">
        <v>163</v>
      </c>
      <c r="E41" s="7">
        <v>7350.0039061116095</v>
      </c>
      <c r="F41" s="7">
        <v>7396.5231308339471</v>
      </c>
      <c r="G41" s="7">
        <v>7443.0423555562866</v>
      </c>
      <c r="H41" s="7">
        <v>7203.003827989377</v>
      </c>
      <c r="I41" s="7">
        <v>7485.0039778565178</v>
      </c>
      <c r="J41" s="7">
        <v>7559.854017635078</v>
      </c>
      <c r="K41" s="7">
        <v>7606.6660425130258</v>
      </c>
      <c r="L41" s="7">
        <v>7700.0005921150623</v>
      </c>
      <c r="M41" s="7">
        <v>8085.0042967227691</v>
      </c>
      <c r="N41" s="7">
        <v>8295.0044083259581</v>
      </c>
      <c r="O41" s="7">
        <v>8400.0044641275526</v>
      </c>
      <c r="P41" s="7">
        <v>8467.5045000000009</v>
      </c>
      <c r="Q41" s="7">
        <v>8564.9970000000012</v>
      </c>
      <c r="R41" s="7">
        <v>8700</v>
      </c>
      <c r="S41" s="7">
        <v>8772.3693215758958</v>
      </c>
    </row>
    <row r="42" spans="1:19" ht="24.95" customHeight="1" x14ac:dyDescent="0.25">
      <c r="A42" s="17"/>
      <c r="B42" s="18"/>
      <c r="C42" s="6" t="s">
        <v>36</v>
      </c>
      <c r="D42" s="6" t="s">
        <v>160</v>
      </c>
      <c r="E42" s="7">
        <v>11549.959366754574</v>
      </c>
      <c r="F42" s="7">
        <v>12074.957519788872</v>
      </c>
      <c r="G42" s="7">
        <v>12599.955672823171</v>
      </c>
      <c r="H42" s="7">
        <v>11387.209939313942</v>
      </c>
      <c r="I42" s="7">
        <v>12463.456153034256</v>
      </c>
      <c r="J42" s="7">
        <v>11964.917906912888</v>
      </c>
      <c r="K42" s="7">
        <v>12506.621501176738</v>
      </c>
      <c r="L42" s="7">
        <v>12599.955672823176</v>
      </c>
      <c r="M42" s="7">
        <v>12599.955672823176</v>
      </c>
      <c r="N42" s="7">
        <v>12599.955672823176</v>
      </c>
      <c r="O42" s="7">
        <v>12774.990057044812</v>
      </c>
      <c r="P42" s="7">
        <v>12791.205000000002</v>
      </c>
      <c r="Q42" s="7">
        <v>12802.44</v>
      </c>
      <c r="R42" s="7">
        <v>12750</v>
      </c>
      <c r="S42" s="7">
        <v>12699.344013139604</v>
      </c>
    </row>
    <row r="43" spans="1:19" ht="24.95" customHeight="1" x14ac:dyDescent="0.25">
      <c r="A43" s="17"/>
      <c r="B43" s="18" t="s">
        <v>37</v>
      </c>
      <c r="C43" s="6" t="s">
        <v>38</v>
      </c>
      <c r="D43" s="6" t="s">
        <v>39</v>
      </c>
      <c r="E43" s="7">
        <v>24.624091778202676</v>
      </c>
      <c r="F43" s="7">
        <v>24.624091778202676</v>
      </c>
      <c r="G43" s="7">
        <v>24.624091778202676</v>
      </c>
      <c r="H43" s="7">
        <v>25.957896749521989</v>
      </c>
      <c r="I43" s="7">
        <v>25.796667577164662</v>
      </c>
      <c r="J43" s="7">
        <v>26.570567604479688</v>
      </c>
      <c r="K43" s="7">
        <v>26.901820267686421</v>
      </c>
      <c r="L43" s="7">
        <v>27.127541108986616</v>
      </c>
      <c r="M43" s="7">
        <v>25.650095602294453</v>
      </c>
      <c r="N43" s="7">
        <v>25.650095602294453</v>
      </c>
      <c r="O43" s="7">
        <v>25.650095602294453</v>
      </c>
      <c r="P43" s="7">
        <v>26.83</v>
      </c>
      <c r="Q43" s="7">
        <v>27</v>
      </c>
      <c r="R43" s="7">
        <v>27.67</v>
      </c>
      <c r="S43" s="7">
        <v>28.008125940889833</v>
      </c>
    </row>
    <row r="44" spans="1:19" ht="24.95" customHeight="1" x14ac:dyDescent="0.25">
      <c r="A44" s="17"/>
      <c r="B44" s="18"/>
      <c r="C44" s="6" t="s">
        <v>40</v>
      </c>
      <c r="D44" s="6" t="s">
        <v>39</v>
      </c>
      <c r="E44" s="7">
        <v>30.618556701030958</v>
      </c>
      <c r="F44" s="7">
        <v>32.659793814433023</v>
      </c>
      <c r="G44" s="7">
        <v>34.701030927835085</v>
      </c>
      <c r="H44" s="7">
        <v>31.026804123711365</v>
      </c>
      <c r="I44" s="7">
        <v>29.470360824742293</v>
      </c>
      <c r="J44" s="7">
        <v>30.059768041237138</v>
      </c>
      <c r="K44" s="7">
        <v>30.394020618556731</v>
      </c>
      <c r="L44" s="7">
        <v>30.843092783505185</v>
      </c>
      <c r="M44" s="7">
        <v>30.618556701030958</v>
      </c>
      <c r="N44" s="7">
        <v>32.659793814433023</v>
      </c>
      <c r="O44" s="7">
        <v>33.680412371134054</v>
      </c>
      <c r="P44" s="7">
        <v>33</v>
      </c>
      <c r="Q44" s="7">
        <v>33.67</v>
      </c>
      <c r="R44" s="7">
        <v>34</v>
      </c>
      <c r="S44" s="7">
        <v>34.538551422301431</v>
      </c>
    </row>
    <row r="45" spans="1:19" ht="24.95" customHeight="1" x14ac:dyDescent="0.25">
      <c r="A45" s="17"/>
      <c r="B45" s="18"/>
      <c r="C45" s="6" t="s">
        <v>41</v>
      </c>
      <c r="D45" s="6" t="s">
        <v>39</v>
      </c>
      <c r="E45" s="7">
        <v>4.2929203539823027</v>
      </c>
      <c r="F45" s="7">
        <v>4.2929203539823027</v>
      </c>
      <c r="G45" s="7">
        <v>4.599557522123896</v>
      </c>
      <c r="H45" s="7">
        <v>4.7017699115044262</v>
      </c>
      <c r="I45" s="7">
        <v>4.8039823008849574</v>
      </c>
      <c r="J45" s="7">
        <v>4.8550884955752229</v>
      </c>
      <c r="K45" s="7">
        <v>4.8550884955752229</v>
      </c>
      <c r="L45" s="7">
        <v>4.8550884955752229</v>
      </c>
      <c r="M45" s="7">
        <v>4.8039823008849574</v>
      </c>
      <c r="N45" s="7">
        <v>4.8039823008849574</v>
      </c>
      <c r="O45" s="7">
        <v>4.7017699115044254</v>
      </c>
      <c r="P45" s="7">
        <v>4.62</v>
      </c>
      <c r="Q45" s="7">
        <v>4.78</v>
      </c>
      <c r="R45" s="7">
        <v>4.87</v>
      </c>
      <c r="S45" s="7">
        <v>4.9237072245574458</v>
      </c>
    </row>
    <row r="46" spans="1:19" ht="24.95" customHeight="1" x14ac:dyDescent="0.25">
      <c r="A46" s="17"/>
      <c r="B46" s="18" t="s">
        <v>164</v>
      </c>
      <c r="C46" s="6" t="s">
        <v>165</v>
      </c>
      <c r="D46" s="6" t="s">
        <v>166</v>
      </c>
      <c r="E46" s="7">
        <v>511.03485130111557</v>
      </c>
      <c r="F46" s="7">
        <v>511.03485130111557</v>
      </c>
      <c r="G46" s="7">
        <v>529.61793680297433</v>
      </c>
      <c r="H46" s="7">
        <v>551.26723141263972</v>
      </c>
      <c r="I46" s="7">
        <v>548.20102230483303</v>
      </c>
      <c r="J46" s="7">
        <v>575.61107342007472</v>
      </c>
      <c r="K46" s="7">
        <v>571.42987918215647</v>
      </c>
      <c r="L46" s="7">
        <v>576.07565055762109</v>
      </c>
      <c r="M46" s="7">
        <v>557.49256505576238</v>
      </c>
      <c r="N46" s="7">
        <v>548.20102230483303</v>
      </c>
      <c r="O46" s="7">
        <v>538.90947955390368</v>
      </c>
      <c r="P46" s="7">
        <v>529.29</v>
      </c>
      <c r="Q46" s="7">
        <v>551.42999999999995</v>
      </c>
      <c r="R46" s="7">
        <v>552.5</v>
      </c>
      <c r="S46" s="7">
        <v>562.03545395824392</v>
      </c>
    </row>
    <row r="47" spans="1:19" ht="24.95" customHeight="1" x14ac:dyDescent="0.25">
      <c r="A47" s="17"/>
      <c r="B47" s="18"/>
      <c r="C47" s="6" t="s">
        <v>167</v>
      </c>
      <c r="D47" s="6" t="s">
        <v>168</v>
      </c>
      <c r="E47" s="7">
        <v>776.67387559808651</v>
      </c>
      <c r="F47" s="7">
        <v>776.67387559808651</v>
      </c>
      <c r="G47" s="7">
        <v>787.02952727272771</v>
      </c>
      <c r="H47" s="7">
        <v>745.60692057416315</v>
      </c>
      <c r="I47" s="7">
        <v>763.08208277512006</v>
      </c>
      <c r="J47" s="7">
        <v>808.86700774162728</v>
      </c>
      <c r="K47" s="7">
        <v>812.91865645933058</v>
      </c>
      <c r="L47" s="7">
        <v>818.09648229665117</v>
      </c>
      <c r="M47" s="7">
        <v>807.74083062201009</v>
      </c>
      <c r="N47" s="7">
        <v>802.5630047846895</v>
      </c>
      <c r="O47" s="7">
        <v>797.3851789473689</v>
      </c>
      <c r="P47" s="7">
        <v>795.71</v>
      </c>
      <c r="Q47" s="7">
        <v>801.43</v>
      </c>
      <c r="R47" s="7">
        <v>795</v>
      </c>
      <c r="S47" s="7">
        <v>794.9720503439313</v>
      </c>
    </row>
    <row r="48" spans="1:19" ht="24.95" customHeight="1" x14ac:dyDescent="0.25">
      <c r="A48" s="17"/>
      <c r="B48" s="18" t="s">
        <v>42</v>
      </c>
      <c r="C48" s="6" t="s">
        <v>169</v>
      </c>
      <c r="D48" s="6" t="s">
        <v>170</v>
      </c>
      <c r="E48" s="7">
        <v>425.25675844806017</v>
      </c>
      <c r="F48" s="7">
        <v>448.88213391739686</v>
      </c>
      <c r="G48" s="7">
        <v>472.50750938673349</v>
      </c>
      <c r="H48" s="7">
        <v>470.61747934918657</v>
      </c>
      <c r="I48" s="7">
        <v>465.41989674593248</v>
      </c>
      <c r="J48" s="7">
        <v>493.34509055068833</v>
      </c>
      <c r="K48" s="7">
        <v>489.51777972465584</v>
      </c>
      <c r="L48" s="7">
        <v>493.29783979974968</v>
      </c>
      <c r="M48" s="7">
        <v>491.40780976220276</v>
      </c>
      <c r="N48" s="7">
        <v>491.40780976220276</v>
      </c>
      <c r="O48" s="7">
        <v>491.40780976220276</v>
      </c>
      <c r="P48" s="7">
        <v>487.14</v>
      </c>
      <c r="Q48" s="7">
        <v>489.29</v>
      </c>
      <c r="R48" s="7">
        <v>489.38</v>
      </c>
      <c r="S48" s="7">
        <v>489.68191667894274</v>
      </c>
    </row>
    <row r="49" spans="1:19" ht="24.95" customHeight="1" x14ac:dyDescent="0.25">
      <c r="A49" s="17"/>
      <c r="B49" s="18"/>
      <c r="C49" s="6" t="s">
        <v>171</v>
      </c>
      <c r="D49" s="6" t="s">
        <v>172</v>
      </c>
      <c r="E49" s="7">
        <v>424.44733420026074</v>
      </c>
      <c r="F49" s="7">
        <v>445.66970091027378</v>
      </c>
      <c r="G49" s="7">
        <v>450.97529258777701</v>
      </c>
      <c r="H49" s="7">
        <v>435.05851755526726</v>
      </c>
      <c r="I49" s="7">
        <v>427.76332899870027</v>
      </c>
      <c r="J49" s="7">
        <v>440.59622886866129</v>
      </c>
      <c r="K49" s="7">
        <v>461.58647594278352</v>
      </c>
      <c r="L49" s="7">
        <v>467.95318595578743</v>
      </c>
      <c r="M49" s="7">
        <v>472.19765929778998</v>
      </c>
      <c r="N49" s="7">
        <v>472.19765929778998</v>
      </c>
      <c r="O49" s="7">
        <v>472.19765929778998</v>
      </c>
      <c r="P49" s="7">
        <v>480</v>
      </c>
      <c r="Q49" s="7">
        <v>500</v>
      </c>
      <c r="R49" s="7">
        <v>500.63</v>
      </c>
      <c r="S49" s="7">
        <v>508.21255499483573</v>
      </c>
    </row>
    <row r="50" spans="1:19" ht="24.95" customHeight="1" x14ac:dyDescent="0.25">
      <c r="A50" s="18" t="s">
        <v>173</v>
      </c>
      <c r="B50" s="6" t="s">
        <v>45</v>
      </c>
      <c r="C50" s="6" t="s">
        <v>46</v>
      </c>
      <c r="D50" s="6" t="s">
        <v>174</v>
      </c>
      <c r="E50" s="7">
        <v>6.7512886597938175</v>
      </c>
      <c r="F50" s="7">
        <v>6.7512886597938175</v>
      </c>
      <c r="G50" s="7">
        <v>7.2706185567010335</v>
      </c>
      <c r="H50" s="7">
        <v>6.9590206185567034</v>
      </c>
      <c r="I50" s="7">
        <v>7.081771321462047</v>
      </c>
      <c r="J50" s="7">
        <v>7.5066776007497698</v>
      </c>
      <c r="K50" s="7">
        <v>7.5718298969072171</v>
      </c>
      <c r="L50" s="7">
        <v>7.6445360824742288</v>
      </c>
      <c r="M50" s="7">
        <v>7.571829896907218</v>
      </c>
      <c r="N50" s="7">
        <v>7.6445360824742297</v>
      </c>
      <c r="O50" s="7">
        <v>7.6860824742268061</v>
      </c>
      <c r="P50" s="7">
        <v>7.75</v>
      </c>
      <c r="Q50" s="7">
        <v>7.75</v>
      </c>
      <c r="R50" s="7">
        <v>7.75</v>
      </c>
      <c r="S50" s="7">
        <v>7.7289110525271951</v>
      </c>
    </row>
    <row r="51" spans="1:19" ht="24.95" customHeight="1" x14ac:dyDescent="0.25">
      <c r="A51" s="18"/>
      <c r="B51" s="18" t="s">
        <v>175</v>
      </c>
      <c r="C51" s="18" t="s">
        <v>176</v>
      </c>
      <c r="D51" s="6" t="s">
        <v>177</v>
      </c>
      <c r="E51" s="7">
        <v>13.315824031516705</v>
      </c>
      <c r="F51" s="7">
        <v>14.340118187787221</v>
      </c>
      <c r="G51" s="7">
        <v>14.85226526592248</v>
      </c>
      <c r="H51" s="7">
        <v>13.008535784635551</v>
      </c>
      <c r="I51" s="7">
        <v>13.827971109651966</v>
      </c>
      <c r="J51" s="7">
        <v>14.242810242941525</v>
      </c>
      <c r="K51" s="7">
        <v>13.623112278397866</v>
      </c>
      <c r="L51" s="7">
        <v>13.623112278397866</v>
      </c>
      <c r="M51" s="7">
        <v>13.623112278397866</v>
      </c>
      <c r="N51" s="7">
        <v>13.41825344714376</v>
      </c>
      <c r="O51" s="7">
        <v>13.315824031516708</v>
      </c>
      <c r="P51" s="7">
        <v>13</v>
      </c>
      <c r="Q51" s="7">
        <v>13</v>
      </c>
      <c r="R51" s="7">
        <v>12.08</v>
      </c>
      <c r="S51" s="7">
        <v>11.783066617924737</v>
      </c>
    </row>
    <row r="52" spans="1:19" ht="24.95" customHeight="1" x14ac:dyDescent="0.25">
      <c r="A52" s="18"/>
      <c r="B52" s="18"/>
      <c r="C52" s="18"/>
      <c r="D52" s="6" t="s">
        <v>178</v>
      </c>
      <c r="E52" s="7">
        <v>15.772010178117064</v>
      </c>
      <c r="F52" s="7">
        <v>16.75776081424938</v>
      </c>
      <c r="G52" s="7">
        <v>17.743511450381696</v>
      </c>
      <c r="H52" s="7">
        <v>15.279134860050906</v>
      </c>
      <c r="I52" s="7">
        <v>15.525572519083985</v>
      </c>
      <c r="J52" s="7">
        <v>15.370316793893146</v>
      </c>
      <c r="K52" s="7">
        <v>15.279134860050906</v>
      </c>
      <c r="L52" s="7">
        <v>15.279134860050906</v>
      </c>
      <c r="M52" s="7">
        <v>15.081984732824443</v>
      </c>
      <c r="N52" s="7">
        <v>15.081984732824443</v>
      </c>
      <c r="O52" s="7">
        <v>14.983409669211211</v>
      </c>
      <c r="P52" s="7">
        <v>14.9</v>
      </c>
      <c r="Q52" s="7">
        <v>15</v>
      </c>
      <c r="R52" s="7">
        <v>14</v>
      </c>
      <c r="S52" s="7">
        <v>13.713876481368116</v>
      </c>
    </row>
    <row r="53" spans="1:19" ht="24.95" customHeight="1" x14ac:dyDescent="0.25">
      <c r="A53" s="18"/>
      <c r="B53" s="18" t="s">
        <v>47</v>
      </c>
      <c r="C53" s="18" t="s">
        <v>48</v>
      </c>
      <c r="D53" s="6" t="s">
        <v>49</v>
      </c>
      <c r="E53" s="7">
        <v>30.864920240011649</v>
      </c>
      <c r="F53" s="7">
        <v>32.922581589345761</v>
      </c>
      <c r="G53" s="7">
        <v>36.009073613346928</v>
      </c>
      <c r="H53" s="7">
        <v>36.009073613346928</v>
      </c>
      <c r="I53" s="7">
        <v>35.929932792218672</v>
      </c>
      <c r="J53" s="7">
        <v>36.64853144806311</v>
      </c>
      <c r="K53" s="7">
        <v>36.009073613346935</v>
      </c>
      <c r="L53" s="7">
        <v>36.420605883213753</v>
      </c>
      <c r="M53" s="7">
        <v>36.009073613346928</v>
      </c>
      <c r="N53" s="7">
        <v>36.420605883213746</v>
      </c>
      <c r="O53" s="7">
        <v>36.729255085613872</v>
      </c>
      <c r="P53" s="7">
        <v>37</v>
      </c>
      <c r="Q53" s="7">
        <v>37</v>
      </c>
      <c r="R53" s="7">
        <v>37.25</v>
      </c>
      <c r="S53" s="7">
        <v>37.304414543978993</v>
      </c>
    </row>
    <row r="54" spans="1:19" ht="24.95" customHeight="1" x14ac:dyDescent="0.25">
      <c r="A54" s="18"/>
      <c r="B54" s="18"/>
      <c r="C54" s="18"/>
      <c r="D54" s="6" t="s">
        <v>50</v>
      </c>
      <c r="E54" s="7">
        <v>41.538461538461569</v>
      </c>
      <c r="F54" s="7">
        <v>46.730769230769262</v>
      </c>
      <c r="G54" s="7">
        <v>46.730769230769262</v>
      </c>
      <c r="H54" s="7">
        <v>43.303846153846187</v>
      </c>
      <c r="I54" s="7">
        <v>44.41420118343202</v>
      </c>
      <c r="J54" s="7">
        <v>45.302485207100645</v>
      </c>
      <c r="K54" s="7">
        <v>46.346538461538501</v>
      </c>
      <c r="L54" s="7">
        <v>45.30807692307696</v>
      </c>
      <c r="M54" s="7">
        <v>46.346538461538501</v>
      </c>
      <c r="N54" s="7">
        <v>45.30807692307696</v>
      </c>
      <c r="O54" s="7">
        <v>45.692307692307729</v>
      </c>
      <c r="P54" s="7">
        <v>45</v>
      </c>
      <c r="Q54" s="7">
        <v>45</v>
      </c>
      <c r="R54" s="7">
        <v>45</v>
      </c>
      <c r="S54" s="7">
        <v>45.228790703424288</v>
      </c>
    </row>
    <row r="55" spans="1:19" ht="24.95" customHeight="1" x14ac:dyDescent="0.25">
      <c r="A55" s="18"/>
      <c r="B55" s="18" t="s">
        <v>51</v>
      </c>
      <c r="C55" s="18" t="s">
        <v>52</v>
      </c>
      <c r="D55" s="6" t="s">
        <v>179</v>
      </c>
      <c r="E55" s="7">
        <v>12.260377358490596</v>
      </c>
      <c r="F55" s="7">
        <v>12.260377358490596</v>
      </c>
      <c r="G55" s="7">
        <v>13.282075471698144</v>
      </c>
      <c r="H55" s="7">
        <v>14.201603773584939</v>
      </c>
      <c r="I55" s="7">
        <v>14.142452830188715</v>
      </c>
      <c r="J55" s="7">
        <v>13.152481132075456</v>
      </c>
      <c r="K55" s="7">
        <v>13.670320754717013</v>
      </c>
      <c r="L55" s="7">
        <v>13.925745283018902</v>
      </c>
      <c r="M55" s="7">
        <v>13.282075471698144</v>
      </c>
      <c r="N55" s="7">
        <v>13.282075471698144</v>
      </c>
      <c r="O55" s="7">
        <v>14.303773584905693</v>
      </c>
      <c r="P55" s="7">
        <v>14.25</v>
      </c>
      <c r="Q55" s="7">
        <v>14.9</v>
      </c>
      <c r="R55" s="7">
        <v>14.9</v>
      </c>
      <c r="S55" s="7">
        <v>15.11400616926932</v>
      </c>
    </row>
    <row r="56" spans="1:19" ht="24.95" customHeight="1" x14ac:dyDescent="0.25">
      <c r="A56" s="18"/>
      <c r="B56" s="18"/>
      <c r="C56" s="18"/>
      <c r="D56" s="6" t="s">
        <v>180</v>
      </c>
      <c r="E56" s="7">
        <v>22.148256774812271</v>
      </c>
      <c r="F56" s="7">
        <v>22.669329571747134</v>
      </c>
      <c r="G56" s="7">
        <v>23.179657639790882</v>
      </c>
      <c r="H56" s="7">
        <v>24.672502711787082</v>
      </c>
      <c r="I56" s="7">
        <v>23.728155320774967</v>
      </c>
      <c r="J56" s="7">
        <v>25.042145103824616</v>
      </c>
      <c r="K56" s="7">
        <v>25.838577114844767</v>
      </c>
      <c r="L56" s="7">
        <v>26.569367466934828</v>
      </c>
      <c r="M56" s="7">
        <v>25.763532166682968</v>
      </c>
      <c r="N56" s="7">
        <v>25.763532166682968</v>
      </c>
      <c r="O56" s="7">
        <v>26.018696200704838</v>
      </c>
      <c r="P56" s="7">
        <v>26</v>
      </c>
      <c r="Q56" s="7">
        <v>26.375</v>
      </c>
      <c r="R56" s="7">
        <v>26.189999999999998</v>
      </c>
      <c r="S56" s="7">
        <v>26.204334106237216</v>
      </c>
    </row>
    <row r="57" spans="1:19" ht="24.95" customHeight="1" x14ac:dyDescent="0.25">
      <c r="A57" s="18"/>
      <c r="B57" s="18" t="s">
        <v>53</v>
      </c>
      <c r="C57" s="6" t="s">
        <v>54</v>
      </c>
      <c r="D57" s="6" t="s">
        <v>55</v>
      </c>
      <c r="E57" s="7">
        <v>389.39940410851489</v>
      </c>
      <c r="F57" s="7">
        <v>428.33934451936642</v>
      </c>
      <c r="G57" s="7">
        <v>430.28634153990902</v>
      </c>
      <c r="H57" s="7">
        <v>400.10788772149914</v>
      </c>
      <c r="I57" s="7">
        <v>395.46164483156821</v>
      </c>
      <c r="J57" s="7">
        <v>411.28011062483102</v>
      </c>
      <c r="K57" s="7">
        <v>413.04568292300456</v>
      </c>
      <c r="L57" s="7">
        <v>409.00566410537868</v>
      </c>
      <c r="M57" s="7">
        <v>405.94887878312687</v>
      </c>
      <c r="N57" s="7">
        <v>404.00188176258433</v>
      </c>
      <c r="O57" s="7">
        <v>399.13438921122787</v>
      </c>
      <c r="P57" s="7">
        <v>388</v>
      </c>
      <c r="Q57" s="7">
        <v>394</v>
      </c>
      <c r="R57" s="7">
        <v>400</v>
      </c>
      <c r="S57" s="7">
        <v>406.98348643675246</v>
      </c>
    </row>
    <row r="58" spans="1:19" ht="24.95" customHeight="1" x14ac:dyDescent="0.25">
      <c r="A58" s="18"/>
      <c r="B58" s="18"/>
      <c r="C58" s="6" t="s">
        <v>181</v>
      </c>
      <c r="D58" s="6" t="s">
        <v>39</v>
      </c>
      <c r="E58" s="7">
        <v>413.6449912126543</v>
      </c>
      <c r="F58" s="7">
        <v>434.32724077328703</v>
      </c>
      <c r="G58" s="7">
        <v>435.36135325131869</v>
      </c>
      <c r="H58" s="7">
        <v>428.12256590509719</v>
      </c>
      <c r="I58" s="7">
        <v>437.11934446397237</v>
      </c>
      <c r="J58" s="7">
        <v>441.93141452841257</v>
      </c>
      <c r="K58" s="7">
        <v>443.1895847100181</v>
      </c>
      <c r="L58" s="7">
        <v>450.57314780316392</v>
      </c>
      <c r="M58" s="7">
        <v>455.00949033391964</v>
      </c>
      <c r="N58" s="7">
        <v>455.00949033391964</v>
      </c>
      <c r="O58" s="7">
        <v>458.42206151142409</v>
      </c>
      <c r="P58" s="7">
        <v>466.67</v>
      </c>
      <c r="Q58" s="7">
        <v>470</v>
      </c>
      <c r="R58" s="7">
        <v>471.25</v>
      </c>
      <c r="S58" s="7">
        <v>475.27631054404964</v>
      </c>
    </row>
    <row r="59" spans="1:19" ht="24.95" customHeight="1" x14ac:dyDescent="0.25">
      <c r="A59" s="18"/>
      <c r="B59" s="18"/>
      <c r="C59" s="6" t="s">
        <v>182</v>
      </c>
      <c r="D59" s="6" t="s">
        <v>183</v>
      </c>
      <c r="E59" s="7">
        <v>272.78608395629647</v>
      </c>
      <c r="F59" s="7">
        <v>277.74583093732002</v>
      </c>
      <c r="G59" s="7">
        <v>287.66532489936719</v>
      </c>
      <c r="H59" s="7">
        <v>271.39735480160988</v>
      </c>
      <c r="I59" s="7">
        <v>276.39317266976855</v>
      </c>
      <c r="J59" s="7">
        <v>287.79157300433894</v>
      </c>
      <c r="K59" s="7">
        <v>291.92078780908537</v>
      </c>
      <c r="L59" s="7">
        <v>293.32935595169602</v>
      </c>
      <c r="M59" s="7">
        <v>297.58481886141425</v>
      </c>
      <c r="N59" s="7">
        <v>297.58481886141425</v>
      </c>
      <c r="O59" s="7">
        <v>297.58481886141425</v>
      </c>
      <c r="P59" s="7">
        <v>300</v>
      </c>
      <c r="Q59" s="7">
        <v>310</v>
      </c>
      <c r="R59" s="7">
        <v>310</v>
      </c>
      <c r="S59" s="7">
        <v>315.6698550724638</v>
      </c>
    </row>
    <row r="60" spans="1:19" ht="24.95" customHeight="1" x14ac:dyDescent="0.25">
      <c r="A60" s="18"/>
      <c r="B60" s="18"/>
      <c r="C60" s="6" t="s">
        <v>57</v>
      </c>
      <c r="D60" s="6" t="s">
        <v>39</v>
      </c>
      <c r="E60" s="7">
        <v>791.27818804863182</v>
      </c>
      <c r="F60" s="7">
        <v>798.39765760690989</v>
      </c>
      <c r="G60" s="7">
        <v>810.60246256395817</v>
      </c>
      <c r="H60" s="7">
        <v>820.77313336149837</v>
      </c>
      <c r="I60" s="7">
        <v>823.82433460076038</v>
      </c>
      <c r="J60" s="7">
        <v>840.30082129277559</v>
      </c>
      <c r="K60" s="7">
        <v>842.71127027179273</v>
      </c>
      <c r="L60" s="7">
        <v>849.97312922123649</v>
      </c>
      <c r="M60" s="7">
        <v>813.65366380322018</v>
      </c>
      <c r="N60" s="7">
        <v>813.65366380322018</v>
      </c>
      <c r="O60" s="7">
        <v>823.82433460076038</v>
      </c>
      <c r="P60" s="7">
        <v>833.33</v>
      </c>
      <c r="Q60" s="7">
        <v>833.33</v>
      </c>
      <c r="R60" s="7">
        <v>813.33</v>
      </c>
      <c r="S60" s="7">
        <v>798.57425442062163</v>
      </c>
    </row>
    <row r="61" spans="1:19" ht="24.95" customHeight="1" x14ac:dyDescent="0.25">
      <c r="A61" s="18"/>
      <c r="B61" s="18"/>
      <c r="C61" s="6" t="s">
        <v>58</v>
      </c>
      <c r="D61" s="6" t="s">
        <v>39</v>
      </c>
      <c r="E61" s="7">
        <v>202.07484253427188</v>
      </c>
      <c r="F61" s="7">
        <v>202.07484253427188</v>
      </c>
      <c r="G61" s="7">
        <v>204.09559095961461</v>
      </c>
      <c r="H61" s="7">
        <v>196.21467210077799</v>
      </c>
      <c r="I61" s="7">
        <v>197.80371518070629</v>
      </c>
      <c r="J61" s="7">
        <v>205.71586378793447</v>
      </c>
      <c r="K61" s="7">
        <v>210.73374953686539</v>
      </c>
      <c r="L61" s="7">
        <v>212.17858466098545</v>
      </c>
      <c r="M61" s="7">
        <v>202.07484253427185</v>
      </c>
      <c r="N61" s="7">
        <v>202.07484253427185</v>
      </c>
      <c r="O61" s="7">
        <v>202.07484253427185</v>
      </c>
      <c r="P61" s="7">
        <v>202</v>
      </c>
      <c r="Q61" s="7">
        <v>209</v>
      </c>
      <c r="R61" s="7">
        <v>202.5</v>
      </c>
      <c r="S61" s="7">
        <v>200.95538585437492</v>
      </c>
    </row>
    <row r="62" spans="1:19" ht="24.95" customHeight="1" x14ac:dyDescent="0.25">
      <c r="A62" s="18"/>
      <c r="B62" s="18"/>
      <c r="C62" s="6" t="s">
        <v>59</v>
      </c>
      <c r="D62" s="6" t="s">
        <v>184</v>
      </c>
      <c r="E62" s="7">
        <v>881.99910638297877</v>
      </c>
      <c r="F62" s="7">
        <v>913.49908346972188</v>
      </c>
      <c r="G62" s="7">
        <v>923.99906055646488</v>
      </c>
      <c r="H62" s="7">
        <v>895.28161405891979</v>
      </c>
      <c r="I62" s="7">
        <v>887.15068127045834</v>
      </c>
      <c r="J62" s="7">
        <v>904.89369489586738</v>
      </c>
      <c r="K62" s="7">
        <v>912.74834492635034</v>
      </c>
      <c r="L62" s="7">
        <v>916.49684492635038</v>
      </c>
      <c r="M62" s="7">
        <v>912.74834492635034</v>
      </c>
      <c r="N62" s="7">
        <v>916.49684492635038</v>
      </c>
      <c r="O62" s="7">
        <v>923.99908346972188</v>
      </c>
      <c r="P62" s="7">
        <v>936.16949999999997</v>
      </c>
      <c r="Q62" s="7">
        <v>945.66150000000016</v>
      </c>
      <c r="R62" s="7">
        <v>945</v>
      </c>
      <c r="S62" s="7">
        <v>945.3424227588099</v>
      </c>
    </row>
    <row r="63" spans="1:19" ht="24.95" customHeight="1" x14ac:dyDescent="0.25">
      <c r="A63" s="18"/>
      <c r="B63" s="18"/>
      <c r="C63" s="6" t="s">
        <v>60</v>
      </c>
      <c r="D63" s="6" t="s">
        <v>39</v>
      </c>
      <c r="E63" s="7">
        <v>390.4539202200823</v>
      </c>
      <c r="F63" s="7">
        <v>402.78404401650596</v>
      </c>
      <c r="G63" s="7">
        <v>402.78404401650596</v>
      </c>
      <c r="H63" s="7">
        <v>385.31636863823911</v>
      </c>
      <c r="I63" s="7">
        <v>399.18775790921575</v>
      </c>
      <c r="J63" s="7">
        <v>403.17963548830789</v>
      </c>
      <c r="K63" s="7">
        <v>406.89408528198049</v>
      </c>
      <c r="L63" s="7">
        <v>409.25735900962843</v>
      </c>
      <c r="M63" s="7">
        <v>406.89408528198055</v>
      </c>
      <c r="N63" s="7">
        <v>409.25735900962849</v>
      </c>
      <c r="O63" s="7">
        <v>411.00412654745514</v>
      </c>
      <c r="P63" s="7">
        <v>415</v>
      </c>
      <c r="Q63" s="7">
        <v>415</v>
      </c>
      <c r="R63" s="7">
        <v>416.67</v>
      </c>
      <c r="S63" s="7">
        <v>417.67570607488375</v>
      </c>
    </row>
    <row r="64" spans="1:19" ht="24.95" customHeight="1" x14ac:dyDescent="0.25">
      <c r="A64" s="18"/>
      <c r="B64" s="18"/>
      <c r="C64" s="18" t="s">
        <v>61</v>
      </c>
      <c r="D64" s="6" t="s">
        <v>62</v>
      </c>
      <c r="E64" s="7">
        <v>29.035846724351011</v>
      </c>
      <c r="F64" s="7">
        <v>29.035846724351011</v>
      </c>
      <c r="G64" s="7">
        <v>30.003708281829379</v>
      </c>
      <c r="H64" s="7">
        <v>27.293695920889952</v>
      </c>
      <c r="I64" s="7">
        <v>28.02590422959095</v>
      </c>
      <c r="J64" s="7">
        <v>28.586422314182755</v>
      </c>
      <c r="K64" s="7">
        <v>28.842274412855343</v>
      </c>
      <c r="L64" s="7">
        <v>28.939060568603175</v>
      </c>
      <c r="M64" s="7">
        <v>28.067985166872646</v>
      </c>
      <c r="N64" s="7">
        <v>28.067985166872646</v>
      </c>
      <c r="O64" s="7">
        <v>29.035846724351014</v>
      </c>
      <c r="P64" s="7">
        <v>29</v>
      </c>
      <c r="Q64" s="7">
        <v>29.33</v>
      </c>
      <c r="R64" s="7">
        <v>29.25</v>
      </c>
      <c r="S64" s="7">
        <v>29.244512687896883</v>
      </c>
    </row>
    <row r="65" spans="1:19" ht="24.95" customHeight="1" x14ac:dyDescent="0.25">
      <c r="A65" s="18"/>
      <c r="B65" s="18"/>
      <c r="C65" s="18"/>
      <c r="D65" s="6" t="s">
        <v>185</v>
      </c>
      <c r="E65" s="7">
        <v>26.553191489361705</v>
      </c>
      <c r="F65" s="7">
        <v>28.027914893617023</v>
      </c>
      <c r="G65" s="7">
        <v>29.503659574468088</v>
      </c>
      <c r="H65" s="7">
        <v>26.961702127659574</v>
      </c>
      <c r="I65" s="7">
        <v>28.75115633672528</v>
      </c>
      <c r="J65" s="7">
        <v>29.613691026827034</v>
      </c>
      <c r="K65" s="7">
        <v>29.719148936170214</v>
      </c>
      <c r="L65" s="7">
        <v>29.821276595744681</v>
      </c>
      <c r="M65" s="7">
        <v>29.923404255319152</v>
      </c>
      <c r="N65" s="7">
        <v>29.923404255319152</v>
      </c>
      <c r="O65" s="7">
        <v>30.025531914893616</v>
      </c>
      <c r="P65" s="7">
        <v>30</v>
      </c>
      <c r="Q65" s="7">
        <v>30.5</v>
      </c>
      <c r="R65" s="7">
        <v>30.5</v>
      </c>
      <c r="S65" s="7">
        <v>30.738570035522745</v>
      </c>
    </row>
    <row r="66" spans="1:19" ht="24.95" customHeight="1" x14ac:dyDescent="0.25">
      <c r="A66" s="18"/>
      <c r="B66" s="18"/>
      <c r="C66" s="18"/>
      <c r="D66" s="6" t="s">
        <v>63</v>
      </c>
      <c r="E66" s="7">
        <v>211.15785622827855</v>
      </c>
      <c r="F66" s="7">
        <v>216.43680263398548</v>
      </c>
      <c r="G66" s="7">
        <v>228.05048472654082</v>
      </c>
      <c r="H66" s="7">
        <v>226.78353758917115</v>
      </c>
      <c r="I66" s="7">
        <v>226.78353758917115</v>
      </c>
      <c r="J66" s="7">
        <v>220.71045402851814</v>
      </c>
      <c r="K66" s="7">
        <v>226.99469544539943</v>
      </c>
      <c r="L66" s="7">
        <v>229.73974757636702</v>
      </c>
      <c r="M66" s="7">
        <v>226.9946954453994</v>
      </c>
      <c r="N66" s="7">
        <v>223.82732760197524</v>
      </c>
      <c r="O66" s="7">
        <v>221.71574903969247</v>
      </c>
      <c r="P66" s="7">
        <v>222</v>
      </c>
      <c r="Q66" s="7">
        <v>227</v>
      </c>
      <c r="R66" s="7">
        <v>228.75</v>
      </c>
      <c r="S66" s="7">
        <v>232.00050638404818</v>
      </c>
    </row>
    <row r="67" spans="1:19" ht="24.95" customHeight="1" x14ac:dyDescent="0.25">
      <c r="A67" s="18"/>
      <c r="B67" s="18"/>
      <c r="C67" s="18"/>
      <c r="D67" s="6" t="s">
        <v>186</v>
      </c>
      <c r="E67" s="7">
        <v>25.570416994492522</v>
      </c>
      <c r="F67" s="7">
        <v>25.570416994492522</v>
      </c>
      <c r="G67" s="7">
        <v>26.593233674272224</v>
      </c>
      <c r="H67" s="7">
        <v>25.774980330448464</v>
      </c>
      <c r="I67" s="7">
        <v>26.593233674272227</v>
      </c>
      <c r="J67" s="7">
        <v>26.797797010228166</v>
      </c>
      <c r="K67" s="7">
        <v>27.104642014162078</v>
      </c>
      <c r="L67" s="7">
        <v>27.104642014162078</v>
      </c>
      <c r="M67" s="7">
        <v>26.081825334382376</v>
      </c>
      <c r="N67" s="7">
        <v>25.877261998426437</v>
      </c>
      <c r="O67" s="7">
        <v>25.877261998426437</v>
      </c>
      <c r="P67" s="7">
        <v>26</v>
      </c>
      <c r="Q67" s="7">
        <v>27</v>
      </c>
      <c r="R67" s="7">
        <v>27.5</v>
      </c>
      <c r="S67" s="7">
        <v>27.998615027579223</v>
      </c>
    </row>
    <row r="68" spans="1:19" ht="24.95" customHeight="1" x14ac:dyDescent="0.25">
      <c r="A68" s="18" t="s">
        <v>187</v>
      </c>
      <c r="B68" s="18" t="s">
        <v>65</v>
      </c>
      <c r="C68" s="18" t="s">
        <v>66</v>
      </c>
      <c r="D68" s="6" t="s">
        <v>67</v>
      </c>
      <c r="E68" s="7">
        <v>2.4700837247293856</v>
      </c>
      <c r="F68" s="7">
        <v>2.5730038799264436</v>
      </c>
      <c r="G68" s="7">
        <v>2.5730038799264436</v>
      </c>
      <c r="H68" s="7">
        <v>2.3671635695323281</v>
      </c>
      <c r="I68" s="7">
        <v>2.5771206861343261</v>
      </c>
      <c r="J68" s="7">
        <v>2.6802055135796992</v>
      </c>
      <c r="K68" s="7">
        <v>2.7273841127220306</v>
      </c>
      <c r="L68" s="7">
        <v>2.7273841127220306</v>
      </c>
      <c r="M68" s="7">
        <v>2.7582601592811478</v>
      </c>
      <c r="N68" s="7">
        <v>2.768552174800853</v>
      </c>
      <c r="O68" s="7">
        <v>2.7788441903205592</v>
      </c>
      <c r="P68" s="7">
        <v>2.8</v>
      </c>
      <c r="Q68" s="7">
        <v>2.82</v>
      </c>
      <c r="R68" s="7">
        <v>2.85</v>
      </c>
      <c r="S68" s="7">
        <v>2.8834601858531697</v>
      </c>
    </row>
    <row r="69" spans="1:19" ht="24.95" customHeight="1" x14ac:dyDescent="0.25">
      <c r="A69" s="18"/>
      <c r="B69" s="18"/>
      <c r="C69" s="18"/>
      <c r="D69" s="6" t="s">
        <v>68</v>
      </c>
      <c r="E69" s="7">
        <v>2.1973367477592873</v>
      </c>
      <c r="F69" s="7">
        <v>2.3019718309859201</v>
      </c>
      <c r="G69" s="7">
        <v>2.3019718309859201</v>
      </c>
      <c r="H69" s="7">
        <v>2.0927016645326546</v>
      </c>
      <c r="I69" s="7">
        <v>2.145019206145971</v>
      </c>
      <c r="J69" s="7">
        <v>2.1659462227912973</v>
      </c>
      <c r="K69" s="7">
        <v>2.1659462227912973</v>
      </c>
      <c r="L69" s="7">
        <v>2.1973367477592873</v>
      </c>
      <c r="M69" s="7">
        <v>2.2287272727272769</v>
      </c>
      <c r="N69" s="7">
        <v>2.2508169014084438</v>
      </c>
      <c r="O69" s="7">
        <v>2.2604084507042219</v>
      </c>
      <c r="P69" s="7">
        <v>2.27</v>
      </c>
      <c r="Q69" s="7">
        <v>2.2999999999999998</v>
      </c>
      <c r="R69" s="7">
        <v>2.33</v>
      </c>
      <c r="S69" s="7">
        <v>2.361456640661324</v>
      </c>
    </row>
    <row r="70" spans="1:19" ht="24.95" customHeight="1" x14ac:dyDescent="0.25">
      <c r="A70" s="18"/>
      <c r="B70" s="18"/>
      <c r="C70" s="18"/>
      <c r="D70" s="6" t="s">
        <v>69</v>
      </c>
      <c r="E70" s="7">
        <v>1.7664062499999982</v>
      </c>
      <c r="F70" s="7">
        <v>1.870312499999998</v>
      </c>
      <c r="G70" s="7">
        <v>1.870312499999998</v>
      </c>
      <c r="H70" s="7">
        <v>1.7664062499999982</v>
      </c>
      <c r="I70" s="7">
        <v>1.8183593749999982</v>
      </c>
      <c r="J70" s="7">
        <v>1.8767131249999984</v>
      </c>
      <c r="K70" s="7">
        <v>1.9430468749999983</v>
      </c>
      <c r="L70" s="7">
        <v>1.9430468749999983</v>
      </c>
      <c r="M70" s="7">
        <v>1.9222656249999983</v>
      </c>
      <c r="N70" s="7">
        <v>1.9222656249999983</v>
      </c>
      <c r="O70" s="7">
        <v>1.9222656249999983</v>
      </c>
      <c r="P70" s="7">
        <v>1.9</v>
      </c>
      <c r="Q70" s="7">
        <v>1.92</v>
      </c>
      <c r="R70" s="7">
        <v>1.93</v>
      </c>
      <c r="S70" s="7">
        <v>1.9437285189324667</v>
      </c>
    </row>
    <row r="71" spans="1:19" ht="24.95" customHeight="1" x14ac:dyDescent="0.25">
      <c r="A71" s="18"/>
      <c r="B71" s="18"/>
      <c r="C71" s="18" t="s">
        <v>70</v>
      </c>
      <c r="D71" s="6" t="s">
        <v>188</v>
      </c>
      <c r="E71" s="7">
        <v>1.4700000000000002</v>
      </c>
      <c r="F71" s="7">
        <v>1.4700000000000002</v>
      </c>
      <c r="G71" s="7">
        <v>1.5750000000000002</v>
      </c>
      <c r="H71" s="7">
        <v>1.5750000000000002</v>
      </c>
      <c r="I71" s="7">
        <v>1.512</v>
      </c>
      <c r="J71" s="7">
        <v>1.6329600000000002</v>
      </c>
      <c r="K71" s="7">
        <v>1.6275000000000004</v>
      </c>
      <c r="L71" s="7">
        <v>1.6275000000000004</v>
      </c>
      <c r="M71" s="7">
        <v>1.6380000000000003</v>
      </c>
      <c r="N71" s="7">
        <v>1.6485000000000003</v>
      </c>
      <c r="O71" s="7">
        <v>1.6485000000000003</v>
      </c>
      <c r="P71" s="7">
        <v>1.6590000000000003</v>
      </c>
      <c r="Q71" s="7">
        <v>1.69</v>
      </c>
      <c r="R71" s="7">
        <v>1.65</v>
      </c>
      <c r="S71" s="7">
        <v>1.6320444512476835</v>
      </c>
    </row>
    <row r="72" spans="1:19" ht="24.95" customHeight="1" x14ac:dyDescent="0.25">
      <c r="A72" s="18"/>
      <c r="B72" s="18"/>
      <c r="C72" s="18"/>
      <c r="D72" s="6" t="s">
        <v>189</v>
      </c>
      <c r="E72" s="7">
        <v>2.3094022723530472</v>
      </c>
      <c r="F72" s="7">
        <v>2.3094022723530472</v>
      </c>
      <c r="G72" s="7">
        <v>2.4143751029145486</v>
      </c>
      <c r="H72" s="7">
        <v>2.4143751029145486</v>
      </c>
      <c r="I72" s="7">
        <v>2.3094022723530467</v>
      </c>
      <c r="J72" s="7">
        <v>2.4764140457763966</v>
      </c>
      <c r="K72" s="7">
        <v>2.4668615181952998</v>
      </c>
      <c r="L72" s="7">
        <v>2.540342499588351</v>
      </c>
      <c r="M72" s="7">
        <v>2.5508397826445015</v>
      </c>
      <c r="N72" s="7">
        <v>2.5718343487568021</v>
      </c>
      <c r="O72" s="7">
        <v>2.5928289148691026</v>
      </c>
      <c r="P72" s="7">
        <v>2.625</v>
      </c>
      <c r="Q72" s="7">
        <v>2.6549999999999998</v>
      </c>
      <c r="R72" s="7">
        <v>2.65</v>
      </c>
      <c r="S72" s="7">
        <v>2.6568389345031567</v>
      </c>
    </row>
    <row r="73" spans="1:19" ht="24.95" customHeight="1" x14ac:dyDescent="0.25">
      <c r="A73" s="18"/>
      <c r="B73" s="18"/>
      <c r="C73" s="6" t="s">
        <v>71</v>
      </c>
      <c r="D73" s="6" t="s">
        <v>39</v>
      </c>
      <c r="E73" s="7">
        <v>6.2727272727272716</v>
      </c>
      <c r="F73" s="7">
        <v>6.4818181818181815</v>
      </c>
      <c r="G73" s="7">
        <v>6.586363636363636</v>
      </c>
      <c r="H73" s="7">
        <v>6.2727272727272725</v>
      </c>
      <c r="I73" s="7">
        <v>6.377272727272727</v>
      </c>
      <c r="J73" s="7">
        <v>6.4818181818181815</v>
      </c>
      <c r="K73" s="7">
        <v>6.586363636363636</v>
      </c>
      <c r="L73" s="7">
        <v>6.6909090909090914</v>
      </c>
      <c r="M73" s="7">
        <v>6.7431818181818191</v>
      </c>
      <c r="N73" s="7">
        <v>6.7954545454545467</v>
      </c>
      <c r="O73" s="7">
        <v>6.8477272727272736</v>
      </c>
      <c r="P73" s="7">
        <v>6.9</v>
      </c>
      <c r="Q73" s="7">
        <v>6.9824999999999999</v>
      </c>
      <c r="R73" s="7">
        <v>7</v>
      </c>
      <c r="S73" s="7">
        <v>7.0394798949658126</v>
      </c>
    </row>
    <row r="74" spans="1:19" ht="24.95" customHeight="1" x14ac:dyDescent="0.25">
      <c r="A74" s="18"/>
      <c r="B74" s="18"/>
      <c r="C74" s="6" t="s">
        <v>72</v>
      </c>
      <c r="D74" s="6" t="s">
        <v>39</v>
      </c>
      <c r="E74" s="7">
        <v>6.210313901345291</v>
      </c>
      <c r="F74" s="7">
        <v>6.210313901345291</v>
      </c>
      <c r="G74" s="7">
        <v>6.3138191330343787</v>
      </c>
      <c r="H74" s="7">
        <v>6.4173243647234672</v>
      </c>
      <c r="I74" s="7">
        <v>6.6243348281016434</v>
      </c>
      <c r="J74" s="7">
        <v>6.727840059790732</v>
      </c>
      <c r="K74" s="7">
        <v>6.7795926756352758</v>
      </c>
      <c r="L74" s="7">
        <v>6.8106442451420017</v>
      </c>
      <c r="M74" s="7">
        <v>6.8313452914798187</v>
      </c>
      <c r="N74" s="7">
        <v>6.8520463378176375</v>
      </c>
      <c r="O74" s="7">
        <v>6.8830979073243652</v>
      </c>
      <c r="P74" s="7">
        <v>6.9245000000000001</v>
      </c>
      <c r="Q74" s="7">
        <v>6.9455</v>
      </c>
      <c r="R74" s="7">
        <v>7.13</v>
      </c>
      <c r="S74" s="7">
        <v>7.2177363533206567</v>
      </c>
    </row>
    <row r="75" spans="1:19" ht="24.95" customHeight="1" x14ac:dyDescent="0.25">
      <c r="A75" s="18"/>
      <c r="B75" s="18"/>
      <c r="C75" s="6" t="s">
        <v>73</v>
      </c>
      <c r="D75" s="6" t="s">
        <v>74</v>
      </c>
      <c r="E75" s="7">
        <v>40.178547062539501</v>
      </c>
      <c r="F75" s="7">
        <v>41.183010739102983</v>
      </c>
      <c r="G75" s="7">
        <v>43.191938092229961</v>
      </c>
      <c r="H75" s="7">
        <v>40.278993430195847</v>
      </c>
      <c r="I75" s="7">
        <v>41.141158085912807</v>
      </c>
      <c r="J75" s="7">
        <v>42.786804409349386</v>
      </c>
      <c r="K75" s="7">
        <v>43.011134630448531</v>
      </c>
      <c r="L75" s="7">
        <v>43.463143284902102</v>
      </c>
      <c r="M75" s="7">
        <v>42.689706253948216</v>
      </c>
      <c r="N75" s="7">
        <v>43.191938092229961</v>
      </c>
      <c r="O75" s="7">
        <v>43.694169930511706</v>
      </c>
      <c r="P75" s="7">
        <v>44.168500000000002</v>
      </c>
      <c r="Q75" s="7">
        <v>44.746000000000002</v>
      </c>
      <c r="R75" s="7">
        <v>45.25</v>
      </c>
      <c r="S75" s="7">
        <v>45.786248219984579</v>
      </c>
    </row>
    <row r="76" spans="1:19" ht="24.95" customHeight="1" x14ac:dyDescent="0.25">
      <c r="A76" s="17" t="s">
        <v>190</v>
      </c>
      <c r="B76" s="18" t="s">
        <v>75</v>
      </c>
      <c r="C76" s="18" t="s">
        <v>75</v>
      </c>
      <c r="D76" s="6" t="s">
        <v>76</v>
      </c>
      <c r="E76" s="7">
        <v>18.903420533070108</v>
      </c>
      <c r="F76" s="7">
        <v>18.903420533070108</v>
      </c>
      <c r="G76" s="7">
        <v>20.79376258637712</v>
      </c>
      <c r="H76" s="7">
        <v>18.378325518262606</v>
      </c>
      <c r="I76" s="7">
        <v>18.605071092838585</v>
      </c>
      <c r="J76" s="7">
        <v>19.163223225623771</v>
      </c>
      <c r="K76" s="7">
        <v>19.743572556762118</v>
      </c>
      <c r="L76" s="7">
        <v>20.058629565646619</v>
      </c>
      <c r="M76" s="7">
        <v>19.953610562685117</v>
      </c>
      <c r="N76" s="7">
        <v>20.163648568608121</v>
      </c>
      <c r="O76" s="7">
        <v>20.478705577492622</v>
      </c>
      <c r="P76" s="7">
        <v>20.590499999999999</v>
      </c>
      <c r="Q76" s="7">
        <v>20.695500000000003</v>
      </c>
      <c r="R76" s="7">
        <v>20.75</v>
      </c>
      <c r="S76" s="7">
        <v>20.749486288291966</v>
      </c>
    </row>
    <row r="77" spans="1:19" ht="24.95" customHeight="1" x14ac:dyDescent="0.25">
      <c r="A77" s="17"/>
      <c r="B77" s="18"/>
      <c r="C77" s="18"/>
      <c r="D77" s="6" t="s">
        <v>77</v>
      </c>
      <c r="E77" s="7">
        <v>27.014149468417742</v>
      </c>
      <c r="F77" s="7">
        <v>29.715564415259518</v>
      </c>
      <c r="G77" s="7">
        <v>29.715564415259518</v>
      </c>
      <c r="H77" s="7">
        <v>28.010787992495292</v>
      </c>
      <c r="I77" s="7">
        <v>28.478111319574666</v>
      </c>
      <c r="J77" s="7">
        <v>28.85006253908691</v>
      </c>
      <c r="K77" s="7">
        <v>29.164790494058767</v>
      </c>
      <c r="L77" s="7">
        <v>29.479518449030621</v>
      </c>
      <c r="M77" s="7">
        <v>29.794246404002475</v>
      </c>
      <c r="N77" s="7">
        <v>30.004065040650381</v>
      </c>
      <c r="O77" s="7">
        <v>30.318792995622236</v>
      </c>
      <c r="P77" s="7">
        <v>30.5</v>
      </c>
      <c r="Q77" s="7">
        <v>31</v>
      </c>
      <c r="R77" s="7">
        <v>31</v>
      </c>
      <c r="S77" s="7">
        <v>31.171312612362421</v>
      </c>
    </row>
    <row r="78" spans="1:19" ht="24.95" customHeight="1" x14ac:dyDescent="0.25">
      <c r="A78" s="17"/>
      <c r="B78" s="18"/>
      <c r="C78" s="6" t="s">
        <v>78</v>
      </c>
      <c r="D78" s="6" t="s">
        <v>191</v>
      </c>
      <c r="E78" s="7">
        <v>32.779130434782594</v>
      </c>
      <c r="F78" s="7">
        <v>33.803478260869554</v>
      </c>
      <c r="G78" s="7">
        <v>33.803478260869554</v>
      </c>
      <c r="H78" s="7">
        <v>34.827826086956506</v>
      </c>
      <c r="I78" s="7">
        <v>35.060632411067154</v>
      </c>
      <c r="J78" s="7">
        <v>36.463057707509833</v>
      </c>
      <c r="K78" s="7">
        <v>36.569217391304342</v>
      </c>
      <c r="L78" s="7">
        <v>36.671652173913031</v>
      </c>
      <c r="M78" s="7">
        <v>37.081391304347818</v>
      </c>
      <c r="N78" s="7">
        <v>37.388695652173901</v>
      </c>
      <c r="O78" s="7">
        <v>37.695999999999984</v>
      </c>
      <c r="P78" s="7">
        <v>38</v>
      </c>
      <c r="Q78" s="7">
        <v>38.25</v>
      </c>
      <c r="R78" s="7">
        <v>38.75</v>
      </c>
      <c r="S78" s="7">
        <v>39.184893509690568</v>
      </c>
    </row>
    <row r="79" spans="1:19" ht="24.95" customHeight="1" x14ac:dyDescent="0.25">
      <c r="A79" s="17"/>
      <c r="B79" s="18"/>
      <c r="C79" s="6" t="s">
        <v>79</v>
      </c>
      <c r="D79" s="6" t="s">
        <v>80</v>
      </c>
      <c r="E79" s="7">
        <v>32.517482517482527</v>
      </c>
      <c r="F79" s="7">
        <v>32.517482517482527</v>
      </c>
      <c r="G79" s="7">
        <v>32.517482517482527</v>
      </c>
      <c r="H79" s="7">
        <v>35.362762237762247</v>
      </c>
      <c r="I79" s="7">
        <v>34.549825174825187</v>
      </c>
      <c r="J79" s="7">
        <v>36.277316433566448</v>
      </c>
      <c r="K79" s="7">
        <v>36.785402097902107</v>
      </c>
      <c r="L79" s="7">
        <v>37.039444930069941</v>
      </c>
      <c r="M79" s="7">
        <v>36.582167832167841</v>
      </c>
      <c r="N79" s="7">
        <v>36.582167832167841</v>
      </c>
      <c r="O79" s="7">
        <v>37.293487762237774</v>
      </c>
      <c r="P79" s="7">
        <v>37.5</v>
      </c>
      <c r="Q79" s="7">
        <v>37</v>
      </c>
      <c r="R79" s="7">
        <v>37.5</v>
      </c>
      <c r="S79" s="7">
        <v>37.624019898095334</v>
      </c>
    </row>
    <row r="80" spans="1:19" ht="24.95" customHeight="1" x14ac:dyDescent="0.25">
      <c r="A80" s="17"/>
      <c r="B80" s="18"/>
      <c r="C80" s="6" t="s">
        <v>81</v>
      </c>
      <c r="D80" s="6" t="s">
        <v>82</v>
      </c>
      <c r="E80" s="7">
        <v>7.4221161495624468</v>
      </c>
      <c r="F80" s="7">
        <v>7.6341766109785176</v>
      </c>
      <c r="G80" s="7">
        <v>7.952267303102623</v>
      </c>
      <c r="H80" s="7">
        <v>7.4221161495624486</v>
      </c>
      <c r="I80" s="7">
        <v>7.5667028278006709</v>
      </c>
      <c r="J80" s="7">
        <v>7.793703912634693</v>
      </c>
      <c r="K80" s="7">
        <v>7.9840763723150348</v>
      </c>
      <c r="L80" s="7">
        <v>8.037091487669052</v>
      </c>
      <c r="M80" s="7">
        <v>8.0582975338106593</v>
      </c>
      <c r="N80" s="7">
        <v>8.0582975338106593</v>
      </c>
      <c r="O80" s="7">
        <v>8.1643277645186956</v>
      </c>
      <c r="P80" s="7">
        <v>8.33</v>
      </c>
      <c r="Q80" s="7">
        <v>8.33</v>
      </c>
      <c r="R80" s="7">
        <v>8.5</v>
      </c>
      <c r="S80" s="7">
        <v>8.6620880529245188</v>
      </c>
    </row>
    <row r="81" spans="1:19" ht="24.95" customHeight="1" x14ac:dyDescent="0.25">
      <c r="A81" s="17"/>
      <c r="B81" s="18" t="s">
        <v>19</v>
      </c>
      <c r="C81" s="6" t="s">
        <v>20</v>
      </c>
      <c r="D81" s="6" t="s">
        <v>192</v>
      </c>
      <c r="E81" s="7">
        <v>33.724994735733873</v>
      </c>
      <c r="F81" s="7">
        <v>34.778900821225555</v>
      </c>
      <c r="G81" s="7">
        <v>36.886712992208921</v>
      </c>
      <c r="H81" s="7">
        <v>36.254369340913911</v>
      </c>
      <c r="I81" s="7">
        <v>35.727416298168066</v>
      </c>
      <c r="J81" s="7">
        <v>37.87106127605815</v>
      </c>
      <c r="K81" s="7">
        <v>37.413666034954758</v>
      </c>
      <c r="L81" s="7">
        <v>37.8773847125711</v>
      </c>
      <c r="M81" s="7">
        <v>36.886712992208921</v>
      </c>
      <c r="N81" s="7">
        <v>36.886712992208921</v>
      </c>
      <c r="O81" s="7">
        <v>36.886712992208921</v>
      </c>
      <c r="P81" s="7">
        <v>38.5</v>
      </c>
      <c r="Q81" s="7">
        <v>39.33</v>
      </c>
      <c r="R81" s="7">
        <v>38.5</v>
      </c>
      <c r="S81" s="7">
        <v>38.601781943710996</v>
      </c>
    </row>
    <row r="82" spans="1:19" ht="24.95" customHeight="1" x14ac:dyDescent="0.25">
      <c r="A82" s="17"/>
      <c r="B82" s="18"/>
      <c r="C82" s="6" t="s">
        <v>21</v>
      </c>
      <c r="D82" s="6" t="s">
        <v>193</v>
      </c>
      <c r="E82" s="7">
        <v>39.945138746145972</v>
      </c>
      <c r="F82" s="7">
        <v>40.969373072970221</v>
      </c>
      <c r="G82" s="7">
        <v>40.969373072970221</v>
      </c>
      <c r="H82" s="7">
        <v>38.40878725590958</v>
      </c>
      <c r="I82" s="7">
        <v>35.950624871531367</v>
      </c>
      <c r="J82" s="7">
        <v>37.37123788283661</v>
      </c>
      <c r="K82" s="7">
        <v>37.896670092497452</v>
      </c>
      <c r="L82" s="7">
        <v>38.808238643371041</v>
      </c>
      <c r="M82" s="7">
        <v>37.896670092497452</v>
      </c>
      <c r="N82" s="7">
        <v>38.920904419321708</v>
      </c>
      <c r="O82" s="7">
        <v>38.920904419321708</v>
      </c>
      <c r="P82" s="7">
        <v>38.33</v>
      </c>
      <c r="Q82" s="7">
        <v>38.83</v>
      </c>
      <c r="R82" s="7">
        <v>39</v>
      </c>
      <c r="S82" s="7">
        <v>38.850922686874952</v>
      </c>
    </row>
    <row r="83" spans="1:19" ht="24.95" customHeight="1" x14ac:dyDescent="0.25">
      <c r="A83" s="17"/>
      <c r="B83" s="18" t="s">
        <v>83</v>
      </c>
      <c r="C83" s="18" t="s">
        <v>194</v>
      </c>
      <c r="D83" s="6" t="s">
        <v>195</v>
      </c>
      <c r="E83" s="7">
        <v>74.663173652694667</v>
      </c>
      <c r="F83" s="7">
        <v>75.729790419161731</v>
      </c>
      <c r="G83" s="7">
        <v>75.729790419161731</v>
      </c>
      <c r="H83" s="7">
        <v>78.39633233532939</v>
      </c>
      <c r="I83" s="7">
        <v>74.909315983417784</v>
      </c>
      <c r="J83" s="7">
        <v>77.905688622754525</v>
      </c>
      <c r="K83" s="7">
        <v>79.601609281437149</v>
      </c>
      <c r="L83" s="7">
        <v>79.868263473053915</v>
      </c>
      <c r="M83" s="7">
        <v>79.601609281437149</v>
      </c>
      <c r="N83" s="7">
        <v>79.868263473053915</v>
      </c>
      <c r="O83" s="7">
        <v>81.062874251497036</v>
      </c>
      <c r="P83" s="7">
        <v>82.5</v>
      </c>
      <c r="Q83" s="7">
        <v>83.25</v>
      </c>
      <c r="R83" s="7">
        <v>83.14</v>
      </c>
      <c r="S83" s="7">
        <v>83.489057772954183</v>
      </c>
    </row>
    <row r="84" spans="1:19" ht="24.95" customHeight="1" x14ac:dyDescent="0.25">
      <c r="A84" s="17"/>
      <c r="B84" s="18"/>
      <c r="C84" s="18"/>
      <c r="D84" s="6" t="s">
        <v>196</v>
      </c>
      <c r="E84" s="7">
        <v>139.48292973402141</v>
      </c>
      <c r="F84" s="7">
        <v>144.84765780071456</v>
      </c>
      <c r="G84" s="7">
        <v>144.84765780071456</v>
      </c>
      <c r="H84" s="7">
        <v>135.94220921000397</v>
      </c>
      <c r="I84" s="7">
        <v>134.53087305707351</v>
      </c>
      <c r="J84" s="7">
        <v>135.87618178764515</v>
      </c>
      <c r="K84" s="7">
        <v>140.55587534736006</v>
      </c>
      <c r="L84" s="7">
        <v>142.80906113537119</v>
      </c>
      <c r="M84" s="7">
        <v>140.55587534736009</v>
      </c>
      <c r="N84" s="7">
        <v>142.80906113537122</v>
      </c>
      <c r="O84" s="7">
        <v>142.70176657403738</v>
      </c>
      <c r="P84" s="7">
        <v>142.25</v>
      </c>
      <c r="Q84" s="7">
        <v>142</v>
      </c>
      <c r="R84" s="7">
        <v>142</v>
      </c>
      <c r="S84" s="7">
        <v>140.88544501969949</v>
      </c>
    </row>
    <row r="85" spans="1:19" ht="24.95" customHeight="1" x14ac:dyDescent="0.25">
      <c r="A85" s="17"/>
      <c r="B85" s="18"/>
      <c r="C85" s="18" t="s">
        <v>85</v>
      </c>
      <c r="D85" s="6" t="s">
        <v>197</v>
      </c>
      <c r="E85" s="7">
        <v>100.22738693467352</v>
      </c>
      <c r="F85" s="7">
        <v>105.50251256281422</v>
      </c>
      <c r="G85" s="7">
        <v>107.6125628140705</v>
      </c>
      <c r="H85" s="7">
        <v>103.919974874372</v>
      </c>
      <c r="I85" s="7">
        <v>102.09396984924641</v>
      </c>
      <c r="J85" s="7">
        <v>107.19866834170837</v>
      </c>
      <c r="K85" s="7">
        <v>108.14007537688458</v>
      </c>
      <c r="L85" s="7">
        <v>108.56208542713584</v>
      </c>
      <c r="M85" s="7">
        <v>108.14007537688458</v>
      </c>
      <c r="N85" s="7">
        <v>108.56208542713584</v>
      </c>
      <c r="O85" s="7">
        <v>110.77763819095495</v>
      </c>
      <c r="P85" s="7">
        <v>110.5</v>
      </c>
      <c r="Q85" s="7">
        <v>112</v>
      </c>
      <c r="R85" s="7">
        <v>112.14</v>
      </c>
      <c r="S85" s="7">
        <v>112.55315574766843</v>
      </c>
    </row>
    <row r="86" spans="1:19" ht="24.95" customHeight="1" x14ac:dyDescent="0.25">
      <c r="A86" s="17"/>
      <c r="B86" s="18"/>
      <c r="C86" s="18"/>
      <c r="D86" s="6" t="s">
        <v>198</v>
      </c>
      <c r="E86" s="7">
        <v>177.09984639016918</v>
      </c>
      <c r="F86" s="7">
        <v>181.41935483870989</v>
      </c>
      <c r="G86" s="7">
        <v>182.49923195084506</v>
      </c>
      <c r="H86" s="7">
        <v>176.01996927803401</v>
      </c>
      <c r="I86" s="7">
        <v>174.85702469573465</v>
      </c>
      <c r="J86" s="7">
        <v>179.45480916932524</v>
      </c>
      <c r="K86" s="7">
        <v>182.14287250384047</v>
      </c>
      <c r="L86" s="7">
        <v>182.58562211981592</v>
      </c>
      <c r="M86" s="7">
        <v>182.14287250384047</v>
      </c>
      <c r="N86" s="7">
        <v>182.58562211981592</v>
      </c>
      <c r="O86" s="7">
        <v>183.57910906298025</v>
      </c>
      <c r="P86" s="7">
        <v>185</v>
      </c>
      <c r="Q86" s="7">
        <v>186.67</v>
      </c>
      <c r="R86" s="7">
        <v>187.14</v>
      </c>
      <c r="S86" s="7">
        <v>188.36751057382011</v>
      </c>
    </row>
    <row r="87" spans="1:19" ht="24.95" customHeight="1" x14ac:dyDescent="0.25">
      <c r="A87" s="17"/>
      <c r="B87" s="18"/>
      <c r="C87" s="18"/>
      <c r="D87" s="6" t="s">
        <v>199</v>
      </c>
      <c r="E87" s="7">
        <v>180.71459600347532</v>
      </c>
      <c r="F87" s="7">
        <v>184.86895453229084</v>
      </c>
      <c r="G87" s="7">
        <v>185.90754416449471</v>
      </c>
      <c r="H87" s="7">
        <v>179.98758326093261</v>
      </c>
      <c r="I87" s="7">
        <v>178.95698277974537</v>
      </c>
      <c r="J87" s="7">
        <v>182.53612243534045</v>
      </c>
      <c r="K87" s="7">
        <v>185.21168911091814</v>
      </c>
      <c r="L87" s="7">
        <v>186.36452360266446</v>
      </c>
      <c r="M87" s="7">
        <v>185.21168911091817</v>
      </c>
      <c r="N87" s="7">
        <v>186.36452360266449</v>
      </c>
      <c r="O87" s="7">
        <v>186.94613379669866</v>
      </c>
      <c r="P87" s="7">
        <v>188.75</v>
      </c>
      <c r="Q87" s="7">
        <v>191.25</v>
      </c>
      <c r="R87" s="7">
        <v>191.43</v>
      </c>
      <c r="S87" s="7">
        <v>192.67495238925002</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234</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107.04467495823243</v>
      </c>
      <c r="H4" s="9">
        <v>108.06431659633915</v>
      </c>
      <c r="I4" s="9">
        <v>108.10445010775007</v>
      </c>
      <c r="J4" s="9">
        <v>114.09533541949865</v>
      </c>
      <c r="K4" s="9">
        <v>117.12109309476443</v>
      </c>
      <c r="L4" s="9">
        <v>119.25783201460744</v>
      </c>
      <c r="M4" s="9">
        <v>121.69820916579187</v>
      </c>
      <c r="N4" s="9">
        <v>122.69066906787801</v>
      </c>
      <c r="O4" s="9">
        <v>123.79340229241815</v>
      </c>
      <c r="P4" s="9">
        <v>120.24868970684052</v>
      </c>
      <c r="Q4" s="9">
        <v>121.52793108670052</v>
      </c>
      <c r="R4" s="9">
        <v>120.94645773221868</v>
      </c>
      <c r="S4" s="9">
        <v>121.63020919374189</v>
      </c>
    </row>
    <row r="5" spans="1:19" ht="24.95" customHeight="1" x14ac:dyDescent="0.25">
      <c r="A5" s="18"/>
      <c r="B5" s="18"/>
      <c r="C5" s="18"/>
      <c r="D5" s="6" t="s">
        <v>126</v>
      </c>
      <c r="E5" s="9">
        <v>99.999999999999986</v>
      </c>
      <c r="F5" s="9">
        <v>116.66666666666669</v>
      </c>
      <c r="G5" s="9">
        <v>126.66666666666669</v>
      </c>
      <c r="H5" s="9">
        <v>103.33333333333334</v>
      </c>
      <c r="I5" s="9">
        <v>104.848484848485</v>
      </c>
      <c r="J5" s="9">
        <v>112.18787878787869</v>
      </c>
      <c r="K5" s="9">
        <v>114.00000000000003</v>
      </c>
      <c r="L5" s="9">
        <v>117.00000000000001</v>
      </c>
      <c r="M5" s="9">
        <v>116.66666666666669</v>
      </c>
      <c r="N5" s="9">
        <v>116.66666666666669</v>
      </c>
      <c r="O5" s="9">
        <v>120.00000000000003</v>
      </c>
      <c r="P5" s="9">
        <v>112.08333333333334</v>
      </c>
      <c r="Q5" s="9">
        <v>112.08333333333334</v>
      </c>
      <c r="R5" s="9">
        <v>115.37990196078434</v>
      </c>
      <c r="S5" s="9">
        <v>116.24269261421891</v>
      </c>
    </row>
    <row r="6" spans="1:19" ht="24.95" customHeight="1" x14ac:dyDescent="0.25">
      <c r="A6" s="18"/>
      <c r="B6" s="18"/>
      <c r="C6" s="18" t="s">
        <v>2</v>
      </c>
      <c r="D6" s="6" t="s">
        <v>127</v>
      </c>
      <c r="E6" s="9">
        <v>100</v>
      </c>
      <c r="F6" s="9">
        <v>100</v>
      </c>
      <c r="G6" s="9">
        <v>108.57142857142857</v>
      </c>
      <c r="H6" s="9">
        <v>102.85714285714286</v>
      </c>
      <c r="I6" s="9">
        <v>104.64285714285717</v>
      </c>
      <c r="J6" s="9">
        <v>110.92142857142859</v>
      </c>
      <c r="K6" s="9">
        <v>114.28571428571431</v>
      </c>
      <c r="L6" s="9">
        <v>118.28571428571429</v>
      </c>
      <c r="M6" s="9">
        <v>120.00000000000004</v>
      </c>
      <c r="N6" s="9">
        <v>120.00000000000004</v>
      </c>
      <c r="O6" s="9">
        <v>120.00000000000004</v>
      </c>
      <c r="P6" s="9">
        <v>122.85714285714288</v>
      </c>
      <c r="Q6" s="9">
        <v>124.31972789115649</v>
      </c>
      <c r="R6" s="9">
        <v>122.85714285714288</v>
      </c>
      <c r="S6" s="9">
        <v>123.01716686674672</v>
      </c>
    </row>
    <row r="7" spans="1:19" ht="24.95" customHeight="1" x14ac:dyDescent="0.25">
      <c r="A7" s="18"/>
      <c r="B7" s="18"/>
      <c r="C7" s="18"/>
      <c r="D7" s="6" t="s">
        <v>128</v>
      </c>
      <c r="E7" s="9">
        <v>100.00000000000001</v>
      </c>
      <c r="F7" s="9">
        <v>109.09090909090909</v>
      </c>
      <c r="G7" s="9">
        <v>100.00000000000001</v>
      </c>
      <c r="H7" s="9">
        <v>107.27272727272727</v>
      </c>
      <c r="I7" s="9">
        <v>103.23863636363635</v>
      </c>
      <c r="J7" s="9">
        <v>108.40056818181819</v>
      </c>
      <c r="K7" s="9">
        <v>108</v>
      </c>
      <c r="L7" s="9">
        <v>110.18181818181817</v>
      </c>
      <c r="M7" s="9">
        <v>109.09090909090909</v>
      </c>
      <c r="N7" s="9">
        <v>109.09090909090909</v>
      </c>
      <c r="O7" s="9">
        <v>107.27272727272728</v>
      </c>
      <c r="P7" s="9">
        <v>106.06060606060602</v>
      </c>
      <c r="Q7" s="9">
        <v>107.88923719958198</v>
      </c>
      <c r="R7" s="9">
        <v>108.25496342737718</v>
      </c>
      <c r="S7" s="9">
        <v>109.41754960679158</v>
      </c>
    </row>
    <row r="8" spans="1:19" ht="24.95" customHeight="1" x14ac:dyDescent="0.25">
      <c r="A8" s="18"/>
      <c r="B8" s="18"/>
      <c r="C8" s="18" t="s">
        <v>129</v>
      </c>
      <c r="D8" s="6" t="s">
        <v>130</v>
      </c>
      <c r="E8" s="9">
        <v>100</v>
      </c>
      <c r="F8" s="9">
        <v>102.38095238095238</v>
      </c>
      <c r="G8" s="9">
        <v>95.238095238095241</v>
      </c>
      <c r="H8" s="9">
        <v>120.4761904761905</v>
      </c>
      <c r="I8" s="9">
        <v>109.04761904761905</v>
      </c>
      <c r="J8" s="9">
        <v>117.7714285714286</v>
      </c>
      <c r="K8" s="9">
        <v>117.38095238095239</v>
      </c>
      <c r="L8" s="9">
        <v>120.23809523809528</v>
      </c>
      <c r="M8" s="9">
        <v>119.04761904761908</v>
      </c>
      <c r="N8" s="9">
        <v>120.23809523809528</v>
      </c>
      <c r="O8" s="9">
        <v>120.47619047619051</v>
      </c>
      <c r="P8" s="9">
        <v>122.44897959183672</v>
      </c>
      <c r="Q8" s="9">
        <v>126.98412698412696</v>
      </c>
      <c r="R8" s="9">
        <v>125.48752834467118</v>
      </c>
      <c r="S8" s="9">
        <v>126.51237409278687</v>
      </c>
    </row>
    <row r="9" spans="1:19" ht="24.95" customHeight="1" x14ac:dyDescent="0.25">
      <c r="A9" s="18"/>
      <c r="B9" s="18"/>
      <c r="C9" s="18"/>
      <c r="D9" s="6" t="s">
        <v>131</v>
      </c>
      <c r="E9" s="9">
        <v>100</v>
      </c>
      <c r="F9" s="9">
        <v>101.2054571370393</v>
      </c>
      <c r="G9" s="9">
        <v>100</v>
      </c>
      <c r="H9" s="9">
        <v>98.421909997963766</v>
      </c>
      <c r="I9" s="9">
        <v>91.495622072897589</v>
      </c>
      <c r="J9" s="9">
        <v>96.412594176338828</v>
      </c>
      <c r="K9" s="9">
        <v>102.41335776827532</v>
      </c>
      <c r="L9" s="9">
        <v>103.85827733659136</v>
      </c>
      <c r="M9" s="9">
        <v>113.21523111382611</v>
      </c>
      <c r="N9" s="9">
        <v>115.26328649969454</v>
      </c>
      <c r="O9" s="9">
        <v>116.8356750152718</v>
      </c>
      <c r="P9" s="9">
        <v>112.88943188759923</v>
      </c>
      <c r="Q9" s="9">
        <v>112.88943188759923</v>
      </c>
      <c r="R9" s="9">
        <v>112.88943188759923</v>
      </c>
      <c r="S9" s="9">
        <v>112.54036933837699</v>
      </c>
    </row>
    <row r="10" spans="1:19" ht="24.95" customHeight="1" x14ac:dyDescent="0.25">
      <c r="A10" s="18"/>
      <c r="B10" s="18"/>
      <c r="C10" s="8" t="s">
        <v>132</v>
      </c>
      <c r="D10" s="6" t="s">
        <v>133</v>
      </c>
      <c r="E10" s="9">
        <v>100</v>
      </c>
      <c r="F10" s="9">
        <v>102.08662998453663</v>
      </c>
      <c r="G10" s="9">
        <v>104.52235029364398</v>
      </c>
      <c r="H10" s="9">
        <v>97.94501786701494</v>
      </c>
      <c r="I10" s="9">
        <v>92.805381737186622</v>
      </c>
      <c r="J10" s="9">
        <v>95.17814305229507</v>
      </c>
      <c r="K10" s="9">
        <v>98.08148921168808</v>
      </c>
      <c r="L10" s="9">
        <v>99.330302417254913</v>
      </c>
      <c r="M10" s="9">
        <v>102.79272259656602</v>
      </c>
      <c r="N10" s="9">
        <v>105.56962126735624</v>
      </c>
      <c r="O10" s="9">
        <v>106.95015863986346</v>
      </c>
      <c r="P10" s="9">
        <v>107.88432467033014</v>
      </c>
      <c r="Q10" s="9">
        <v>109.19998716630978</v>
      </c>
      <c r="R10" s="9">
        <v>109.19998716630978</v>
      </c>
      <c r="S10" s="9">
        <v>108.74124185084999</v>
      </c>
    </row>
    <row r="11" spans="1:19" ht="24.95" customHeight="1" x14ac:dyDescent="0.25">
      <c r="A11" s="18"/>
      <c r="B11" s="18"/>
      <c r="C11" s="17" t="s">
        <v>3</v>
      </c>
      <c r="D11" s="6" t="s">
        <v>134</v>
      </c>
      <c r="E11" s="9">
        <v>100</v>
      </c>
      <c r="F11" s="9">
        <v>109.52333333333333</v>
      </c>
      <c r="G11" s="9">
        <v>126.19000000000001</v>
      </c>
      <c r="H11" s="9">
        <v>116.6666666666667</v>
      </c>
      <c r="I11" s="9">
        <v>120.83333333333334</v>
      </c>
      <c r="J11" s="9">
        <v>119.62500000000001</v>
      </c>
      <c r="K11" s="9">
        <v>120.00000000000003</v>
      </c>
      <c r="L11" s="9">
        <v>121.73333333333339</v>
      </c>
      <c r="M11" s="9">
        <v>114.44444444444449</v>
      </c>
      <c r="N11" s="9">
        <v>111.11111111111114</v>
      </c>
      <c r="O11" s="9">
        <v>111.11111111111114</v>
      </c>
      <c r="P11" s="9">
        <v>116.01851851851893</v>
      </c>
      <c r="Q11" s="9">
        <v>116.29628742897316</v>
      </c>
      <c r="R11" s="9">
        <v>117.10737264749947</v>
      </c>
      <c r="S11" s="9">
        <v>119.12868660542325</v>
      </c>
    </row>
    <row r="12" spans="1:19" ht="24.95" customHeight="1" x14ac:dyDescent="0.25">
      <c r="A12" s="18"/>
      <c r="B12" s="18"/>
      <c r="C12" s="17"/>
      <c r="D12" s="6" t="s">
        <v>43</v>
      </c>
      <c r="E12" s="9">
        <v>100</v>
      </c>
      <c r="F12" s="9">
        <v>109.52333333333334</v>
      </c>
      <c r="G12" s="9">
        <v>126.19</v>
      </c>
      <c r="H12" s="9">
        <v>116.66666666666669</v>
      </c>
      <c r="I12" s="9">
        <v>120.83333333333334</v>
      </c>
      <c r="J12" s="9">
        <v>119.62500000000001</v>
      </c>
      <c r="K12" s="9">
        <v>120.00000000000001</v>
      </c>
      <c r="L12" s="9">
        <v>121.73333333333338</v>
      </c>
      <c r="M12" s="9">
        <v>114.44444444444447</v>
      </c>
      <c r="N12" s="9">
        <v>111.11111111111113</v>
      </c>
      <c r="O12" s="9">
        <v>111.11111111111113</v>
      </c>
      <c r="P12" s="9">
        <v>116.01851851851893</v>
      </c>
      <c r="Q12" s="9">
        <v>116.29628742897316</v>
      </c>
      <c r="R12" s="9">
        <v>117.10737264749947</v>
      </c>
      <c r="S12" s="9">
        <v>119.12868660542324</v>
      </c>
    </row>
    <row r="13" spans="1:19" ht="24.95" customHeight="1" x14ac:dyDescent="0.25">
      <c r="A13" s="18"/>
      <c r="B13" s="18"/>
      <c r="C13" s="6" t="s">
        <v>4</v>
      </c>
      <c r="D13" s="6" t="s">
        <v>135</v>
      </c>
      <c r="E13" s="9">
        <v>100</v>
      </c>
      <c r="F13" s="9">
        <v>100</v>
      </c>
      <c r="G13" s="9">
        <v>100</v>
      </c>
      <c r="H13" s="9">
        <v>102.08749999999999</v>
      </c>
      <c r="I13" s="9">
        <v>97.75</v>
      </c>
      <c r="J13" s="9">
        <v>101.66000000000001</v>
      </c>
      <c r="K13" s="9">
        <v>103.25000000000003</v>
      </c>
      <c r="L13" s="9">
        <v>103.12500000000001</v>
      </c>
      <c r="M13" s="9">
        <v>103.25000000000003</v>
      </c>
      <c r="N13" s="9">
        <v>103.12500000000001</v>
      </c>
      <c r="O13" s="9">
        <v>103.33750000000002</v>
      </c>
      <c r="P13" s="9">
        <v>104.5</v>
      </c>
      <c r="Q13" s="9">
        <v>104.5</v>
      </c>
      <c r="R13" s="9">
        <v>105.10057471264368</v>
      </c>
      <c r="S13" s="9">
        <v>105.84950157792463</v>
      </c>
    </row>
    <row r="14" spans="1:19" ht="24.95" customHeight="1" x14ac:dyDescent="0.25">
      <c r="A14" s="18"/>
      <c r="B14" s="18" t="s">
        <v>5</v>
      </c>
      <c r="C14" s="6" t="s">
        <v>6</v>
      </c>
      <c r="D14" s="6" t="s">
        <v>7</v>
      </c>
      <c r="E14" s="9">
        <v>100</v>
      </c>
      <c r="F14" s="9">
        <v>103.80000000000001</v>
      </c>
      <c r="G14" s="9">
        <v>109.40000000000002</v>
      </c>
      <c r="H14" s="9">
        <v>113.72000000000004</v>
      </c>
      <c r="I14" s="9">
        <v>121.06818181818204</v>
      </c>
      <c r="J14" s="9">
        <v>123.48954545454504</v>
      </c>
      <c r="K14" s="9">
        <v>124.00000000000004</v>
      </c>
      <c r="L14" s="9">
        <v>124.00000000000004</v>
      </c>
      <c r="M14" s="9">
        <v>125.00000000000003</v>
      </c>
      <c r="N14" s="9">
        <v>127.00000000000003</v>
      </c>
      <c r="O14" s="9">
        <v>128.30000000000001</v>
      </c>
      <c r="P14" s="9">
        <v>129.45000000000002</v>
      </c>
      <c r="Q14" s="9">
        <v>130.80779731605739</v>
      </c>
      <c r="R14" s="9">
        <v>133.5252936250854</v>
      </c>
      <c r="S14" s="9">
        <v>135.69285227601887</v>
      </c>
    </row>
    <row r="15" spans="1:19" ht="24.95" customHeight="1" x14ac:dyDescent="0.25">
      <c r="A15" s="18"/>
      <c r="B15" s="18"/>
      <c r="C15" s="6" t="s">
        <v>8</v>
      </c>
      <c r="D15" s="6" t="s">
        <v>9</v>
      </c>
      <c r="E15" s="9">
        <v>100</v>
      </c>
      <c r="F15" s="9">
        <v>104.71875</v>
      </c>
      <c r="G15" s="9">
        <v>109.21685606060603</v>
      </c>
      <c r="H15" s="9">
        <v>118.16287878787874</v>
      </c>
      <c r="I15" s="9">
        <v>117.8451178451174</v>
      </c>
      <c r="J15" s="9">
        <v>120.20202020201985</v>
      </c>
      <c r="K15" s="9">
        <v>121.75284090909089</v>
      </c>
      <c r="L15" s="9">
        <v>122.15909090909088</v>
      </c>
      <c r="M15" s="9">
        <v>124.99999999999997</v>
      </c>
      <c r="N15" s="9">
        <v>127.84090909090907</v>
      </c>
      <c r="O15" s="9">
        <v>129.73484848484847</v>
      </c>
      <c r="P15" s="9">
        <v>130.89488636363635</v>
      </c>
      <c r="Q15" s="9">
        <v>134.375017735114</v>
      </c>
      <c r="R15" s="9">
        <v>134.375017735114</v>
      </c>
      <c r="S15" s="9">
        <v>134.9809874511057</v>
      </c>
    </row>
    <row r="16" spans="1:19" ht="24.95" customHeight="1" x14ac:dyDescent="0.25">
      <c r="A16" s="18"/>
      <c r="B16" s="18" t="s">
        <v>10</v>
      </c>
      <c r="C16" s="18" t="s">
        <v>11</v>
      </c>
      <c r="D16" s="6" t="s">
        <v>136</v>
      </c>
      <c r="E16" s="9">
        <v>100</v>
      </c>
      <c r="F16" s="9">
        <v>105.88235294117646</v>
      </c>
      <c r="G16" s="9">
        <v>111.76470588235294</v>
      </c>
      <c r="H16" s="9">
        <v>105.88235294117646</v>
      </c>
      <c r="I16" s="9">
        <v>105.88235294117646</v>
      </c>
      <c r="J16" s="9">
        <v>104.82352941176471</v>
      </c>
      <c r="K16" s="9">
        <v>115.29411764705881</v>
      </c>
      <c r="L16" s="9">
        <v>117.64705882352939</v>
      </c>
      <c r="M16" s="9">
        <v>117.64705882352939</v>
      </c>
      <c r="N16" s="9">
        <v>117.64705882352939</v>
      </c>
      <c r="O16" s="9">
        <v>117.64705882352939</v>
      </c>
      <c r="P16" s="9">
        <v>119.21568627450998</v>
      </c>
      <c r="Q16" s="9">
        <v>119.21568627450998</v>
      </c>
      <c r="R16" s="9">
        <v>118.65598821688317</v>
      </c>
      <c r="S16" s="9">
        <v>118.52674789168924</v>
      </c>
    </row>
    <row r="17" spans="1:19" ht="24.95" customHeight="1" x14ac:dyDescent="0.25">
      <c r="A17" s="18"/>
      <c r="B17" s="18"/>
      <c r="C17" s="18"/>
      <c r="D17" s="6" t="s">
        <v>12</v>
      </c>
      <c r="E17" s="9">
        <v>100</v>
      </c>
      <c r="F17" s="9">
        <v>104.76190476190476</v>
      </c>
      <c r="G17" s="9">
        <v>95.238095238095241</v>
      </c>
      <c r="H17" s="9">
        <v>100</v>
      </c>
      <c r="I17" s="9">
        <v>103.4798534798533</v>
      </c>
      <c r="J17" s="9">
        <v>98.305860805860931</v>
      </c>
      <c r="K17" s="9">
        <v>109.04761904761902</v>
      </c>
      <c r="L17" s="9">
        <v>111.90476190476188</v>
      </c>
      <c r="M17" s="9">
        <v>111.90476190476188</v>
      </c>
      <c r="N17" s="9">
        <v>111.90476190476188</v>
      </c>
      <c r="O17" s="9">
        <v>111.90476190476188</v>
      </c>
      <c r="P17" s="9">
        <v>116.81547619047619</v>
      </c>
      <c r="Q17" s="9">
        <v>116.81547619047619</v>
      </c>
      <c r="R17" s="9">
        <v>117.27001111728738</v>
      </c>
      <c r="S17" s="9">
        <v>118.6642854340008</v>
      </c>
    </row>
    <row r="18" spans="1:19" ht="24.95" customHeight="1" x14ac:dyDescent="0.25">
      <c r="A18" s="18"/>
      <c r="B18" s="18"/>
      <c r="C18" s="6" t="s">
        <v>13</v>
      </c>
      <c r="D18" s="6" t="s">
        <v>137</v>
      </c>
      <c r="E18" s="9">
        <v>99.999999999999986</v>
      </c>
      <c r="F18" s="9">
        <v>109.98683468121121</v>
      </c>
      <c r="G18" s="9">
        <v>109.98683468121121</v>
      </c>
      <c r="H18" s="9">
        <v>106.66666666666667</v>
      </c>
      <c r="I18" s="9">
        <v>116.36204056741957</v>
      </c>
      <c r="J18" s="9">
        <v>116.37262981517263</v>
      </c>
      <c r="K18" s="9">
        <v>116.6657889787474</v>
      </c>
      <c r="L18" s="9">
        <v>116.66403360290892</v>
      </c>
      <c r="M18" s="9">
        <v>116.66578897874741</v>
      </c>
      <c r="N18" s="9">
        <v>116.66403360290892</v>
      </c>
      <c r="O18" s="9">
        <v>120.00000000000001</v>
      </c>
      <c r="P18" s="9">
        <v>113.80764304969684</v>
      </c>
      <c r="Q18" s="9">
        <v>117.0044869555872</v>
      </c>
      <c r="R18" s="9">
        <v>115.08638061205298</v>
      </c>
      <c r="S18" s="9">
        <v>113.67868569186976</v>
      </c>
    </row>
    <row r="19" spans="1:19" ht="24.95" customHeight="1" x14ac:dyDescent="0.25">
      <c r="A19" s="18"/>
      <c r="B19" s="18" t="s">
        <v>14</v>
      </c>
      <c r="C19" s="6" t="s">
        <v>15</v>
      </c>
      <c r="D19" s="6" t="s">
        <v>138</v>
      </c>
      <c r="E19" s="9">
        <v>100</v>
      </c>
      <c r="F19" s="9">
        <v>102.95406108070665</v>
      </c>
      <c r="G19" s="9">
        <v>107.03739314449049</v>
      </c>
      <c r="H19" s="9">
        <v>111.8493558953534</v>
      </c>
      <c r="I19" s="9">
        <v>108.50743416700018</v>
      </c>
      <c r="J19" s="9">
        <v>110.76130737676905</v>
      </c>
      <c r="K19" s="9">
        <v>111.24966444667184</v>
      </c>
      <c r="L19" s="9">
        <v>111.78495862881928</v>
      </c>
      <c r="M19" s="9">
        <v>109.84988067531913</v>
      </c>
      <c r="N19" s="9">
        <v>110.94508836600764</v>
      </c>
      <c r="O19" s="9">
        <v>111.13494416952476</v>
      </c>
      <c r="P19" s="9">
        <v>112.76050363682693</v>
      </c>
      <c r="Q19" s="9">
        <v>114.99539650170095</v>
      </c>
      <c r="R19" s="9">
        <v>114.28429422651377</v>
      </c>
      <c r="S19" s="9">
        <v>114.7529650716131</v>
      </c>
    </row>
    <row r="20" spans="1:19" ht="24.95" customHeight="1" x14ac:dyDescent="0.25">
      <c r="A20" s="18"/>
      <c r="B20" s="18"/>
      <c r="C20" s="6" t="s">
        <v>16</v>
      </c>
      <c r="D20" s="6" t="s">
        <v>139</v>
      </c>
      <c r="E20" s="9">
        <v>100</v>
      </c>
      <c r="F20" s="9">
        <v>101.47062500000001</v>
      </c>
      <c r="G20" s="9">
        <v>102.94125000000001</v>
      </c>
      <c r="H20" s="9">
        <v>105.50000000000003</v>
      </c>
      <c r="I20" s="9">
        <v>101.87500000000001</v>
      </c>
      <c r="J20" s="9">
        <v>106.96875000000001</v>
      </c>
      <c r="K20" s="9">
        <v>107.81250000000004</v>
      </c>
      <c r="L20" s="9">
        <v>108.62500000000004</v>
      </c>
      <c r="M20" s="9">
        <v>103.75000000000003</v>
      </c>
      <c r="N20" s="9">
        <v>106.25000000000003</v>
      </c>
      <c r="O20" s="9">
        <v>106.25000000000003</v>
      </c>
      <c r="P20" s="9">
        <v>105.27777777777753</v>
      </c>
      <c r="Q20" s="9">
        <v>105.27777777777753</v>
      </c>
      <c r="R20" s="9">
        <v>106.07533670033645</v>
      </c>
      <c r="S20" s="9">
        <v>105.50167984577445</v>
      </c>
    </row>
    <row r="21" spans="1:19" ht="24.95" customHeight="1" x14ac:dyDescent="0.25">
      <c r="A21" s="18"/>
      <c r="B21" s="18"/>
      <c r="C21" s="6" t="s">
        <v>17</v>
      </c>
      <c r="D21" s="6" t="s">
        <v>140</v>
      </c>
      <c r="E21" s="9">
        <v>100</v>
      </c>
      <c r="F21" s="9">
        <v>100</v>
      </c>
      <c r="G21" s="9">
        <v>104.13793103448278</v>
      </c>
      <c r="H21" s="9">
        <v>117.93103448275862</v>
      </c>
      <c r="I21" s="9">
        <v>113.30049261083725</v>
      </c>
      <c r="J21" s="9">
        <v>118.96551724137932</v>
      </c>
      <c r="K21" s="9">
        <v>119.31034482758621</v>
      </c>
      <c r="L21" s="9">
        <v>120.00000000000003</v>
      </c>
      <c r="M21" s="9">
        <v>103.44827586206897</v>
      </c>
      <c r="N21" s="9">
        <v>110.3448275862069</v>
      </c>
      <c r="O21" s="9">
        <v>110.3448275862069</v>
      </c>
      <c r="P21" s="9">
        <v>112.93103448275863</v>
      </c>
      <c r="Q21" s="9">
        <v>116.35318704284222</v>
      </c>
      <c r="R21" s="9">
        <v>117.20872518286312</v>
      </c>
      <c r="S21" s="9">
        <v>117.09792794209034</v>
      </c>
    </row>
    <row r="22" spans="1:19" ht="24.95" customHeight="1" x14ac:dyDescent="0.25">
      <c r="A22" s="18"/>
      <c r="B22" s="18" t="s">
        <v>18</v>
      </c>
      <c r="C22" s="18" t="s">
        <v>94</v>
      </c>
      <c r="D22" s="6" t="s">
        <v>141</v>
      </c>
      <c r="E22" s="9">
        <v>100</v>
      </c>
      <c r="F22" s="9">
        <v>103.74891431864491</v>
      </c>
      <c r="G22" s="9">
        <v>105.62418573898367</v>
      </c>
      <c r="H22" s="9">
        <v>106.25108568135506</v>
      </c>
      <c r="I22" s="9">
        <v>98.786700842273234</v>
      </c>
      <c r="J22" s="9">
        <v>103.72603588438692</v>
      </c>
      <c r="K22" s="9">
        <v>104.00065140881304</v>
      </c>
      <c r="L22" s="9">
        <v>104.75097711321956</v>
      </c>
      <c r="M22" s="9">
        <v>104.37418573898368</v>
      </c>
      <c r="N22" s="9">
        <v>104.99945715932246</v>
      </c>
      <c r="O22" s="9">
        <v>103.12527142033876</v>
      </c>
      <c r="P22" s="9">
        <v>106.3476985261382</v>
      </c>
      <c r="Q22" s="9">
        <v>107.16960573145575</v>
      </c>
      <c r="R22" s="9">
        <v>107.20262878881225</v>
      </c>
      <c r="S22" s="9">
        <v>108.28317657686752</v>
      </c>
    </row>
    <row r="23" spans="1:19" ht="24.95" customHeight="1" x14ac:dyDescent="0.25">
      <c r="A23" s="18"/>
      <c r="B23" s="18"/>
      <c r="C23" s="18"/>
      <c r="D23" s="6" t="s">
        <v>142</v>
      </c>
      <c r="E23" s="9">
        <v>100</v>
      </c>
      <c r="F23" s="9">
        <v>102.33024926482877</v>
      </c>
      <c r="G23" s="9">
        <v>106.66666666666669</v>
      </c>
      <c r="H23" s="9">
        <v>121.3415575160122</v>
      </c>
      <c r="I23" s="9">
        <v>111.06716865595349</v>
      </c>
      <c r="J23" s="9">
        <v>116.04994926860773</v>
      </c>
      <c r="K23" s="9">
        <v>118.13909026120851</v>
      </c>
      <c r="L23" s="9">
        <v>118.87016194430517</v>
      </c>
      <c r="M23" s="9">
        <v>107.99999999999999</v>
      </c>
      <c r="N23" s="9">
        <v>109.33333333333331</v>
      </c>
      <c r="O23" s="9">
        <v>110.0020560456697</v>
      </c>
      <c r="P23" s="9">
        <v>112.76160217853455</v>
      </c>
      <c r="Q23" s="9">
        <v>113.93595490013858</v>
      </c>
      <c r="R23" s="9">
        <v>113.44338045399343</v>
      </c>
      <c r="S23" s="9">
        <v>113.58473037191236</v>
      </c>
    </row>
    <row r="24" spans="1:19" ht="24.95" customHeight="1" x14ac:dyDescent="0.25">
      <c r="A24" s="18"/>
      <c r="B24" s="18"/>
      <c r="C24" s="6" t="s">
        <v>92</v>
      </c>
      <c r="D24" s="6" t="s">
        <v>143</v>
      </c>
      <c r="E24" s="9">
        <v>100</v>
      </c>
      <c r="F24" s="9">
        <v>101.24999999999999</v>
      </c>
      <c r="G24" s="9">
        <v>102.5</v>
      </c>
      <c r="H24" s="9">
        <v>101.24999999999999</v>
      </c>
      <c r="I24" s="9">
        <v>97.426470588235247</v>
      </c>
      <c r="J24" s="9">
        <v>101.32352941176475</v>
      </c>
      <c r="K24" s="9">
        <v>101.49999999999999</v>
      </c>
      <c r="L24" s="9">
        <v>102.875</v>
      </c>
      <c r="M24" s="9">
        <v>102.49999999999999</v>
      </c>
      <c r="N24" s="9">
        <v>102.49999999999999</v>
      </c>
      <c r="O24" s="9">
        <v>104.99999999999997</v>
      </c>
      <c r="P24" s="9">
        <v>107.49999999999997</v>
      </c>
      <c r="Q24" s="9">
        <v>108.09208858571657</v>
      </c>
      <c r="R24" s="9">
        <v>108.13668103150276</v>
      </c>
      <c r="S24" s="9">
        <v>108.72135592793995</v>
      </c>
    </row>
    <row r="25" spans="1:19" ht="24.95" customHeight="1" x14ac:dyDescent="0.25">
      <c r="A25" s="18" t="s">
        <v>144</v>
      </c>
      <c r="B25" s="18" t="s">
        <v>23</v>
      </c>
      <c r="C25" s="6" t="s">
        <v>24</v>
      </c>
      <c r="D25" s="6" t="s">
        <v>145</v>
      </c>
      <c r="E25" s="9">
        <v>100</v>
      </c>
      <c r="F25" s="9">
        <v>105.55555555555556</v>
      </c>
      <c r="G25" s="9">
        <v>105.55555555555556</v>
      </c>
      <c r="H25" s="9">
        <v>102.22222222222221</v>
      </c>
      <c r="I25" s="9">
        <v>98.148148148148124</v>
      </c>
      <c r="J25" s="9">
        <v>106.00000000000001</v>
      </c>
      <c r="K25" s="9">
        <v>108.33333333333334</v>
      </c>
      <c r="L25" s="9">
        <v>109.00000000000001</v>
      </c>
      <c r="M25" s="9">
        <v>113.33333333333333</v>
      </c>
      <c r="N25" s="9">
        <v>115.55555555555556</v>
      </c>
      <c r="O25" s="9">
        <v>116.66666666666669</v>
      </c>
      <c r="P25" s="9">
        <v>115.22222222222221</v>
      </c>
      <c r="Q25" s="9">
        <v>115.22222222222221</v>
      </c>
      <c r="R25" s="9">
        <v>115.22222222222221</v>
      </c>
      <c r="S25" s="9">
        <v>113.92241575091575</v>
      </c>
    </row>
    <row r="26" spans="1:19" ht="24.95" customHeight="1" x14ac:dyDescent="0.25">
      <c r="A26" s="18"/>
      <c r="B26" s="18"/>
      <c r="C26" s="18" t="s">
        <v>25</v>
      </c>
      <c r="D26" s="6" t="s">
        <v>146</v>
      </c>
      <c r="E26" s="9">
        <v>100</v>
      </c>
      <c r="F26" s="9">
        <v>103.63636363636364</v>
      </c>
      <c r="G26" s="9">
        <v>113.93939393939392</v>
      </c>
      <c r="H26" s="9">
        <v>103.030303030303</v>
      </c>
      <c r="I26" s="9">
        <v>102.87878787878788</v>
      </c>
      <c r="J26" s="9">
        <v>104.93636363636362</v>
      </c>
      <c r="K26" s="9">
        <v>105.72121212121212</v>
      </c>
      <c r="L26" s="9">
        <v>106.39999999999998</v>
      </c>
      <c r="M26" s="9">
        <v>107.87878787878786</v>
      </c>
      <c r="N26" s="9">
        <v>109.09090909090907</v>
      </c>
      <c r="O26" s="9">
        <v>109.09090909090907</v>
      </c>
      <c r="P26" s="9">
        <v>112.72727272727272</v>
      </c>
      <c r="Q26" s="9">
        <v>116.1958041958042</v>
      </c>
      <c r="R26" s="9">
        <v>115.6177156177156</v>
      </c>
      <c r="S26" s="9">
        <v>117.18743427996644</v>
      </c>
    </row>
    <row r="27" spans="1:19" ht="24.95" customHeight="1" x14ac:dyDescent="0.25">
      <c r="A27" s="18"/>
      <c r="B27" s="18"/>
      <c r="C27" s="18"/>
      <c r="D27" s="6" t="s">
        <v>147</v>
      </c>
      <c r="E27" s="9">
        <v>100</v>
      </c>
      <c r="F27" s="9">
        <v>101.06368421052632</v>
      </c>
      <c r="G27" s="9">
        <v>105.26315789473685</v>
      </c>
      <c r="H27" s="9">
        <v>109.73684210526318</v>
      </c>
      <c r="I27" s="9">
        <v>107.50000000000001</v>
      </c>
      <c r="J27" s="9">
        <v>109.65000000000002</v>
      </c>
      <c r="K27" s="9">
        <v>110.20000000000002</v>
      </c>
      <c r="L27" s="9">
        <v>110.52631578947371</v>
      </c>
      <c r="M27" s="9">
        <v>113.15789473684212</v>
      </c>
      <c r="N27" s="9">
        <v>115.78947368421056</v>
      </c>
      <c r="O27" s="9">
        <v>115.78947368421056</v>
      </c>
      <c r="P27" s="9">
        <v>117.25146198830424</v>
      </c>
      <c r="Q27" s="9">
        <v>117.25146198830424</v>
      </c>
      <c r="R27" s="9">
        <v>117.25146198830424</v>
      </c>
      <c r="S27" s="9">
        <v>116.45684026446996</v>
      </c>
    </row>
    <row r="28" spans="1:19" ht="24.95" customHeight="1" x14ac:dyDescent="0.25">
      <c r="A28" s="18" t="s">
        <v>95</v>
      </c>
      <c r="B28" s="18" t="s">
        <v>148</v>
      </c>
      <c r="C28" s="6" t="s">
        <v>89</v>
      </c>
      <c r="D28" s="6" t="s">
        <v>149</v>
      </c>
      <c r="E28" s="9">
        <v>100</v>
      </c>
      <c r="F28" s="9">
        <v>101.38013012935136</v>
      </c>
      <c r="G28" s="9">
        <v>102.76026025870271</v>
      </c>
      <c r="H28" s="9">
        <v>99.349557853973536</v>
      </c>
      <c r="I28" s="9">
        <v>99.170938574100575</v>
      </c>
      <c r="J28" s="9">
        <v>100.16264795984151</v>
      </c>
      <c r="K28" s="9">
        <v>100.95661073349311</v>
      </c>
      <c r="L28" s="9">
        <v>101.56600762801477</v>
      </c>
      <c r="M28" s="9">
        <v>102.79988317735196</v>
      </c>
      <c r="N28" s="9">
        <v>103.48598595016271</v>
      </c>
      <c r="O28" s="9">
        <v>105.760427059287</v>
      </c>
      <c r="P28" s="9">
        <v>102.70663822758189</v>
      </c>
      <c r="Q28" s="9">
        <v>103.04228083616877</v>
      </c>
      <c r="R28" s="9">
        <v>103.88138735763594</v>
      </c>
      <c r="S28" s="9">
        <v>103.62762051010336</v>
      </c>
    </row>
    <row r="29" spans="1:19" ht="24.95" customHeight="1" x14ac:dyDescent="0.25">
      <c r="A29" s="18"/>
      <c r="B29" s="18"/>
      <c r="C29" s="6" t="s">
        <v>90</v>
      </c>
      <c r="D29" s="6" t="s">
        <v>150</v>
      </c>
      <c r="E29" s="9">
        <v>100</v>
      </c>
      <c r="F29" s="9">
        <v>100.62111801242234</v>
      </c>
      <c r="G29" s="9">
        <v>103.10559006211179</v>
      </c>
      <c r="H29" s="9">
        <v>99.130434782608688</v>
      </c>
      <c r="I29" s="9">
        <v>91.097308488612796</v>
      </c>
      <c r="J29" s="9">
        <v>92.008281573499005</v>
      </c>
      <c r="K29" s="9">
        <v>98.136645962732899</v>
      </c>
      <c r="L29" s="9">
        <v>99.689440993788807</v>
      </c>
      <c r="M29" s="9">
        <v>99.378881987577643</v>
      </c>
      <c r="N29" s="9">
        <v>101.86335403726706</v>
      </c>
      <c r="O29" s="9">
        <v>99.751552795031046</v>
      </c>
      <c r="P29" s="9">
        <v>99.585921325051785</v>
      </c>
      <c r="Q29" s="9">
        <v>100.20833333333336</v>
      </c>
      <c r="R29" s="9">
        <v>100.51953933747414</v>
      </c>
      <c r="S29" s="9">
        <v>100.25321832426647</v>
      </c>
    </row>
    <row r="30" spans="1:19" ht="24.95" customHeight="1" x14ac:dyDescent="0.25">
      <c r="A30" s="18"/>
      <c r="B30" s="18"/>
      <c r="C30" s="6" t="s">
        <v>151</v>
      </c>
      <c r="D30" s="6" t="s">
        <v>152</v>
      </c>
      <c r="E30" s="9">
        <v>100</v>
      </c>
      <c r="F30" s="9">
        <v>100</v>
      </c>
      <c r="G30" s="9">
        <v>100</v>
      </c>
      <c r="H30" s="9">
        <v>114</v>
      </c>
      <c r="I30" s="9">
        <v>117.30769230769251</v>
      </c>
      <c r="J30" s="9">
        <v>111.44230769230752</v>
      </c>
      <c r="K30" s="9">
        <v>116.89999999999999</v>
      </c>
      <c r="L30" s="9">
        <v>119.39999999999996</v>
      </c>
      <c r="M30" s="9">
        <v>114.99999999999997</v>
      </c>
      <c r="N30" s="9">
        <v>114.99999999999997</v>
      </c>
      <c r="O30" s="9">
        <v>118.49999999999999</v>
      </c>
      <c r="P30" s="9">
        <v>124.54545454545449</v>
      </c>
      <c r="Q30" s="9">
        <v>125.48898071625338</v>
      </c>
      <c r="R30" s="9">
        <v>127.37603305785117</v>
      </c>
      <c r="S30" s="9">
        <v>129.02909049487607</v>
      </c>
    </row>
    <row r="31" spans="1:19" ht="24.95" customHeight="1" x14ac:dyDescent="0.25">
      <c r="A31" s="18"/>
      <c r="B31" s="18"/>
      <c r="C31" s="6" t="s">
        <v>26</v>
      </c>
      <c r="D31" s="6" t="s">
        <v>153</v>
      </c>
      <c r="E31" s="9">
        <v>100</v>
      </c>
      <c r="F31" s="9">
        <v>101.46924884594242</v>
      </c>
      <c r="G31" s="9">
        <v>103.65035249587744</v>
      </c>
      <c r="H31" s="9">
        <v>100.46945684542183</v>
      </c>
      <c r="I31" s="9">
        <v>103.25108315495478</v>
      </c>
      <c r="J31" s="9">
        <v>104.30419449506434</v>
      </c>
      <c r="K31" s="9">
        <v>104.67766851037779</v>
      </c>
      <c r="L31" s="9">
        <v>105.80868652683377</v>
      </c>
      <c r="M31" s="9">
        <v>104.34702755388422</v>
      </c>
      <c r="N31" s="9">
        <v>106.92959784377281</v>
      </c>
      <c r="O31" s="9">
        <v>108.75477409171151</v>
      </c>
      <c r="P31" s="9">
        <v>107.69191902960635</v>
      </c>
      <c r="Q31" s="9">
        <v>108.40667259056478</v>
      </c>
      <c r="R31" s="9">
        <v>107.2130341437642</v>
      </c>
      <c r="S31" s="9">
        <v>105.73273477560441</v>
      </c>
    </row>
    <row r="32" spans="1:19" ht="24.95" customHeight="1" x14ac:dyDescent="0.25">
      <c r="A32" s="18"/>
      <c r="B32" s="18"/>
      <c r="C32" s="6" t="s">
        <v>154</v>
      </c>
      <c r="D32" s="6" t="s">
        <v>155</v>
      </c>
      <c r="E32" s="9">
        <v>100</v>
      </c>
      <c r="F32" s="9">
        <v>100.93833921128484</v>
      </c>
      <c r="G32" s="9">
        <v>102.80011779654049</v>
      </c>
      <c r="H32" s="9">
        <v>96.101168149026719</v>
      </c>
      <c r="I32" s="9">
        <v>91.690214253490097</v>
      </c>
      <c r="J32" s="9">
        <v>92.607116396025035</v>
      </c>
      <c r="K32" s="9">
        <v>95.854572323360529</v>
      </c>
      <c r="L32" s="9">
        <v>96.731294569729627</v>
      </c>
      <c r="M32" s="9">
        <v>97.800608615459325</v>
      </c>
      <c r="N32" s="9">
        <v>99.66238720071496</v>
      </c>
      <c r="O32" s="9">
        <v>99.876874750137219</v>
      </c>
      <c r="P32" s="9">
        <v>98.242727036990757</v>
      </c>
      <c r="Q32" s="9">
        <v>99.322317443990656</v>
      </c>
      <c r="R32" s="9">
        <v>99.476544644990639</v>
      </c>
      <c r="S32" s="9">
        <v>99.045287545192295</v>
      </c>
    </row>
    <row r="33" spans="1:19" ht="24.95" customHeight="1" x14ac:dyDescent="0.25">
      <c r="A33" s="18"/>
      <c r="B33" s="18"/>
      <c r="C33" s="6" t="s">
        <v>27</v>
      </c>
      <c r="D33" s="6" t="s">
        <v>28</v>
      </c>
      <c r="E33" s="9">
        <v>100</v>
      </c>
      <c r="F33" s="9">
        <v>112.50000000000001</v>
      </c>
      <c r="G33" s="9">
        <v>112.50000000000001</v>
      </c>
      <c r="H33" s="9">
        <v>95.714285714285737</v>
      </c>
      <c r="I33" s="9">
        <v>100.89285714285715</v>
      </c>
      <c r="J33" s="9">
        <v>101.90178571428575</v>
      </c>
      <c r="K33" s="9">
        <v>106.3571428571429</v>
      </c>
      <c r="L33" s="9">
        <v>107.73214285714289</v>
      </c>
      <c r="M33" s="9">
        <v>107.14285714285718</v>
      </c>
      <c r="N33" s="9">
        <v>110.71428571428578</v>
      </c>
      <c r="O33" s="9">
        <v>110.71428571428578</v>
      </c>
      <c r="P33" s="9">
        <v>111.30952380952381</v>
      </c>
      <c r="Q33" s="9">
        <v>111.30952380952381</v>
      </c>
      <c r="R33" s="9">
        <v>113.04196775986659</v>
      </c>
      <c r="S33" s="9">
        <v>113.06381847285141</v>
      </c>
    </row>
    <row r="34" spans="1:19" ht="24.95" customHeight="1" x14ac:dyDescent="0.25">
      <c r="A34" s="18"/>
      <c r="B34" s="18" t="s">
        <v>29</v>
      </c>
      <c r="C34" s="18" t="s">
        <v>91</v>
      </c>
      <c r="D34" s="6" t="s">
        <v>156</v>
      </c>
      <c r="E34" s="9">
        <v>100</v>
      </c>
      <c r="F34" s="9">
        <v>104.39609035333753</v>
      </c>
      <c r="G34" s="9">
        <v>109.55359279855456</v>
      </c>
      <c r="H34" s="9">
        <v>107.02559324231244</v>
      </c>
      <c r="I34" s="9">
        <v>111.72077681962614</v>
      </c>
      <c r="J34" s="9">
        <v>113.23534474908907</v>
      </c>
      <c r="K34" s="9">
        <v>113.92285239178705</v>
      </c>
      <c r="L34" s="9">
        <v>114.3282963498239</v>
      </c>
      <c r="M34" s="9">
        <v>113.13796935835556</v>
      </c>
      <c r="N34" s="9">
        <v>114.16366157493876</v>
      </c>
      <c r="O34" s="9">
        <v>114.8508753600495</v>
      </c>
      <c r="P34" s="9">
        <v>111.20234125244659</v>
      </c>
      <c r="Q34" s="9">
        <v>113.4103299776757</v>
      </c>
      <c r="R34" s="9">
        <v>113.74453918017628</v>
      </c>
      <c r="S34" s="9">
        <v>114.34646087050145</v>
      </c>
    </row>
    <row r="35" spans="1:19" ht="24.95" customHeight="1" x14ac:dyDescent="0.25">
      <c r="A35" s="18"/>
      <c r="B35" s="18"/>
      <c r="C35" s="18"/>
      <c r="D35" s="6" t="s">
        <v>157</v>
      </c>
      <c r="E35" s="9">
        <v>100</v>
      </c>
      <c r="F35" s="9">
        <v>105</v>
      </c>
      <c r="G35" s="9">
        <v>107.5</v>
      </c>
      <c r="H35" s="9">
        <v>98.75</v>
      </c>
      <c r="I35" s="9">
        <v>108.39285714285725</v>
      </c>
      <c r="J35" s="9">
        <v>110.56071428571424</v>
      </c>
      <c r="K35" s="9">
        <v>108.88999999999999</v>
      </c>
      <c r="L35" s="9">
        <v>109.72249999999998</v>
      </c>
      <c r="M35" s="9">
        <v>108.74999999999999</v>
      </c>
      <c r="N35" s="9">
        <v>106.99999999999999</v>
      </c>
      <c r="O35" s="9">
        <v>107.17500000000001</v>
      </c>
      <c r="P35" s="9">
        <v>106.375</v>
      </c>
      <c r="Q35" s="9">
        <v>106.375</v>
      </c>
      <c r="R35" s="9">
        <v>106.375</v>
      </c>
      <c r="S35" s="9">
        <v>106.88350917167847</v>
      </c>
    </row>
    <row r="36" spans="1:19" ht="24.95" customHeight="1" x14ac:dyDescent="0.25">
      <c r="A36" s="18"/>
      <c r="B36" s="18"/>
      <c r="C36" s="6" t="s">
        <v>30</v>
      </c>
      <c r="D36" s="6" t="s">
        <v>156</v>
      </c>
      <c r="E36" s="9">
        <v>100</v>
      </c>
      <c r="F36" s="9">
        <v>103.96185505014388</v>
      </c>
      <c r="G36" s="9">
        <v>106.47911118869384</v>
      </c>
      <c r="H36" s="9">
        <v>100.59409345493835</v>
      </c>
      <c r="I36" s="9">
        <v>104.39781273378489</v>
      </c>
      <c r="J36" s="9">
        <v>106.80267797048354</v>
      </c>
      <c r="K36" s="9">
        <v>106.97987816827325</v>
      </c>
      <c r="L36" s="9">
        <v>107.75307860441532</v>
      </c>
      <c r="M36" s="9">
        <v>105.97886737618086</v>
      </c>
      <c r="N36" s="9">
        <v>105.97886737618086</v>
      </c>
      <c r="O36" s="9">
        <v>106.91944841798538</v>
      </c>
      <c r="P36" s="9">
        <v>106.47280568708298</v>
      </c>
      <c r="Q36" s="9">
        <v>107.13964998157411</v>
      </c>
      <c r="R36" s="9">
        <v>107.13964998157411</v>
      </c>
      <c r="S36" s="9">
        <v>107.3200653422569</v>
      </c>
    </row>
    <row r="37" spans="1:19" ht="24.95" customHeight="1" x14ac:dyDescent="0.25">
      <c r="A37" s="18"/>
      <c r="B37" s="18"/>
      <c r="C37" s="18" t="s">
        <v>31</v>
      </c>
      <c r="D37" s="6" t="s">
        <v>32</v>
      </c>
      <c r="E37" s="9">
        <v>100</v>
      </c>
      <c r="F37" s="9">
        <v>105.45454545454544</v>
      </c>
      <c r="G37" s="9">
        <v>109.09090909090909</v>
      </c>
      <c r="H37" s="9">
        <v>105.18181818181816</v>
      </c>
      <c r="I37" s="9">
        <v>99.545454545454533</v>
      </c>
      <c r="J37" s="9">
        <v>99.545454545454533</v>
      </c>
      <c r="K37" s="9">
        <v>100.60545454545455</v>
      </c>
      <c r="L37" s="9">
        <v>102.82909090909088</v>
      </c>
      <c r="M37" s="9">
        <v>101.8181818181818</v>
      </c>
      <c r="N37" s="9">
        <v>101.8181818181818</v>
      </c>
      <c r="O37" s="9">
        <v>99.999999999999972</v>
      </c>
      <c r="P37" s="9">
        <v>102.54545454545452</v>
      </c>
      <c r="Q37" s="9">
        <v>104.25454545454542</v>
      </c>
      <c r="R37" s="9">
        <v>104.25454545454542</v>
      </c>
      <c r="S37" s="9">
        <v>105.84025257772527</v>
      </c>
    </row>
    <row r="38" spans="1:19" ht="24.95" customHeight="1" x14ac:dyDescent="0.25">
      <c r="A38" s="18"/>
      <c r="B38" s="18"/>
      <c r="C38" s="18"/>
      <c r="D38" s="6" t="s">
        <v>33</v>
      </c>
      <c r="E38" s="9">
        <v>100</v>
      </c>
      <c r="F38" s="9">
        <v>101.1111111111111</v>
      </c>
      <c r="G38" s="9">
        <v>102.77777777777777</v>
      </c>
      <c r="H38" s="9">
        <v>106.24999999999997</v>
      </c>
      <c r="I38" s="9">
        <v>105.52083333333333</v>
      </c>
      <c r="J38" s="9">
        <v>103.39618055555555</v>
      </c>
      <c r="K38" s="9">
        <v>104.16666666666666</v>
      </c>
      <c r="L38" s="9">
        <v>105.70972222222221</v>
      </c>
      <c r="M38" s="9">
        <v>106.24999999999997</v>
      </c>
      <c r="N38" s="9">
        <v>106.94444444444443</v>
      </c>
      <c r="O38" s="9">
        <v>107.63888888888889</v>
      </c>
      <c r="P38" s="9">
        <v>106.94444444444443</v>
      </c>
      <c r="Q38" s="9">
        <v>107.65268579838114</v>
      </c>
      <c r="R38" s="9">
        <v>108.59747976453272</v>
      </c>
      <c r="S38" s="9">
        <v>109.22498408535156</v>
      </c>
    </row>
    <row r="39" spans="1:19" ht="24.95" customHeight="1" x14ac:dyDescent="0.25">
      <c r="A39" s="17" t="s">
        <v>158</v>
      </c>
      <c r="B39" s="18" t="s">
        <v>34</v>
      </c>
      <c r="C39" s="6" t="s">
        <v>159</v>
      </c>
      <c r="D39" s="6" t="s">
        <v>160</v>
      </c>
      <c r="E39" s="9">
        <v>100</v>
      </c>
      <c r="F39" s="9">
        <v>103.22579999999998</v>
      </c>
      <c r="G39" s="9">
        <v>104.83871666666666</v>
      </c>
      <c r="H39" s="9">
        <v>99.523333333333312</v>
      </c>
      <c r="I39" s="9">
        <v>100.80952380952382</v>
      </c>
      <c r="J39" s="9">
        <v>103.83380952380951</v>
      </c>
      <c r="K39" s="9">
        <v>104.16666666666667</v>
      </c>
      <c r="L39" s="9">
        <v>105.64816666666665</v>
      </c>
      <c r="M39" s="9">
        <v>108.33333333333331</v>
      </c>
      <c r="N39" s="9">
        <v>108.33333333333331</v>
      </c>
      <c r="O39" s="9">
        <v>108.33333333333331</v>
      </c>
      <c r="P39" s="9">
        <v>104.64285714285715</v>
      </c>
      <c r="Q39" s="9">
        <v>105.71435738665697</v>
      </c>
      <c r="R39" s="9">
        <v>107.14288152121473</v>
      </c>
      <c r="S39" s="9">
        <v>108.1197090814504</v>
      </c>
    </row>
    <row r="40" spans="1:19" ht="24.95" customHeight="1" x14ac:dyDescent="0.25">
      <c r="A40" s="17"/>
      <c r="B40" s="18"/>
      <c r="C40" s="6" t="s">
        <v>161</v>
      </c>
      <c r="D40" s="6" t="s">
        <v>162</v>
      </c>
      <c r="E40" s="9">
        <v>100</v>
      </c>
      <c r="F40" s="9">
        <v>104.00000000000001</v>
      </c>
      <c r="G40" s="9">
        <v>113.40000000000002</v>
      </c>
      <c r="H40" s="9">
        <v>117.20000000000002</v>
      </c>
      <c r="I40" s="9">
        <v>113.14285714285721</v>
      </c>
      <c r="J40" s="9">
        <v>118.80000000000001</v>
      </c>
      <c r="K40" s="9">
        <v>120.66000000000003</v>
      </c>
      <c r="L40" s="9">
        <v>121.12000000000003</v>
      </c>
      <c r="M40" s="9">
        <v>120.00000000000004</v>
      </c>
      <c r="N40" s="9">
        <v>120.00000000000004</v>
      </c>
      <c r="O40" s="9">
        <v>120.00000000000004</v>
      </c>
      <c r="P40" s="9">
        <v>119.85714285714285</v>
      </c>
      <c r="Q40" s="9">
        <v>120.99711568258206</v>
      </c>
      <c r="R40" s="9">
        <v>120.94949777007415</v>
      </c>
      <c r="S40" s="9">
        <v>121.4578020915576</v>
      </c>
    </row>
    <row r="41" spans="1:19" ht="24.95" customHeight="1" x14ac:dyDescent="0.25">
      <c r="A41" s="17"/>
      <c r="B41" s="18"/>
      <c r="C41" s="6" t="s">
        <v>35</v>
      </c>
      <c r="D41" s="6" t="s">
        <v>163</v>
      </c>
      <c r="E41" s="9">
        <v>100</v>
      </c>
      <c r="F41" s="9">
        <v>100.63291428571426</v>
      </c>
      <c r="G41" s="9">
        <v>101.26582857142857</v>
      </c>
      <c r="H41" s="9">
        <v>98</v>
      </c>
      <c r="I41" s="9">
        <v>101.83673469387756</v>
      </c>
      <c r="J41" s="9">
        <v>102.85510204081626</v>
      </c>
      <c r="K41" s="9">
        <v>103.49199999999998</v>
      </c>
      <c r="L41" s="9">
        <v>104.76185714285712</v>
      </c>
      <c r="M41" s="9">
        <v>109.99999999999999</v>
      </c>
      <c r="N41" s="9">
        <v>112.85714285714285</v>
      </c>
      <c r="O41" s="9">
        <v>114.28571428571428</v>
      </c>
      <c r="P41" s="9">
        <v>115.20408163265297</v>
      </c>
      <c r="Q41" s="9">
        <v>116.53050949915973</v>
      </c>
      <c r="R41" s="9">
        <v>118.36728403322145</v>
      </c>
      <c r="S41" s="9">
        <v>119.35190013003358</v>
      </c>
    </row>
    <row r="42" spans="1:19" ht="24.95" customHeight="1" x14ac:dyDescent="0.25">
      <c r="A42" s="17"/>
      <c r="B42" s="18"/>
      <c r="C42" s="6" t="s">
        <v>36</v>
      </c>
      <c r="D42" s="6" t="s">
        <v>160</v>
      </c>
      <c r="E42" s="9">
        <v>100.00000000000001</v>
      </c>
      <c r="F42" s="9">
        <v>104.54545454545455</v>
      </c>
      <c r="G42" s="9">
        <v>109.09090909090909</v>
      </c>
      <c r="H42" s="9">
        <v>98.590909090909079</v>
      </c>
      <c r="I42" s="9">
        <v>107.90909090909092</v>
      </c>
      <c r="J42" s="9">
        <v>103.5927272727273</v>
      </c>
      <c r="K42" s="9">
        <v>108.28281818181823</v>
      </c>
      <c r="L42" s="9">
        <v>109.09090909090914</v>
      </c>
      <c r="M42" s="9">
        <v>109.09090909090914</v>
      </c>
      <c r="N42" s="9">
        <v>109.09090909090914</v>
      </c>
      <c r="O42" s="9">
        <v>110.60636363636368</v>
      </c>
      <c r="P42" s="9">
        <v>110.74675324675368</v>
      </c>
      <c r="Q42" s="9">
        <v>110.84402631623595</v>
      </c>
      <c r="R42" s="9">
        <v>110.38999874492741</v>
      </c>
      <c r="S42" s="9">
        <v>109.95141722916723</v>
      </c>
    </row>
    <row r="43" spans="1:19" ht="24.95" customHeight="1" x14ac:dyDescent="0.25">
      <c r="A43" s="17"/>
      <c r="B43" s="18" t="s">
        <v>37</v>
      </c>
      <c r="C43" s="6" t="s">
        <v>38</v>
      </c>
      <c r="D43" s="6" t="s">
        <v>39</v>
      </c>
      <c r="E43" s="9">
        <v>99.999999999999986</v>
      </c>
      <c r="F43" s="9">
        <v>99.999999999999986</v>
      </c>
      <c r="G43" s="9">
        <v>99.999999999999986</v>
      </c>
      <c r="H43" s="9">
        <v>105.41666666666667</v>
      </c>
      <c r="I43" s="9">
        <v>104.76190476190457</v>
      </c>
      <c r="J43" s="9">
        <v>107.90476190476207</v>
      </c>
      <c r="K43" s="9">
        <v>109.24999999999999</v>
      </c>
      <c r="L43" s="9">
        <v>110.16666666666667</v>
      </c>
      <c r="M43" s="9">
        <v>104.16666666666667</v>
      </c>
      <c r="N43" s="9">
        <v>104.16666666666667</v>
      </c>
      <c r="O43" s="9">
        <v>104.16666666666667</v>
      </c>
      <c r="P43" s="9">
        <v>108.95833333333334</v>
      </c>
      <c r="Q43" s="9">
        <v>109.64871412597839</v>
      </c>
      <c r="R43" s="9">
        <v>112.36962666169711</v>
      </c>
      <c r="S43" s="9">
        <v>113.74277757396402</v>
      </c>
    </row>
    <row r="44" spans="1:19" ht="24.95" customHeight="1" x14ac:dyDescent="0.25">
      <c r="A44" s="17"/>
      <c r="B44" s="18"/>
      <c r="C44" s="6" t="s">
        <v>40</v>
      </c>
      <c r="D44" s="6" t="s">
        <v>39</v>
      </c>
      <c r="E44" s="9">
        <v>100</v>
      </c>
      <c r="F44" s="9">
        <v>106.66666666666667</v>
      </c>
      <c r="G44" s="9">
        <v>113.33333333333333</v>
      </c>
      <c r="H44" s="9">
        <v>101.33333333333331</v>
      </c>
      <c r="I44" s="9">
        <v>96.249999999999986</v>
      </c>
      <c r="J44" s="9">
        <v>98.174999999999983</v>
      </c>
      <c r="K44" s="9">
        <v>99.266666666666666</v>
      </c>
      <c r="L44" s="9">
        <v>100.73333333333333</v>
      </c>
      <c r="M44" s="9">
        <v>100</v>
      </c>
      <c r="N44" s="9">
        <v>106.66666666666667</v>
      </c>
      <c r="O44" s="9">
        <v>110</v>
      </c>
      <c r="P44" s="9">
        <v>107.77777777777767</v>
      </c>
      <c r="Q44" s="9">
        <v>109.96599326599316</v>
      </c>
      <c r="R44" s="9">
        <v>111.04377104377093</v>
      </c>
      <c r="S44" s="9">
        <v>112.8026763623985</v>
      </c>
    </row>
    <row r="45" spans="1:19" ht="24.95" customHeight="1" x14ac:dyDescent="0.25">
      <c r="A45" s="17"/>
      <c r="B45" s="18"/>
      <c r="C45" s="6" t="s">
        <v>41</v>
      </c>
      <c r="D45" s="6" t="s">
        <v>39</v>
      </c>
      <c r="E45" s="9">
        <v>100</v>
      </c>
      <c r="F45" s="9">
        <v>100</v>
      </c>
      <c r="G45" s="9">
        <v>107.14285714285715</v>
      </c>
      <c r="H45" s="9">
        <v>109.52380952380952</v>
      </c>
      <c r="I45" s="9">
        <v>111.9047619047619</v>
      </c>
      <c r="J45" s="9">
        <v>113.09523809523809</v>
      </c>
      <c r="K45" s="9">
        <v>113.09523809523809</v>
      </c>
      <c r="L45" s="9">
        <v>113.09523809523809</v>
      </c>
      <c r="M45" s="9">
        <v>111.9047619047619</v>
      </c>
      <c r="N45" s="9">
        <v>111.9047619047619</v>
      </c>
      <c r="O45" s="9">
        <v>109.52380952380949</v>
      </c>
      <c r="P45" s="9">
        <v>107.61904761904758</v>
      </c>
      <c r="Q45" s="9">
        <v>111.34611420325702</v>
      </c>
      <c r="R45" s="9">
        <v>113.44258915687483</v>
      </c>
      <c r="S45" s="9">
        <v>114.69365416924163</v>
      </c>
    </row>
    <row r="46" spans="1:19" ht="24.95" customHeight="1" x14ac:dyDescent="0.25">
      <c r="A46" s="17"/>
      <c r="B46" s="18" t="s">
        <v>164</v>
      </c>
      <c r="C46" s="6" t="s">
        <v>165</v>
      </c>
      <c r="D46" s="6" t="s">
        <v>166</v>
      </c>
      <c r="E46" s="9">
        <v>100</v>
      </c>
      <c r="F46" s="9">
        <v>100</v>
      </c>
      <c r="G46" s="9">
        <v>103.63636363636363</v>
      </c>
      <c r="H46" s="9">
        <v>107.87272727272727</v>
      </c>
      <c r="I46" s="9">
        <v>107.27272727272727</v>
      </c>
      <c r="J46" s="9">
        <v>112.63636363636363</v>
      </c>
      <c r="K46" s="9">
        <v>111.81818181818181</v>
      </c>
      <c r="L46" s="9">
        <v>112.72727272727272</v>
      </c>
      <c r="M46" s="9">
        <v>109.09090909090908</v>
      </c>
      <c r="N46" s="9">
        <v>107.27272727272727</v>
      </c>
      <c r="O46" s="9">
        <v>105.45454545454545</v>
      </c>
      <c r="P46" s="9">
        <v>103.57219251336892</v>
      </c>
      <c r="Q46" s="9">
        <v>107.90457805295209</v>
      </c>
      <c r="R46" s="9">
        <v>108.11395711922826</v>
      </c>
      <c r="S46" s="9">
        <v>109.97986781670149</v>
      </c>
    </row>
    <row r="47" spans="1:19" ht="24.95" customHeight="1" x14ac:dyDescent="0.25">
      <c r="A47" s="17"/>
      <c r="B47" s="18"/>
      <c r="C47" s="6" t="s">
        <v>167</v>
      </c>
      <c r="D47" s="6" t="s">
        <v>168</v>
      </c>
      <c r="E47" s="9">
        <v>99.999999999999986</v>
      </c>
      <c r="F47" s="9">
        <v>99.999999999999986</v>
      </c>
      <c r="G47" s="9">
        <v>101.33333333333334</v>
      </c>
      <c r="H47" s="9">
        <v>96</v>
      </c>
      <c r="I47" s="9">
        <v>98.250000000000014</v>
      </c>
      <c r="J47" s="9">
        <v>104.14500000000001</v>
      </c>
      <c r="K47" s="9">
        <v>104.66666666666666</v>
      </c>
      <c r="L47" s="9">
        <v>105.33333333333334</v>
      </c>
      <c r="M47" s="9">
        <v>104.00000000000001</v>
      </c>
      <c r="N47" s="9">
        <v>103.33333333333336</v>
      </c>
      <c r="O47" s="9">
        <v>102.66666666666667</v>
      </c>
      <c r="P47" s="9">
        <v>102.45098039215681</v>
      </c>
      <c r="Q47" s="9">
        <v>103.18745424298581</v>
      </c>
      <c r="R47" s="9">
        <v>102.35956493165182</v>
      </c>
      <c r="S47" s="9">
        <v>102.35596629689059</v>
      </c>
    </row>
    <row r="48" spans="1:19" ht="24.95" customHeight="1" x14ac:dyDescent="0.25">
      <c r="A48" s="17"/>
      <c r="B48" s="18" t="s">
        <v>42</v>
      </c>
      <c r="C48" s="6" t="s">
        <v>169</v>
      </c>
      <c r="D48" s="6" t="s">
        <v>170</v>
      </c>
      <c r="E48" s="9">
        <v>99.999999999999986</v>
      </c>
      <c r="F48" s="9">
        <v>105.55555555555556</v>
      </c>
      <c r="G48" s="9">
        <v>111.11111111111111</v>
      </c>
      <c r="H48" s="9">
        <v>110.66666666666666</v>
      </c>
      <c r="I48" s="9">
        <v>109.44444444444444</v>
      </c>
      <c r="J48" s="9">
        <v>116.01111111111108</v>
      </c>
      <c r="K48" s="9">
        <v>115.11111111111109</v>
      </c>
      <c r="L48" s="9">
        <v>115.99999999999999</v>
      </c>
      <c r="M48" s="9">
        <v>115.55555555555553</v>
      </c>
      <c r="N48" s="9">
        <v>115.55555555555553</v>
      </c>
      <c r="O48" s="9">
        <v>115.55555555555553</v>
      </c>
      <c r="P48" s="9">
        <v>114.55197132616485</v>
      </c>
      <c r="Q48" s="9">
        <v>115.05754824112</v>
      </c>
      <c r="R48" s="9">
        <v>115.07871192593208</v>
      </c>
      <c r="S48" s="9">
        <v>115.14970825296156</v>
      </c>
    </row>
    <row r="49" spans="1:19" ht="24.95" customHeight="1" x14ac:dyDescent="0.25">
      <c r="A49" s="17"/>
      <c r="B49" s="18"/>
      <c r="C49" s="6" t="s">
        <v>171</v>
      </c>
      <c r="D49" s="6" t="s">
        <v>172</v>
      </c>
      <c r="E49" s="9">
        <v>100</v>
      </c>
      <c r="F49" s="9">
        <v>105</v>
      </c>
      <c r="G49" s="9">
        <v>106.24999999999999</v>
      </c>
      <c r="H49" s="9">
        <v>102.5</v>
      </c>
      <c r="I49" s="9">
        <v>100.78125</v>
      </c>
      <c r="J49" s="9">
        <v>103.8046875</v>
      </c>
      <c r="K49" s="9">
        <v>108.74999999999999</v>
      </c>
      <c r="L49" s="9">
        <v>110.24999999999999</v>
      </c>
      <c r="M49" s="9">
        <v>111.24999999999999</v>
      </c>
      <c r="N49" s="9">
        <v>111.24999999999999</v>
      </c>
      <c r="O49" s="9">
        <v>111.24999999999999</v>
      </c>
      <c r="P49" s="9">
        <v>113.08823529411747</v>
      </c>
      <c r="Q49" s="9">
        <v>117.80024509803903</v>
      </c>
      <c r="R49" s="9">
        <v>117.94867340686257</v>
      </c>
      <c r="S49" s="9">
        <v>119.73512708058458</v>
      </c>
    </row>
    <row r="50" spans="1:19" ht="24.95" customHeight="1" x14ac:dyDescent="0.25">
      <c r="A50" s="18" t="s">
        <v>173</v>
      </c>
      <c r="B50" s="6" t="s">
        <v>45</v>
      </c>
      <c r="C50" s="6" t="s">
        <v>46</v>
      </c>
      <c r="D50" s="6" t="s">
        <v>174</v>
      </c>
      <c r="E50" s="9">
        <v>100</v>
      </c>
      <c r="F50" s="9">
        <v>100</v>
      </c>
      <c r="G50" s="9">
        <v>107.69230769230768</v>
      </c>
      <c r="H50" s="9">
        <v>103.07692307692307</v>
      </c>
      <c r="I50" s="9">
        <v>104.89510489510491</v>
      </c>
      <c r="J50" s="9">
        <v>111.1888111888112</v>
      </c>
      <c r="K50" s="9">
        <v>112.1538461538461</v>
      </c>
      <c r="L50" s="9">
        <v>113.2307692307692</v>
      </c>
      <c r="M50" s="9">
        <v>112.15384615384612</v>
      </c>
      <c r="N50" s="9">
        <v>113.23076923076921</v>
      </c>
      <c r="O50" s="9">
        <v>113.84615384615383</v>
      </c>
      <c r="P50" s="9">
        <v>114.79289940828397</v>
      </c>
      <c r="Q50" s="9">
        <v>114.79289940828397</v>
      </c>
      <c r="R50" s="9">
        <v>114.79289940828397</v>
      </c>
      <c r="S50" s="9">
        <v>114.48053019204238</v>
      </c>
    </row>
    <row r="51" spans="1:19" ht="24.95" customHeight="1" x14ac:dyDescent="0.25">
      <c r="A51" s="18"/>
      <c r="B51" s="18" t="s">
        <v>175</v>
      </c>
      <c r="C51" s="18" t="s">
        <v>176</v>
      </c>
      <c r="D51" s="6" t="s">
        <v>177</v>
      </c>
      <c r="E51" s="9">
        <v>100</v>
      </c>
      <c r="F51" s="9">
        <v>107.69230769230769</v>
      </c>
      <c r="G51" s="9">
        <v>111.53846153846153</v>
      </c>
      <c r="H51" s="9">
        <v>97.692307692307693</v>
      </c>
      <c r="I51" s="9">
        <v>103.84615384615385</v>
      </c>
      <c r="J51" s="9">
        <v>106.9615384615385</v>
      </c>
      <c r="K51" s="9">
        <v>102.30769230769236</v>
      </c>
      <c r="L51" s="9">
        <v>102.30769230769236</v>
      </c>
      <c r="M51" s="9">
        <v>102.30769230769236</v>
      </c>
      <c r="N51" s="9">
        <v>100.7692307692308</v>
      </c>
      <c r="O51" s="9">
        <v>100.00000000000003</v>
      </c>
      <c r="P51" s="9">
        <v>97.628205128205408</v>
      </c>
      <c r="Q51" s="9">
        <v>97.628205128205408</v>
      </c>
      <c r="R51" s="9">
        <v>90.71913214990164</v>
      </c>
      <c r="S51" s="9">
        <v>88.489203447235838</v>
      </c>
    </row>
    <row r="52" spans="1:19" ht="24.95" customHeight="1" x14ac:dyDescent="0.25">
      <c r="A52" s="18"/>
      <c r="B52" s="18"/>
      <c r="C52" s="18"/>
      <c r="D52" s="6" t="s">
        <v>178</v>
      </c>
      <c r="E52" s="9">
        <v>100</v>
      </c>
      <c r="F52" s="9">
        <v>106.25</v>
      </c>
      <c r="G52" s="9">
        <v>112.49999999999999</v>
      </c>
      <c r="H52" s="9">
        <v>96.875</v>
      </c>
      <c r="I52" s="9">
        <v>98.4375</v>
      </c>
      <c r="J52" s="9">
        <v>97.453125</v>
      </c>
      <c r="K52" s="9">
        <v>96.875</v>
      </c>
      <c r="L52" s="9">
        <v>96.875</v>
      </c>
      <c r="M52" s="9">
        <v>95.625000000000014</v>
      </c>
      <c r="N52" s="9">
        <v>95.625000000000014</v>
      </c>
      <c r="O52" s="9">
        <v>95</v>
      </c>
      <c r="P52" s="9">
        <v>94.471153846153754</v>
      </c>
      <c r="Q52" s="9">
        <v>95.105188435725253</v>
      </c>
      <c r="R52" s="9">
        <v>88.764842540010235</v>
      </c>
      <c r="S52" s="9">
        <v>86.950720462985032</v>
      </c>
    </row>
    <row r="53" spans="1:19" ht="24.95" customHeight="1" x14ac:dyDescent="0.25">
      <c r="A53" s="18"/>
      <c r="B53" s="18" t="s">
        <v>47</v>
      </c>
      <c r="C53" s="18" t="s">
        <v>48</v>
      </c>
      <c r="D53" s="6" t="s">
        <v>49</v>
      </c>
      <c r="E53" s="9">
        <v>100</v>
      </c>
      <c r="F53" s="9">
        <v>106.66666666666667</v>
      </c>
      <c r="G53" s="9">
        <v>116.66666666666667</v>
      </c>
      <c r="H53" s="9">
        <v>116.66666666666667</v>
      </c>
      <c r="I53" s="9">
        <v>116.41025641025637</v>
      </c>
      <c r="J53" s="9">
        <v>118.73846153846169</v>
      </c>
      <c r="K53" s="9">
        <v>116.6666666666667</v>
      </c>
      <c r="L53" s="9">
        <v>118.00000000000001</v>
      </c>
      <c r="M53" s="9">
        <v>116.66666666666667</v>
      </c>
      <c r="N53" s="9">
        <v>118</v>
      </c>
      <c r="O53" s="9">
        <v>119.00000000000003</v>
      </c>
      <c r="P53" s="9">
        <v>119.87719298245636</v>
      </c>
      <c r="Q53" s="9">
        <v>119.87719298245636</v>
      </c>
      <c r="R53" s="9">
        <v>120.68717401612162</v>
      </c>
      <c r="S53" s="9">
        <v>120.86347301043573</v>
      </c>
    </row>
    <row r="54" spans="1:19" ht="24.95" customHeight="1" x14ac:dyDescent="0.25">
      <c r="A54" s="18"/>
      <c r="B54" s="18"/>
      <c r="C54" s="18"/>
      <c r="D54" s="6" t="s">
        <v>50</v>
      </c>
      <c r="E54" s="9">
        <v>100</v>
      </c>
      <c r="F54" s="9">
        <v>112.5</v>
      </c>
      <c r="G54" s="9">
        <v>112.5</v>
      </c>
      <c r="H54" s="9">
        <v>104.25000000000001</v>
      </c>
      <c r="I54" s="9">
        <v>106.92307692307702</v>
      </c>
      <c r="J54" s="9">
        <v>109.0615384615385</v>
      </c>
      <c r="K54" s="9">
        <v>111.57500000000002</v>
      </c>
      <c r="L54" s="9">
        <v>109.07500000000002</v>
      </c>
      <c r="M54" s="9">
        <v>111.57500000000002</v>
      </c>
      <c r="N54" s="9">
        <v>109.07500000000002</v>
      </c>
      <c r="O54" s="9">
        <v>110.00000000000001</v>
      </c>
      <c r="P54" s="9">
        <v>108.33333333333326</v>
      </c>
      <c r="Q54" s="9">
        <v>108.33333333333326</v>
      </c>
      <c r="R54" s="9">
        <v>108.33333333333326</v>
      </c>
      <c r="S54" s="9">
        <v>108.88412576750282</v>
      </c>
    </row>
    <row r="55" spans="1:19" ht="24.95" customHeight="1" x14ac:dyDescent="0.25">
      <c r="A55" s="18"/>
      <c r="B55" s="18" t="s">
        <v>51</v>
      </c>
      <c r="C55" s="18" t="s">
        <v>52</v>
      </c>
      <c r="D55" s="6" t="s">
        <v>179</v>
      </c>
      <c r="E55" s="9">
        <v>100</v>
      </c>
      <c r="F55" s="9">
        <v>100</v>
      </c>
      <c r="G55" s="9">
        <v>108.33333333333333</v>
      </c>
      <c r="H55" s="9">
        <v>115.83333333333333</v>
      </c>
      <c r="I55" s="9">
        <v>115.35087719298247</v>
      </c>
      <c r="J55" s="9">
        <v>107.2763157894733</v>
      </c>
      <c r="K55" s="9">
        <v>111.5</v>
      </c>
      <c r="L55" s="9">
        <v>113.58333333333334</v>
      </c>
      <c r="M55" s="9">
        <v>108.33333333333333</v>
      </c>
      <c r="N55" s="9">
        <v>108.33333333333333</v>
      </c>
      <c r="O55" s="9">
        <v>116.66666666666666</v>
      </c>
      <c r="P55" s="9">
        <v>116.22807017543832</v>
      </c>
      <c r="Q55" s="9">
        <v>121.52970144659866</v>
      </c>
      <c r="R55" s="9">
        <v>121.52970144659866</v>
      </c>
      <c r="S55" s="9">
        <v>123.27521190693631</v>
      </c>
    </row>
    <row r="56" spans="1:19" ht="24.95" customHeight="1" x14ac:dyDescent="0.25">
      <c r="A56" s="18"/>
      <c r="B56" s="18"/>
      <c r="C56" s="18"/>
      <c r="D56" s="6" t="s">
        <v>180</v>
      </c>
      <c r="E56" s="9">
        <v>100</v>
      </c>
      <c r="F56" s="9">
        <v>102.35265828021032</v>
      </c>
      <c r="G56" s="9">
        <v>104.65680380837715</v>
      </c>
      <c r="H56" s="9">
        <v>111.39704114251316</v>
      </c>
      <c r="I56" s="9">
        <v>107.13328620859863</v>
      </c>
      <c r="J56" s="9">
        <v>113.0659869010701</v>
      </c>
      <c r="K56" s="9">
        <v>116.66189974928071</v>
      </c>
      <c r="L56" s="9">
        <v>119.96143866794243</v>
      </c>
      <c r="M56" s="9">
        <v>116.32306970534181</v>
      </c>
      <c r="N56" s="9">
        <v>116.32306970534181</v>
      </c>
      <c r="O56" s="9">
        <v>117.47514246942522</v>
      </c>
      <c r="P56" s="9">
        <v>117.39072859931829</v>
      </c>
      <c r="Q56" s="9">
        <v>119.08386410796231</v>
      </c>
      <c r="R56" s="9">
        <v>118.24858392369792</v>
      </c>
      <c r="S56" s="9">
        <v>118.31330281504434</v>
      </c>
    </row>
    <row r="57" spans="1:19" ht="24.95" customHeight="1" x14ac:dyDescent="0.25">
      <c r="A57" s="18"/>
      <c r="B57" s="18" t="s">
        <v>53</v>
      </c>
      <c r="C57" s="6" t="s">
        <v>54</v>
      </c>
      <c r="D57" s="6" t="s">
        <v>55</v>
      </c>
      <c r="E57" s="9">
        <v>100</v>
      </c>
      <c r="F57" s="9">
        <v>110.00000000000001</v>
      </c>
      <c r="G57" s="9">
        <v>110.50000000000003</v>
      </c>
      <c r="H57" s="9">
        <v>102.75000000000003</v>
      </c>
      <c r="I57" s="9">
        <v>101.55681818181826</v>
      </c>
      <c r="J57" s="9">
        <v>105.619090909091</v>
      </c>
      <c r="K57" s="9">
        <v>106.07250000000003</v>
      </c>
      <c r="L57" s="9">
        <v>105.03500000000001</v>
      </c>
      <c r="M57" s="9">
        <v>104.25000000000003</v>
      </c>
      <c r="N57" s="9">
        <v>103.75000000000003</v>
      </c>
      <c r="O57" s="9">
        <v>102.50000000000004</v>
      </c>
      <c r="P57" s="9">
        <v>99.640625000000028</v>
      </c>
      <c r="Q57" s="9">
        <v>101.18145940721652</v>
      </c>
      <c r="R57" s="9">
        <v>102.72229381443302</v>
      </c>
      <c r="S57" s="9">
        <v>104.51569317844599</v>
      </c>
    </row>
    <row r="58" spans="1:19" ht="24.95" customHeight="1" x14ac:dyDescent="0.25">
      <c r="A58" s="18"/>
      <c r="B58" s="18"/>
      <c r="C58" s="6" t="s">
        <v>181</v>
      </c>
      <c r="D58" s="6" t="s">
        <v>39</v>
      </c>
      <c r="E58" s="9">
        <v>100</v>
      </c>
      <c r="F58" s="9">
        <v>105.00000000000001</v>
      </c>
      <c r="G58" s="9">
        <v>105.25000000000001</v>
      </c>
      <c r="H58" s="9">
        <v>103.5</v>
      </c>
      <c r="I58" s="9">
        <v>105.67499999999998</v>
      </c>
      <c r="J58" s="9">
        <v>106.83833333333324</v>
      </c>
      <c r="K58" s="9">
        <v>107.14249999999998</v>
      </c>
      <c r="L58" s="9">
        <v>108.92749999999997</v>
      </c>
      <c r="M58" s="9">
        <v>109.99999999999999</v>
      </c>
      <c r="N58" s="9">
        <v>109.99999999999999</v>
      </c>
      <c r="O58" s="9">
        <v>110.82499999999999</v>
      </c>
      <c r="P58" s="9">
        <v>112.81896551724124</v>
      </c>
      <c r="Q58" s="9">
        <v>113.6240036709096</v>
      </c>
      <c r="R58" s="9">
        <v>113.92619517003436</v>
      </c>
      <c r="S58" s="9">
        <v>114.89956862543291</v>
      </c>
    </row>
    <row r="59" spans="1:19" ht="24.95" customHeight="1" x14ac:dyDescent="0.25">
      <c r="A59" s="18"/>
      <c r="B59" s="18"/>
      <c r="C59" s="6" t="s">
        <v>182</v>
      </c>
      <c r="D59" s="6" t="s">
        <v>183</v>
      </c>
      <c r="E59" s="9">
        <v>100</v>
      </c>
      <c r="F59" s="9">
        <v>101.81818181818181</v>
      </c>
      <c r="G59" s="9">
        <v>105.45454545454545</v>
      </c>
      <c r="H59" s="9">
        <v>99.490909090909099</v>
      </c>
      <c r="I59" s="9">
        <v>101.32231404958692</v>
      </c>
      <c r="J59" s="9">
        <v>105.50082644628108</v>
      </c>
      <c r="K59" s="9">
        <v>107.01454545454544</v>
      </c>
      <c r="L59" s="9">
        <v>107.53090909090906</v>
      </c>
      <c r="M59" s="9">
        <v>109.09090909090907</v>
      </c>
      <c r="N59" s="9">
        <v>109.09090909090907</v>
      </c>
      <c r="O59" s="9">
        <v>109.09090909090907</v>
      </c>
      <c r="P59" s="9">
        <v>109.97628458498033</v>
      </c>
      <c r="Q59" s="9">
        <v>113.64216073781301</v>
      </c>
      <c r="R59" s="9">
        <v>113.64216073781301</v>
      </c>
      <c r="S59" s="9">
        <v>115.72065938782926</v>
      </c>
    </row>
    <row r="60" spans="1:19" ht="24.95" customHeight="1" x14ac:dyDescent="0.25">
      <c r="A60" s="18"/>
      <c r="B60" s="18"/>
      <c r="C60" s="6" t="s">
        <v>57</v>
      </c>
      <c r="D60" s="6" t="s">
        <v>39</v>
      </c>
      <c r="E60" s="9">
        <v>100</v>
      </c>
      <c r="F60" s="9">
        <v>100.89974293059124</v>
      </c>
      <c r="G60" s="9">
        <v>102.4421593830334</v>
      </c>
      <c r="H60" s="9">
        <v>103.72750642673519</v>
      </c>
      <c r="I60" s="9">
        <v>104.11311053984572</v>
      </c>
      <c r="J60" s="9">
        <v>106.19537275064265</v>
      </c>
      <c r="K60" s="9">
        <v>106.49999999999999</v>
      </c>
      <c r="L60" s="9">
        <v>107.41773778920306</v>
      </c>
      <c r="M60" s="9">
        <v>102.82776349614393</v>
      </c>
      <c r="N60" s="9">
        <v>102.82776349614393</v>
      </c>
      <c r="O60" s="9">
        <v>104.11311053984572</v>
      </c>
      <c r="P60" s="9">
        <v>105.31441566145934</v>
      </c>
      <c r="Q60" s="9">
        <v>105.31441566145934</v>
      </c>
      <c r="R60" s="9">
        <v>102.78685957535997</v>
      </c>
      <c r="S60" s="9">
        <v>100.92206084815538</v>
      </c>
    </row>
    <row r="61" spans="1:19" ht="24.95" customHeight="1" x14ac:dyDescent="0.25">
      <c r="A61" s="18"/>
      <c r="B61" s="18"/>
      <c r="C61" s="6" t="s">
        <v>58</v>
      </c>
      <c r="D61" s="6" t="s">
        <v>39</v>
      </c>
      <c r="E61" s="9">
        <v>100</v>
      </c>
      <c r="F61" s="9">
        <v>100</v>
      </c>
      <c r="G61" s="9">
        <v>101</v>
      </c>
      <c r="H61" s="9">
        <v>97.1</v>
      </c>
      <c r="I61" s="9">
        <v>97.886363636363484</v>
      </c>
      <c r="J61" s="9">
        <v>101.80181818181799</v>
      </c>
      <c r="K61" s="9">
        <v>104.28499999999998</v>
      </c>
      <c r="L61" s="9">
        <v>104.99999999999999</v>
      </c>
      <c r="M61" s="9">
        <v>99.999999999999986</v>
      </c>
      <c r="N61" s="9">
        <v>99.999999999999986</v>
      </c>
      <c r="O61" s="9">
        <v>99.999999999999986</v>
      </c>
      <c r="P61" s="9">
        <v>99.962962962963005</v>
      </c>
      <c r="Q61" s="9">
        <v>103.42702603593696</v>
      </c>
      <c r="R61" s="9">
        <v>100.21039603960399</v>
      </c>
      <c r="S61" s="9">
        <v>99.446018779053546</v>
      </c>
    </row>
    <row r="62" spans="1:19" ht="24.95" customHeight="1" x14ac:dyDescent="0.25">
      <c r="A62" s="18"/>
      <c r="B62" s="18"/>
      <c r="C62" s="6" t="s">
        <v>59</v>
      </c>
      <c r="D62" s="6" t="s">
        <v>184</v>
      </c>
      <c r="E62" s="9">
        <v>100</v>
      </c>
      <c r="F62" s="9">
        <v>103.57142959202335</v>
      </c>
      <c r="G62" s="9">
        <v>104.76190439077939</v>
      </c>
      <c r="H62" s="9">
        <v>101.50595477703052</v>
      </c>
      <c r="I62" s="9">
        <v>100.58407937720094</v>
      </c>
      <c r="J62" s="9">
        <v>102.59576096474494</v>
      </c>
      <c r="K62" s="9">
        <v>103.48631175710283</v>
      </c>
      <c r="L62" s="9">
        <v>103.91131218770103</v>
      </c>
      <c r="M62" s="9">
        <v>103.48631175710283</v>
      </c>
      <c r="N62" s="9">
        <v>103.91131218770103</v>
      </c>
      <c r="O62" s="9">
        <v>104.76190698865697</v>
      </c>
      <c r="P62" s="9">
        <v>106.14177420645815</v>
      </c>
      <c r="Q62" s="9">
        <v>107.217965773015</v>
      </c>
      <c r="R62" s="9">
        <v>107.14296569702704</v>
      </c>
      <c r="S62" s="9">
        <v>107.1817891784038</v>
      </c>
    </row>
    <row r="63" spans="1:19" ht="24.95" customHeight="1" x14ac:dyDescent="0.25">
      <c r="A63" s="18"/>
      <c r="B63" s="18"/>
      <c r="C63" s="6" t="s">
        <v>60</v>
      </c>
      <c r="D63" s="6" t="s">
        <v>39</v>
      </c>
      <c r="E63" s="9">
        <v>100</v>
      </c>
      <c r="F63" s="9">
        <v>103.15789473684211</v>
      </c>
      <c r="G63" s="9">
        <v>103.15789473684211</v>
      </c>
      <c r="H63" s="9">
        <v>98.684210526315795</v>
      </c>
      <c r="I63" s="9">
        <v>102.23684210526316</v>
      </c>
      <c r="J63" s="9">
        <v>103.2592105263158</v>
      </c>
      <c r="K63" s="9">
        <v>104.21052631578948</v>
      </c>
      <c r="L63" s="9">
        <v>104.81578947368422</v>
      </c>
      <c r="M63" s="9">
        <v>104.21052631578948</v>
      </c>
      <c r="N63" s="9">
        <v>104.81578947368425</v>
      </c>
      <c r="O63" s="9">
        <v>105.26315789473688</v>
      </c>
      <c r="P63" s="9">
        <v>106.2865497076024</v>
      </c>
      <c r="Q63" s="9">
        <v>106.2865497076024</v>
      </c>
      <c r="R63" s="9">
        <v>106.71425702811251</v>
      </c>
      <c r="S63" s="9">
        <v>106.97183059129172</v>
      </c>
    </row>
    <row r="64" spans="1:19" ht="24.95" customHeight="1" x14ac:dyDescent="0.25">
      <c r="A64" s="18"/>
      <c r="B64" s="18"/>
      <c r="C64" s="18" t="s">
        <v>61</v>
      </c>
      <c r="D64" s="6" t="s">
        <v>62</v>
      </c>
      <c r="E64" s="9">
        <v>100</v>
      </c>
      <c r="F64" s="9">
        <v>100</v>
      </c>
      <c r="G64" s="9">
        <v>103.33333333333334</v>
      </c>
      <c r="H64" s="9">
        <v>94.000000000000014</v>
      </c>
      <c r="I64" s="9">
        <v>96.521739130434696</v>
      </c>
      <c r="J64" s="9">
        <v>98.452173913043339</v>
      </c>
      <c r="K64" s="9">
        <v>99.333333333333343</v>
      </c>
      <c r="L64" s="9">
        <v>99.666666666666671</v>
      </c>
      <c r="M64" s="9">
        <v>96.666666666666671</v>
      </c>
      <c r="N64" s="9">
        <v>96.666666666666671</v>
      </c>
      <c r="O64" s="9">
        <v>100.00000000000001</v>
      </c>
      <c r="P64" s="9">
        <v>99.876543209876687</v>
      </c>
      <c r="Q64" s="9">
        <v>101.01306939123045</v>
      </c>
      <c r="R64" s="9">
        <v>100.73754789272044</v>
      </c>
      <c r="S64" s="9">
        <v>100.7186494870524</v>
      </c>
    </row>
    <row r="65" spans="1:19" ht="24.95" customHeight="1" x14ac:dyDescent="0.25">
      <c r="A65" s="18"/>
      <c r="B65" s="18"/>
      <c r="C65" s="18"/>
      <c r="D65" s="6" t="s">
        <v>185</v>
      </c>
      <c r="E65" s="9">
        <v>100</v>
      </c>
      <c r="F65" s="9">
        <v>105.55384615384614</v>
      </c>
      <c r="G65" s="9">
        <v>111.11153846153846</v>
      </c>
      <c r="H65" s="9">
        <v>101.53846153846152</v>
      </c>
      <c r="I65" s="9">
        <v>108.27759197324423</v>
      </c>
      <c r="J65" s="9">
        <v>111.52591973244154</v>
      </c>
      <c r="K65" s="9">
        <v>111.92307692307692</v>
      </c>
      <c r="L65" s="9">
        <v>112.30769230769229</v>
      </c>
      <c r="M65" s="9">
        <v>112.69230769230769</v>
      </c>
      <c r="N65" s="9">
        <v>112.69230769230769</v>
      </c>
      <c r="O65" s="9">
        <v>113.07692307692307</v>
      </c>
      <c r="P65" s="9">
        <v>112.98076923076921</v>
      </c>
      <c r="Q65" s="9">
        <v>114.86378205128204</v>
      </c>
      <c r="R65" s="9">
        <v>114.86378205128204</v>
      </c>
      <c r="S65" s="9">
        <v>115.76224292224109</v>
      </c>
    </row>
    <row r="66" spans="1:19" ht="24.95" customHeight="1" x14ac:dyDescent="0.25">
      <c r="A66" s="18"/>
      <c r="B66" s="18"/>
      <c r="C66" s="18"/>
      <c r="D66" s="6" t="s">
        <v>63</v>
      </c>
      <c r="E66" s="9">
        <v>100</v>
      </c>
      <c r="F66" s="9">
        <v>102.49999999999997</v>
      </c>
      <c r="G66" s="9">
        <v>108</v>
      </c>
      <c r="H66" s="9">
        <v>107.39999999999999</v>
      </c>
      <c r="I66" s="9">
        <v>107.39999999999999</v>
      </c>
      <c r="J66" s="9">
        <v>104.52391304347799</v>
      </c>
      <c r="K66" s="9">
        <v>107.49999999999999</v>
      </c>
      <c r="L66" s="9">
        <v>108.79999999999998</v>
      </c>
      <c r="M66" s="9">
        <v>107.49999999999999</v>
      </c>
      <c r="N66" s="9">
        <v>105.99999999999999</v>
      </c>
      <c r="O66" s="9">
        <v>104.99999999999999</v>
      </c>
      <c r="P66" s="9">
        <v>105.13461538461549</v>
      </c>
      <c r="Q66" s="9">
        <v>107.50251212751223</v>
      </c>
      <c r="R66" s="9">
        <v>108.3312759875261</v>
      </c>
      <c r="S66" s="9">
        <v>109.87064868343664</v>
      </c>
    </row>
    <row r="67" spans="1:19" ht="24.95" customHeight="1" x14ac:dyDescent="0.25">
      <c r="A67" s="18"/>
      <c r="B67" s="18"/>
      <c r="C67" s="18"/>
      <c r="D67" s="6" t="s">
        <v>186</v>
      </c>
      <c r="E67" s="9">
        <v>100</v>
      </c>
      <c r="F67" s="9">
        <v>100</v>
      </c>
      <c r="G67" s="9">
        <v>104</v>
      </c>
      <c r="H67" s="9">
        <v>100.80000000000001</v>
      </c>
      <c r="I67" s="9">
        <v>104.00000000000001</v>
      </c>
      <c r="J67" s="9">
        <v>104.80000000000001</v>
      </c>
      <c r="K67" s="9">
        <v>106.00000000000001</v>
      </c>
      <c r="L67" s="9">
        <v>106.00000000000001</v>
      </c>
      <c r="M67" s="9">
        <v>102.00000000000001</v>
      </c>
      <c r="N67" s="9">
        <v>101.20000000000003</v>
      </c>
      <c r="O67" s="9">
        <v>101.20000000000003</v>
      </c>
      <c r="P67" s="9">
        <v>101.68000000000002</v>
      </c>
      <c r="Q67" s="9">
        <v>105.59076923076924</v>
      </c>
      <c r="R67" s="9">
        <v>107.54615384615386</v>
      </c>
      <c r="S67" s="9">
        <v>109.49612215400984</v>
      </c>
    </row>
    <row r="68" spans="1:19" ht="24.95" customHeight="1" x14ac:dyDescent="0.25">
      <c r="A68" s="18" t="s">
        <v>187</v>
      </c>
      <c r="B68" s="18" t="s">
        <v>65</v>
      </c>
      <c r="C68" s="18" t="s">
        <v>66</v>
      </c>
      <c r="D68" s="6" t="s">
        <v>67</v>
      </c>
      <c r="E68" s="9">
        <v>100</v>
      </c>
      <c r="F68" s="9">
        <v>104.16666666666667</v>
      </c>
      <c r="G68" s="9">
        <v>104.16666666666667</v>
      </c>
      <c r="H68" s="9">
        <v>95.833333333333343</v>
      </c>
      <c r="I68" s="9">
        <v>104.33333333333336</v>
      </c>
      <c r="J68" s="9">
        <v>108.50666666666667</v>
      </c>
      <c r="K68" s="9">
        <v>110.41666666666669</v>
      </c>
      <c r="L68" s="9">
        <v>110.41666666666669</v>
      </c>
      <c r="M68" s="9">
        <v>111.66666666666669</v>
      </c>
      <c r="N68" s="9">
        <v>112.08333333333333</v>
      </c>
      <c r="O68" s="9">
        <v>112.50000000000001</v>
      </c>
      <c r="P68" s="9">
        <v>113.35648148148334</v>
      </c>
      <c r="Q68" s="9">
        <v>114.16617063492251</v>
      </c>
      <c r="R68" s="9">
        <v>115.38070436508126</v>
      </c>
      <c r="S68" s="9">
        <v>116.73532184294977</v>
      </c>
    </row>
    <row r="69" spans="1:19" ht="24.95" customHeight="1" x14ac:dyDescent="0.25">
      <c r="A69" s="18"/>
      <c r="B69" s="18"/>
      <c r="C69" s="18"/>
      <c r="D69" s="6" t="s">
        <v>68</v>
      </c>
      <c r="E69" s="9">
        <v>100</v>
      </c>
      <c r="F69" s="9">
        <v>104.76190476190476</v>
      </c>
      <c r="G69" s="9">
        <v>104.76190476190476</v>
      </c>
      <c r="H69" s="9">
        <v>95.238095238095241</v>
      </c>
      <c r="I69" s="9">
        <v>97.61904761904762</v>
      </c>
      <c r="J69" s="9">
        <v>98.571428571428569</v>
      </c>
      <c r="K69" s="9">
        <v>98.571428571428569</v>
      </c>
      <c r="L69" s="9">
        <v>100</v>
      </c>
      <c r="M69" s="9">
        <v>101.42857142857142</v>
      </c>
      <c r="N69" s="9">
        <v>102.43386243386192</v>
      </c>
      <c r="O69" s="9">
        <v>102.87037037037001</v>
      </c>
      <c r="P69" s="9">
        <v>103.3068783068781</v>
      </c>
      <c r="Q69" s="9">
        <v>104.67216744749763</v>
      </c>
      <c r="R69" s="9">
        <v>106.03745658811717</v>
      </c>
      <c r="S69" s="9">
        <v>107.46903691795973</v>
      </c>
    </row>
    <row r="70" spans="1:19" ht="24.95" customHeight="1" x14ac:dyDescent="0.25">
      <c r="A70" s="18"/>
      <c r="B70" s="18"/>
      <c r="C70" s="18"/>
      <c r="D70" s="6" t="s">
        <v>69</v>
      </c>
      <c r="E70" s="9">
        <v>100</v>
      </c>
      <c r="F70" s="9">
        <v>105.88235294117646</v>
      </c>
      <c r="G70" s="9">
        <v>105.88235294117646</v>
      </c>
      <c r="H70" s="9">
        <v>100</v>
      </c>
      <c r="I70" s="9">
        <v>102.94117647058825</v>
      </c>
      <c r="J70" s="9">
        <v>106.24470588235296</v>
      </c>
      <c r="K70" s="9">
        <v>110.00000000000001</v>
      </c>
      <c r="L70" s="9">
        <v>110.00000000000001</v>
      </c>
      <c r="M70" s="9">
        <v>108.82352941176472</v>
      </c>
      <c r="N70" s="9">
        <v>108.82352941176472</v>
      </c>
      <c r="O70" s="9">
        <v>108.82352941176472</v>
      </c>
      <c r="P70" s="9">
        <v>107.56302521008415</v>
      </c>
      <c r="Q70" s="9">
        <v>108.6952675807166</v>
      </c>
      <c r="R70" s="9">
        <v>109.26138876603284</v>
      </c>
      <c r="S70" s="9">
        <v>110.03858930710128</v>
      </c>
    </row>
    <row r="71" spans="1:19" ht="24.95" customHeight="1" x14ac:dyDescent="0.25">
      <c r="A71" s="18"/>
      <c r="B71" s="18"/>
      <c r="C71" s="18" t="s">
        <v>70</v>
      </c>
      <c r="D71" s="6" t="s">
        <v>188</v>
      </c>
      <c r="E71" s="9">
        <v>100</v>
      </c>
      <c r="F71" s="9">
        <v>100</v>
      </c>
      <c r="G71" s="9">
        <v>107.14285714285715</v>
      </c>
      <c r="H71" s="9">
        <v>107.14285714285715</v>
      </c>
      <c r="I71" s="9">
        <v>102.85714285714283</v>
      </c>
      <c r="J71" s="9">
        <v>111.08571428571429</v>
      </c>
      <c r="K71" s="9">
        <v>110.71428571428572</v>
      </c>
      <c r="L71" s="9">
        <v>110.71428571428572</v>
      </c>
      <c r="M71" s="9">
        <v>111.42857142857144</v>
      </c>
      <c r="N71" s="9">
        <v>112.14285714285714</v>
      </c>
      <c r="O71" s="9">
        <v>112.14285714285714</v>
      </c>
      <c r="P71" s="9">
        <v>112.85714285714286</v>
      </c>
      <c r="Q71" s="9">
        <v>114.9659863945578</v>
      </c>
      <c r="R71" s="9">
        <v>112.24489795918366</v>
      </c>
      <c r="S71" s="9">
        <v>111.02343205766552</v>
      </c>
    </row>
    <row r="72" spans="1:19" ht="24.95" customHeight="1" x14ac:dyDescent="0.25">
      <c r="A72" s="18"/>
      <c r="B72" s="18"/>
      <c r="C72" s="18"/>
      <c r="D72" s="6" t="s">
        <v>189</v>
      </c>
      <c r="E72" s="9">
        <v>100</v>
      </c>
      <c r="F72" s="9">
        <v>100</v>
      </c>
      <c r="G72" s="9">
        <v>104.54545454545452</v>
      </c>
      <c r="H72" s="9">
        <v>104.54545454545452</v>
      </c>
      <c r="I72" s="9">
        <v>99.999999999999972</v>
      </c>
      <c r="J72" s="9">
        <v>107.23181818181816</v>
      </c>
      <c r="K72" s="9">
        <v>106.8181818181818</v>
      </c>
      <c r="L72" s="9">
        <v>109.99999999999996</v>
      </c>
      <c r="M72" s="9">
        <v>110.45454545454542</v>
      </c>
      <c r="N72" s="9">
        <v>111.36363636363633</v>
      </c>
      <c r="O72" s="9">
        <v>112.27272727272727</v>
      </c>
      <c r="P72" s="9">
        <v>113.66577540106907</v>
      </c>
      <c r="Q72" s="9">
        <v>114.96481283422415</v>
      </c>
      <c r="R72" s="9">
        <v>114.74830659536497</v>
      </c>
      <c r="S72" s="9">
        <v>115.04444099278152</v>
      </c>
    </row>
    <row r="73" spans="1:19" ht="24.95" customHeight="1" x14ac:dyDescent="0.25">
      <c r="A73" s="18"/>
      <c r="B73" s="18"/>
      <c r="C73" s="6" t="s">
        <v>71</v>
      </c>
      <c r="D73" s="6" t="s">
        <v>39</v>
      </c>
      <c r="E73" s="9">
        <v>100</v>
      </c>
      <c r="F73" s="9">
        <v>103.33333333333334</v>
      </c>
      <c r="G73" s="9">
        <v>105.00000000000001</v>
      </c>
      <c r="H73" s="9">
        <v>100.00000000000001</v>
      </c>
      <c r="I73" s="9">
        <v>101.66666666666669</v>
      </c>
      <c r="J73" s="9">
        <v>103.33333333333334</v>
      </c>
      <c r="K73" s="9">
        <v>105.00000000000001</v>
      </c>
      <c r="L73" s="9">
        <v>106.66666666666669</v>
      </c>
      <c r="M73" s="9">
        <v>107.50000000000003</v>
      </c>
      <c r="N73" s="9">
        <v>108.33333333333339</v>
      </c>
      <c r="O73" s="9">
        <v>109.1666666666667</v>
      </c>
      <c r="P73" s="9">
        <v>110.00000000000001</v>
      </c>
      <c r="Q73" s="9">
        <v>111.31521739130437</v>
      </c>
      <c r="R73" s="9">
        <v>111.59420289855075</v>
      </c>
      <c r="S73" s="9">
        <v>112.22359252844052</v>
      </c>
    </row>
    <row r="74" spans="1:19" ht="24.95" customHeight="1" x14ac:dyDescent="0.25">
      <c r="A74" s="18"/>
      <c r="B74" s="18"/>
      <c r="C74" s="6" t="s">
        <v>72</v>
      </c>
      <c r="D74" s="6" t="s">
        <v>39</v>
      </c>
      <c r="E74" s="9">
        <v>100</v>
      </c>
      <c r="F74" s="9">
        <v>100</v>
      </c>
      <c r="G74" s="9">
        <v>101.66666666666666</v>
      </c>
      <c r="H74" s="9">
        <v>103.33333333333334</v>
      </c>
      <c r="I74" s="9">
        <v>106.66666666666667</v>
      </c>
      <c r="J74" s="9">
        <v>108.33333333333333</v>
      </c>
      <c r="K74" s="9">
        <v>109.16666666666666</v>
      </c>
      <c r="L74" s="9">
        <v>109.66666666666664</v>
      </c>
      <c r="M74" s="9">
        <v>109.99999999999997</v>
      </c>
      <c r="N74" s="9">
        <v>110.33333333333333</v>
      </c>
      <c r="O74" s="9">
        <v>110.83333333333336</v>
      </c>
      <c r="P74" s="9">
        <v>111.50000000000001</v>
      </c>
      <c r="Q74" s="9">
        <v>111.83814715863961</v>
      </c>
      <c r="R74" s="9">
        <v>114.80901148097337</v>
      </c>
      <c r="S74" s="9">
        <v>116.22176379453437</v>
      </c>
    </row>
    <row r="75" spans="1:19" ht="24.95" customHeight="1" x14ac:dyDescent="0.25">
      <c r="A75" s="18"/>
      <c r="B75" s="18"/>
      <c r="C75" s="6" t="s">
        <v>73</v>
      </c>
      <c r="D75" s="6" t="s">
        <v>74</v>
      </c>
      <c r="E75" s="9">
        <v>100</v>
      </c>
      <c r="F75" s="9">
        <v>102.49999999999999</v>
      </c>
      <c r="G75" s="9">
        <v>107.49999999999999</v>
      </c>
      <c r="H75" s="9">
        <v>100.24999999999999</v>
      </c>
      <c r="I75" s="9">
        <v>102.39583333333323</v>
      </c>
      <c r="J75" s="9">
        <v>106.49166666666675</v>
      </c>
      <c r="K75" s="9">
        <v>107.05</v>
      </c>
      <c r="L75" s="9">
        <v>108.17499999999998</v>
      </c>
      <c r="M75" s="9">
        <v>106.24999999999999</v>
      </c>
      <c r="N75" s="9">
        <v>107.49999999999999</v>
      </c>
      <c r="O75" s="9">
        <v>108.75</v>
      </c>
      <c r="P75" s="9">
        <v>109.93055555555551</v>
      </c>
      <c r="Q75" s="9">
        <v>111.36788976055078</v>
      </c>
      <c r="R75" s="9">
        <v>112.62229052127391</v>
      </c>
      <c r="S75" s="9">
        <v>113.95695356707766</v>
      </c>
    </row>
    <row r="76" spans="1:19" ht="24.95" customHeight="1" x14ac:dyDescent="0.25">
      <c r="A76" s="17" t="s">
        <v>190</v>
      </c>
      <c r="B76" s="18" t="s">
        <v>75</v>
      </c>
      <c r="C76" s="18" t="s">
        <v>75</v>
      </c>
      <c r="D76" s="6" t="s">
        <v>76</v>
      </c>
      <c r="E76" s="9">
        <v>100</v>
      </c>
      <c r="F76" s="9">
        <v>100</v>
      </c>
      <c r="G76" s="9">
        <v>110.00000000000001</v>
      </c>
      <c r="H76" s="9">
        <v>97.222222222222229</v>
      </c>
      <c r="I76" s="9">
        <v>98.421717171717233</v>
      </c>
      <c r="J76" s="9">
        <v>101.37436868686891</v>
      </c>
      <c r="K76" s="9">
        <v>104.44444444444447</v>
      </c>
      <c r="L76" s="9">
        <v>106.11111111111114</v>
      </c>
      <c r="M76" s="9">
        <v>105.55555555555557</v>
      </c>
      <c r="N76" s="9">
        <v>106.6666666666667</v>
      </c>
      <c r="O76" s="9">
        <v>108.33333333333336</v>
      </c>
      <c r="P76" s="9">
        <v>108.92473118279558</v>
      </c>
      <c r="Q76" s="9">
        <v>109.48018621177467</v>
      </c>
      <c r="R76" s="9">
        <v>109.76849382205427</v>
      </c>
      <c r="S76" s="9">
        <v>109.76577626251452</v>
      </c>
    </row>
    <row r="77" spans="1:19" ht="24.95" customHeight="1" x14ac:dyDescent="0.25">
      <c r="A77" s="17"/>
      <c r="B77" s="18"/>
      <c r="C77" s="18"/>
      <c r="D77" s="6" t="s">
        <v>77</v>
      </c>
      <c r="E77" s="9">
        <v>100</v>
      </c>
      <c r="F77" s="9">
        <v>110.00000000000001</v>
      </c>
      <c r="G77" s="9">
        <v>110.00000000000001</v>
      </c>
      <c r="H77" s="9">
        <v>103.68932038834953</v>
      </c>
      <c r="I77" s="9">
        <v>105.41924095322135</v>
      </c>
      <c r="J77" s="9">
        <v>106.79611650485438</v>
      </c>
      <c r="K77" s="9">
        <v>107.96116504854369</v>
      </c>
      <c r="L77" s="9">
        <v>109.126213592233</v>
      </c>
      <c r="M77" s="9">
        <v>110.29126213592231</v>
      </c>
      <c r="N77" s="9">
        <v>111.06796116504853</v>
      </c>
      <c r="O77" s="9">
        <v>112.23300970873784</v>
      </c>
      <c r="P77" s="9">
        <v>112.9037952338924</v>
      </c>
      <c r="Q77" s="9">
        <v>114.75467712297261</v>
      </c>
      <c r="R77" s="9">
        <v>114.75467712297261</v>
      </c>
      <c r="S77" s="9">
        <v>115.38883594615785</v>
      </c>
    </row>
    <row r="78" spans="1:19" ht="24.95" customHeight="1" x14ac:dyDescent="0.25">
      <c r="A78" s="17"/>
      <c r="B78" s="18"/>
      <c r="C78" s="6" t="s">
        <v>78</v>
      </c>
      <c r="D78" s="6" t="s">
        <v>191</v>
      </c>
      <c r="E78" s="9">
        <v>100</v>
      </c>
      <c r="F78" s="9">
        <v>103.125</v>
      </c>
      <c r="G78" s="9">
        <v>103.125</v>
      </c>
      <c r="H78" s="9">
        <v>106.25</v>
      </c>
      <c r="I78" s="9">
        <v>106.9602272727272</v>
      </c>
      <c r="J78" s="9">
        <v>111.23863636363626</v>
      </c>
      <c r="K78" s="9">
        <v>111.56250000000003</v>
      </c>
      <c r="L78" s="9">
        <v>111.87500000000001</v>
      </c>
      <c r="M78" s="9">
        <v>113.12500000000003</v>
      </c>
      <c r="N78" s="9">
        <v>114.06250000000001</v>
      </c>
      <c r="O78" s="9">
        <v>115</v>
      </c>
      <c r="P78" s="9">
        <v>115.92741935483876</v>
      </c>
      <c r="Q78" s="9">
        <v>116.69009974533112</v>
      </c>
      <c r="R78" s="9">
        <v>118.21546052631584</v>
      </c>
      <c r="S78" s="9">
        <v>119.54219953348942</v>
      </c>
    </row>
    <row r="79" spans="1:19" ht="24.95" customHeight="1" x14ac:dyDescent="0.25">
      <c r="A79" s="17"/>
      <c r="B79" s="18"/>
      <c r="C79" s="6" t="s">
        <v>79</v>
      </c>
      <c r="D79" s="6" t="s">
        <v>80</v>
      </c>
      <c r="E79" s="9">
        <v>100</v>
      </c>
      <c r="F79" s="9">
        <v>100</v>
      </c>
      <c r="G79" s="9">
        <v>100</v>
      </c>
      <c r="H79" s="9">
        <v>108.75</v>
      </c>
      <c r="I79" s="9">
        <v>106.25</v>
      </c>
      <c r="J79" s="9">
        <v>111.56250000000001</v>
      </c>
      <c r="K79" s="9">
        <v>113.12499999999999</v>
      </c>
      <c r="L79" s="9">
        <v>113.90625</v>
      </c>
      <c r="M79" s="9">
        <v>112.5</v>
      </c>
      <c r="N79" s="9">
        <v>112.5</v>
      </c>
      <c r="O79" s="9">
        <v>114.6875</v>
      </c>
      <c r="P79" s="9">
        <v>115.32258064516125</v>
      </c>
      <c r="Q79" s="9">
        <v>113.78494623655911</v>
      </c>
      <c r="R79" s="9">
        <v>115.32258064516125</v>
      </c>
      <c r="S79" s="9">
        <v>115.7039751704867</v>
      </c>
    </row>
    <row r="80" spans="1:19" ht="24.95" customHeight="1" x14ac:dyDescent="0.25">
      <c r="A80" s="17"/>
      <c r="B80" s="18"/>
      <c r="C80" s="6" t="s">
        <v>81</v>
      </c>
      <c r="D80" s="6" t="s">
        <v>82</v>
      </c>
      <c r="E80" s="9">
        <v>100</v>
      </c>
      <c r="F80" s="9">
        <v>102.85714285714288</v>
      </c>
      <c r="G80" s="9">
        <v>107.14285714285715</v>
      </c>
      <c r="H80" s="9">
        <v>100.00000000000001</v>
      </c>
      <c r="I80" s="9">
        <v>101.94805194805187</v>
      </c>
      <c r="J80" s="9">
        <v>105.00649350649346</v>
      </c>
      <c r="K80" s="9">
        <v>107.57142857142861</v>
      </c>
      <c r="L80" s="9">
        <v>108.28571428571432</v>
      </c>
      <c r="M80" s="9">
        <v>108.57142857142861</v>
      </c>
      <c r="N80" s="9">
        <v>108.57142857142861</v>
      </c>
      <c r="O80" s="9">
        <v>110.00000000000006</v>
      </c>
      <c r="P80" s="9">
        <v>112.2321428571429</v>
      </c>
      <c r="Q80" s="9">
        <v>112.2321428571429</v>
      </c>
      <c r="R80" s="9">
        <v>114.52259475218665</v>
      </c>
      <c r="S80" s="9">
        <v>116.70644703445083</v>
      </c>
    </row>
    <row r="81" spans="1:19" ht="24.95" customHeight="1" x14ac:dyDescent="0.25">
      <c r="A81" s="17"/>
      <c r="B81" s="18" t="s">
        <v>19</v>
      </c>
      <c r="C81" s="6" t="s">
        <v>20</v>
      </c>
      <c r="D81" s="6" t="s">
        <v>192</v>
      </c>
      <c r="E81" s="9">
        <v>100</v>
      </c>
      <c r="F81" s="9">
        <v>103.125</v>
      </c>
      <c r="G81" s="9">
        <v>109.375</v>
      </c>
      <c r="H81" s="9">
        <v>107.49999999999999</v>
      </c>
      <c r="I81" s="9">
        <v>105.93749999999997</v>
      </c>
      <c r="J81" s="9">
        <v>112.29374999999997</v>
      </c>
      <c r="K81" s="9">
        <v>110.93749999999999</v>
      </c>
      <c r="L81" s="9">
        <v>112.31249999999999</v>
      </c>
      <c r="M81" s="9">
        <v>109.375</v>
      </c>
      <c r="N81" s="9">
        <v>109.375</v>
      </c>
      <c r="O81" s="9">
        <v>109.375</v>
      </c>
      <c r="P81" s="9">
        <v>114.15865384615373</v>
      </c>
      <c r="Q81" s="9">
        <v>116.6197365134864</v>
      </c>
      <c r="R81" s="9">
        <v>114.15865384615373</v>
      </c>
      <c r="S81" s="9">
        <v>114.46045357809899</v>
      </c>
    </row>
    <row r="82" spans="1:19" ht="24.95" customHeight="1" x14ac:dyDescent="0.25">
      <c r="A82" s="17"/>
      <c r="B82" s="18"/>
      <c r="C82" s="6" t="s">
        <v>21</v>
      </c>
      <c r="D82" s="6" t="s">
        <v>193</v>
      </c>
      <c r="E82" s="9">
        <v>100</v>
      </c>
      <c r="F82" s="9">
        <v>102.56410256410254</v>
      </c>
      <c r="G82" s="9">
        <v>102.56410256410254</v>
      </c>
      <c r="H82" s="9">
        <v>96.153846153846132</v>
      </c>
      <c r="I82" s="9">
        <v>89.999999999999986</v>
      </c>
      <c r="J82" s="9">
        <v>93.556410256410231</v>
      </c>
      <c r="K82" s="9">
        <v>94.871794871794847</v>
      </c>
      <c r="L82" s="9">
        <v>97.153846153846132</v>
      </c>
      <c r="M82" s="9">
        <v>94.871794871794847</v>
      </c>
      <c r="N82" s="9">
        <v>97.435897435897417</v>
      </c>
      <c r="O82" s="9">
        <v>97.435897435897417</v>
      </c>
      <c r="P82" s="9">
        <v>95.956607495068965</v>
      </c>
      <c r="Q82" s="9">
        <v>97.208324263854095</v>
      </c>
      <c r="R82" s="9">
        <v>97.63390796524105</v>
      </c>
      <c r="S82" s="9">
        <v>97.260702819872932</v>
      </c>
    </row>
    <row r="83" spans="1:19" ht="24.95" customHeight="1" x14ac:dyDescent="0.25">
      <c r="A83" s="17"/>
      <c r="B83" s="18" t="s">
        <v>83</v>
      </c>
      <c r="C83" s="18" t="s">
        <v>194</v>
      </c>
      <c r="D83" s="6" t="s">
        <v>195</v>
      </c>
      <c r="E83" s="9">
        <v>100</v>
      </c>
      <c r="F83" s="9">
        <v>101.42857142857142</v>
      </c>
      <c r="G83" s="9">
        <v>101.42857142857142</v>
      </c>
      <c r="H83" s="9">
        <v>104.99999999999999</v>
      </c>
      <c r="I83" s="9">
        <v>100.32967032967026</v>
      </c>
      <c r="J83" s="9">
        <v>104.34285714285711</v>
      </c>
      <c r="K83" s="9">
        <v>106.61428571428567</v>
      </c>
      <c r="L83" s="9">
        <v>106.97142857142852</v>
      </c>
      <c r="M83" s="9">
        <v>106.61428571428567</v>
      </c>
      <c r="N83" s="9">
        <v>106.97142857142852</v>
      </c>
      <c r="O83" s="9">
        <v>108.57142857142853</v>
      </c>
      <c r="P83" s="9">
        <v>110.49624060150367</v>
      </c>
      <c r="Q83" s="9">
        <v>111.50075187969917</v>
      </c>
      <c r="R83" s="9">
        <v>111.35342355889716</v>
      </c>
      <c r="S83" s="9">
        <v>111.82093351846287</v>
      </c>
    </row>
    <row r="84" spans="1:19" ht="24.95" customHeight="1" x14ac:dyDescent="0.25">
      <c r="A84" s="17"/>
      <c r="B84" s="18"/>
      <c r="C84" s="18"/>
      <c r="D84" s="6" t="s">
        <v>196</v>
      </c>
      <c r="E84" s="9">
        <v>100</v>
      </c>
      <c r="F84" s="9">
        <v>103.84615384615385</v>
      </c>
      <c r="G84" s="9">
        <v>103.84615384615385</v>
      </c>
      <c r="H84" s="9">
        <v>97.461538461538481</v>
      </c>
      <c r="I84" s="9">
        <v>96.449704142011555</v>
      </c>
      <c r="J84" s="9">
        <v>97.414201183432311</v>
      </c>
      <c r="K84" s="9">
        <v>100.76923076923077</v>
      </c>
      <c r="L84" s="9">
        <v>102.38461538461542</v>
      </c>
      <c r="M84" s="9">
        <v>100.7692307692308</v>
      </c>
      <c r="N84" s="9">
        <v>102.38461538461544</v>
      </c>
      <c r="O84" s="9">
        <v>102.30769230769236</v>
      </c>
      <c r="P84" s="9">
        <v>101.98380566801622</v>
      </c>
      <c r="Q84" s="9">
        <v>101.8045722661392</v>
      </c>
      <c r="R84" s="9">
        <v>101.8045722661392</v>
      </c>
      <c r="S84" s="9">
        <v>101.00551034334633</v>
      </c>
    </row>
    <row r="85" spans="1:19" ht="24.95" customHeight="1" x14ac:dyDescent="0.25">
      <c r="A85" s="17"/>
      <c r="B85" s="18"/>
      <c r="C85" s="18" t="s">
        <v>85</v>
      </c>
      <c r="D85" s="6" t="s">
        <v>197</v>
      </c>
      <c r="E85" s="9">
        <v>100</v>
      </c>
      <c r="F85" s="9">
        <v>105.26315789473684</v>
      </c>
      <c r="G85" s="9">
        <v>107.36842105263156</v>
      </c>
      <c r="H85" s="9">
        <v>103.68421052631578</v>
      </c>
      <c r="I85" s="9">
        <v>101.86234817813767</v>
      </c>
      <c r="J85" s="9">
        <v>106.95546558704419</v>
      </c>
      <c r="K85" s="9">
        <v>107.89473684210526</v>
      </c>
      <c r="L85" s="9">
        <v>108.31578947368421</v>
      </c>
      <c r="M85" s="9">
        <v>107.89473684210526</v>
      </c>
      <c r="N85" s="9">
        <v>108.31578947368421</v>
      </c>
      <c r="O85" s="9">
        <v>110.5263157894737</v>
      </c>
      <c r="P85" s="9">
        <v>110.24930747922421</v>
      </c>
      <c r="Q85" s="9">
        <v>111.74590441333133</v>
      </c>
      <c r="R85" s="9">
        <v>111.88558679384799</v>
      </c>
      <c r="S85" s="9">
        <v>112.29780521069419</v>
      </c>
    </row>
    <row r="86" spans="1:19" ht="24.95" customHeight="1" x14ac:dyDescent="0.25">
      <c r="A86" s="17"/>
      <c r="B86" s="18"/>
      <c r="C86" s="18"/>
      <c r="D86" s="6" t="s">
        <v>198</v>
      </c>
      <c r="E86" s="9">
        <v>100</v>
      </c>
      <c r="F86" s="9">
        <v>102.4390243902439</v>
      </c>
      <c r="G86" s="9">
        <v>103.04878048780488</v>
      </c>
      <c r="H86" s="9">
        <v>99.390243902439025</v>
      </c>
      <c r="I86" s="9">
        <v>98.733583489681095</v>
      </c>
      <c r="J86" s="9">
        <v>101.32973733583475</v>
      </c>
      <c r="K86" s="9">
        <v>102.84756097560977</v>
      </c>
      <c r="L86" s="9">
        <v>103.09756097560978</v>
      </c>
      <c r="M86" s="9">
        <v>102.84756097560977</v>
      </c>
      <c r="N86" s="9">
        <v>103.09756097560978</v>
      </c>
      <c r="O86" s="9">
        <v>103.65853658536585</v>
      </c>
      <c r="P86" s="9">
        <v>104.46084724005122</v>
      </c>
      <c r="Q86" s="9">
        <v>105.4038181313533</v>
      </c>
      <c r="R86" s="9">
        <v>105.66920514866587</v>
      </c>
      <c r="S86" s="9">
        <v>106.36232295697599</v>
      </c>
    </row>
    <row r="87" spans="1:19" ht="24.95" customHeight="1" x14ac:dyDescent="0.25">
      <c r="A87" s="17"/>
      <c r="B87" s="18"/>
      <c r="C87" s="18"/>
      <c r="D87" s="6" t="s">
        <v>199</v>
      </c>
      <c r="E87" s="9">
        <v>99.999999999999986</v>
      </c>
      <c r="F87" s="9">
        <v>102.29885057471265</v>
      </c>
      <c r="G87" s="9">
        <v>102.8735632183908</v>
      </c>
      <c r="H87" s="9">
        <v>99.597701149425305</v>
      </c>
      <c r="I87" s="9">
        <v>99.027409372236789</v>
      </c>
      <c r="J87" s="9">
        <v>101.00795755968161</v>
      </c>
      <c r="K87" s="9">
        <v>102.48850574712645</v>
      </c>
      <c r="L87" s="9">
        <v>103.1264367816092</v>
      </c>
      <c r="M87" s="9">
        <v>102.48850574712645</v>
      </c>
      <c r="N87" s="9">
        <v>103.12643678160923</v>
      </c>
      <c r="O87" s="9">
        <v>103.448275862069</v>
      </c>
      <c r="P87" s="9">
        <v>104.44646098003625</v>
      </c>
      <c r="Q87" s="9">
        <v>105.82985781420892</v>
      </c>
      <c r="R87" s="9">
        <v>105.92946238626935</v>
      </c>
      <c r="S87" s="9">
        <v>106.61836766386303</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95"/>
  <sheetViews>
    <sheetView view="pageBreakPreview" zoomScale="90" zoomScaleNormal="125" zoomScaleSheetLayoutView="90" workbookViewId="0">
      <selection activeCell="D99" sqref="D99"/>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235</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109.00687412907587</v>
      </c>
      <c r="G4" s="9">
        <v>107.59121827003858</v>
      </c>
      <c r="H4" s="9">
        <v>107.77885358182357</v>
      </c>
      <c r="I4" s="9">
        <v>113.90458975633665</v>
      </c>
      <c r="J4" s="9">
        <v>116.80898378528799</v>
      </c>
      <c r="K4" s="9">
        <v>119.0320488131467</v>
      </c>
      <c r="L4" s="9">
        <v>121.19505491587935</v>
      </c>
      <c r="M4" s="9">
        <v>122.08826882775688</v>
      </c>
      <c r="N4" s="9">
        <v>123.33819401732798</v>
      </c>
      <c r="O4" s="9">
        <v>119.26884694201966</v>
      </c>
      <c r="P4" s="9">
        <v>120.39457935629646</v>
      </c>
      <c r="Q4" s="9">
        <v>120.27847103964655</v>
      </c>
      <c r="R4" s="9">
        <v>120.98370720419913</v>
      </c>
    </row>
    <row r="5" spans="1:18" ht="21.95" customHeight="1" x14ac:dyDescent="0.25">
      <c r="A5" s="23"/>
      <c r="B5" s="29"/>
      <c r="C5" s="6" t="s">
        <v>2</v>
      </c>
      <c r="D5" s="9">
        <v>100</v>
      </c>
      <c r="E5" s="9">
        <v>102.72727272727272</v>
      </c>
      <c r="F5" s="9">
        <v>106</v>
      </c>
      <c r="G5" s="9">
        <v>104.18181818181819</v>
      </c>
      <c r="H5" s="9">
        <v>104.22159090909092</v>
      </c>
      <c r="I5" s="9">
        <v>110.16517045454546</v>
      </c>
      <c r="J5" s="9">
        <v>112.4</v>
      </c>
      <c r="K5" s="9">
        <v>115.85454545454544</v>
      </c>
      <c r="L5" s="9">
        <v>116.72727272727275</v>
      </c>
      <c r="M5" s="9">
        <v>116.72727272727275</v>
      </c>
      <c r="N5" s="9">
        <v>116.81818181818184</v>
      </c>
      <c r="O5" s="9">
        <v>118.65800865800865</v>
      </c>
      <c r="P5" s="9">
        <v>120.21210521826286</v>
      </c>
      <c r="Q5" s="9">
        <v>119.20659799970144</v>
      </c>
      <c r="R5" s="9">
        <v>119.61726255175793</v>
      </c>
    </row>
    <row r="6" spans="1:18" ht="21.95" customHeight="1" x14ac:dyDescent="0.25">
      <c r="A6" s="23"/>
      <c r="B6" s="29"/>
      <c r="C6" s="6" t="s">
        <v>129</v>
      </c>
      <c r="D6" s="9">
        <v>100</v>
      </c>
      <c r="E6" s="9">
        <v>101.67565523460453</v>
      </c>
      <c r="F6" s="9">
        <v>98.095238095238102</v>
      </c>
      <c r="G6" s="9">
        <v>107.24362218925447</v>
      </c>
      <c r="H6" s="9">
        <v>98.516420862786163</v>
      </c>
      <c r="I6" s="9">
        <v>104.95612793437473</v>
      </c>
      <c r="J6" s="9">
        <v>108.40039561334615</v>
      </c>
      <c r="K6" s="9">
        <v>110.41020449719292</v>
      </c>
      <c r="L6" s="9">
        <v>115.5481862873433</v>
      </c>
      <c r="M6" s="9">
        <v>117.25320999505485</v>
      </c>
      <c r="N6" s="9">
        <v>117.74580388050148</v>
      </c>
      <c r="O6" s="9">
        <v>115.27931881365859</v>
      </c>
      <c r="P6" s="9">
        <v>116.41310566173115</v>
      </c>
      <c r="Q6" s="9">
        <v>116.03895600186721</v>
      </c>
      <c r="R6" s="9">
        <v>116.03337052697947</v>
      </c>
    </row>
    <row r="7" spans="1:18" ht="21.95" customHeight="1" x14ac:dyDescent="0.25">
      <c r="A7" s="23"/>
      <c r="B7" s="29"/>
      <c r="C7" s="8" t="s">
        <v>132</v>
      </c>
      <c r="D7" s="9">
        <v>100</v>
      </c>
      <c r="E7" s="9">
        <v>102.08662998453663</v>
      </c>
      <c r="F7" s="9">
        <v>104.52235029364398</v>
      </c>
      <c r="G7" s="9">
        <v>97.94501786701494</v>
      </c>
      <c r="H7" s="9">
        <v>92.805381737186622</v>
      </c>
      <c r="I7" s="9">
        <v>95.17814305229507</v>
      </c>
      <c r="J7" s="9">
        <v>98.08148921168808</v>
      </c>
      <c r="K7" s="9">
        <v>99.330302417254913</v>
      </c>
      <c r="L7" s="9">
        <v>102.79272259656602</v>
      </c>
      <c r="M7" s="9">
        <v>105.56962126735624</v>
      </c>
      <c r="N7" s="9">
        <v>106.95015863986346</v>
      </c>
      <c r="O7" s="9">
        <v>107.88432467033014</v>
      </c>
      <c r="P7" s="9">
        <v>109.19998716630978</v>
      </c>
      <c r="Q7" s="9">
        <v>109.19998716630978</v>
      </c>
      <c r="R7" s="9">
        <v>108.74124185084999</v>
      </c>
    </row>
    <row r="8" spans="1:18" ht="21.95" customHeight="1" x14ac:dyDescent="0.25">
      <c r="A8" s="23"/>
      <c r="B8" s="29"/>
      <c r="C8" s="6" t="s">
        <v>3</v>
      </c>
      <c r="D8" s="9">
        <v>100</v>
      </c>
      <c r="E8" s="9">
        <v>109.52333333333333</v>
      </c>
      <c r="F8" s="9">
        <v>126.19</v>
      </c>
      <c r="G8" s="9">
        <v>116.66666666666669</v>
      </c>
      <c r="H8" s="9">
        <v>120.83333333333333</v>
      </c>
      <c r="I8" s="9">
        <v>119.62500000000001</v>
      </c>
      <c r="J8" s="9">
        <v>120.00000000000001</v>
      </c>
      <c r="K8" s="9">
        <v>121.73333333333338</v>
      </c>
      <c r="L8" s="9">
        <v>114.44444444444447</v>
      </c>
      <c r="M8" s="9">
        <v>111.11111111111114</v>
      </c>
      <c r="N8" s="9">
        <v>111.11111111111114</v>
      </c>
      <c r="O8" s="9">
        <v>116.01851851851893</v>
      </c>
      <c r="P8" s="9">
        <v>116.29628742897317</v>
      </c>
      <c r="Q8" s="9">
        <v>117.10737264749949</v>
      </c>
      <c r="R8" s="9">
        <v>119.12868660542325</v>
      </c>
    </row>
    <row r="9" spans="1:18" ht="21.95" customHeight="1" x14ac:dyDescent="0.25">
      <c r="A9" s="23"/>
      <c r="B9" s="30"/>
      <c r="C9" s="6" t="s">
        <v>4</v>
      </c>
      <c r="D9" s="9">
        <v>100</v>
      </c>
      <c r="E9" s="9">
        <v>100</v>
      </c>
      <c r="F9" s="9">
        <v>100</v>
      </c>
      <c r="G9" s="9">
        <v>102.08749999999999</v>
      </c>
      <c r="H9" s="9">
        <v>97.75</v>
      </c>
      <c r="I9" s="9">
        <v>101.66000000000001</v>
      </c>
      <c r="J9" s="9">
        <v>103.25000000000003</v>
      </c>
      <c r="K9" s="9">
        <v>103.12500000000001</v>
      </c>
      <c r="L9" s="9">
        <v>103.25000000000003</v>
      </c>
      <c r="M9" s="9">
        <v>103.12500000000001</v>
      </c>
      <c r="N9" s="9">
        <v>103.33750000000002</v>
      </c>
      <c r="O9" s="9">
        <v>104.5</v>
      </c>
      <c r="P9" s="9">
        <v>104.5</v>
      </c>
      <c r="Q9" s="9">
        <v>105.10057471264368</v>
      </c>
      <c r="R9" s="9">
        <v>105.84950157792463</v>
      </c>
    </row>
    <row r="10" spans="1:18" ht="21.95" customHeight="1" x14ac:dyDescent="0.25">
      <c r="A10" s="23"/>
      <c r="B10" s="23" t="s">
        <v>201</v>
      </c>
      <c r="C10" s="23"/>
      <c r="D10" s="11">
        <v>100</v>
      </c>
      <c r="E10" s="11">
        <v>103.78984807809562</v>
      </c>
      <c r="F10" s="11">
        <v>110.70716169548102</v>
      </c>
      <c r="G10" s="11">
        <v>107.8444170767597</v>
      </c>
      <c r="H10" s="11">
        <v>108.06607291859001</v>
      </c>
      <c r="I10" s="11">
        <v>111.97838057160254</v>
      </c>
      <c r="J10" s="11">
        <v>113.8613930311335</v>
      </c>
      <c r="K10" s="11">
        <v>116.07165462853632</v>
      </c>
      <c r="L10" s="11">
        <v>115.25739201089479</v>
      </c>
      <c r="M10" s="11">
        <v>114.69216757523255</v>
      </c>
      <c r="N10" s="11">
        <v>114.10593964464684</v>
      </c>
      <c r="O10" s="11">
        <v>114.8729899182935</v>
      </c>
      <c r="P10" s="11">
        <v>115.63965446854152</v>
      </c>
      <c r="Q10" s="11">
        <v>115.70445331099283</v>
      </c>
      <c r="R10" s="11">
        <v>116.65471315958541</v>
      </c>
    </row>
    <row r="11" spans="1:18" ht="21.95" customHeight="1" x14ac:dyDescent="0.25">
      <c r="A11" s="23"/>
      <c r="B11" s="28" t="s">
        <v>5</v>
      </c>
      <c r="C11" s="6" t="s">
        <v>96</v>
      </c>
      <c r="D11" s="9">
        <v>100</v>
      </c>
      <c r="E11" s="9">
        <v>103.80000000000001</v>
      </c>
      <c r="F11" s="9">
        <v>109.40000000000002</v>
      </c>
      <c r="G11" s="9">
        <v>113.72000000000004</v>
      </c>
      <c r="H11" s="9">
        <v>121.06818181818204</v>
      </c>
      <c r="I11" s="9">
        <v>123.48954545454504</v>
      </c>
      <c r="J11" s="9">
        <v>124.00000000000004</v>
      </c>
      <c r="K11" s="9">
        <v>124.00000000000004</v>
      </c>
      <c r="L11" s="9">
        <v>125.00000000000003</v>
      </c>
      <c r="M11" s="9">
        <v>127.00000000000003</v>
      </c>
      <c r="N11" s="9">
        <v>128.30000000000001</v>
      </c>
      <c r="O11" s="9">
        <v>129.45000000000002</v>
      </c>
      <c r="P11" s="9">
        <v>130.80779731605739</v>
      </c>
      <c r="Q11" s="9">
        <v>133.5252936250854</v>
      </c>
      <c r="R11" s="9">
        <v>135.69285227601887</v>
      </c>
    </row>
    <row r="12" spans="1:18" ht="21.95" customHeight="1" x14ac:dyDescent="0.25">
      <c r="A12" s="23"/>
      <c r="B12" s="30"/>
      <c r="C12" s="6" t="s">
        <v>97</v>
      </c>
      <c r="D12" s="9">
        <v>100</v>
      </c>
      <c r="E12" s="9">
        <v>104.71875</v>
      </c>
      <c r="F12" s="9">
        <v>109.21685606060603</v>
      </c>
      <c r="G12" s="9">
        <v>118.16287878787874</v>
      </c>
      <c r="H12" s="9">
        <v>117.8451178451174</v>
      </c>
      <c r="I12" s="9">
        <v>120.20202020201985</v>
      </c>
      <c r="J12" s="9">
        <v>121.75284090909089</v>
      </c>
      <c r="K12" s="9">
        <v>122.15909090909088</v>
      </c>
      <c r="L12" s="9">
        <v>124.99999999999997</v>
      </c>
      <c r="M12" s="9">
        <v>127.84090909090907</v>
      </c>
      <c r="N12" s="9">
        <v>129.73484848484847</v>
      </c>
      <c r="O12" s="9">
        <v>130.89488636363635</v>
      </c>
      <c r="P12" s="9">
        <v>134.375017735114</v>
      </c>
      <c r="Q12" s="9">
        <v>134.375017735114</v>
      </c>
      <c r="R12" s="9">
        <v>134.9809874511057</v>
      </c>
    </row>
    <row r="13" spans="1:18" ht="21.95" customHeight="1" x14ac:dyDescent="0.25">
      <c r="A13" s="23"/>
      <c r="B13" s="23" t="s">
        <v>98</v>
      </c>
      <c r="C13" s="23"/>
      <c r="D13" s="11">
        <v>100</v>
      </c>
      <c r="E13" s="11">
        <v>104.075625</v>
      </c>
      <c r="F13" s="11">
        <v>109.34505681818183</v>
      </c>
      <c r="G13" s="11">
        <v>115.05286363636364</v>
      </c>
      <c r="H13" s="11">
        <v>120.10126262626264</v>
      </c>
      <c r="I13" s="11">
        <v>122.50328787878749</v>
      </c>
      <c r="J13" s="11">
        <v>123.32585227272729</v>
      </c>
      <c r="K13" s="11">
        <v>123.44772727272729</v>
      </c>
      <c r="L13" s="11">
        <v>125</v>
      </c>
      <c r="M13" s="11">
        <v>127.25227272727274</v>
      </c>
      <c r="N13" s="11">
        <v>129.16090909090909</v>
      </c>
      <c r="O13" s="11">
        <v>130.31693181818181</v>
      </c>
      <c r="P13" s="11">
        <v>132.94812956749135</v>
      </c>
      <c r="Q13" s="11">
        <v>134.03512809110256</v>
      </c>
      <c r="R13" s="11">
        <v>135.26573338107096</v>
      </c>
    </row>
    <row r="14" spans="1:18" ht="21.95" customHeight="1" x14ac:dyDescent="0.25">
      <c r="A14" s="23"/>
      <c r="B14" s="28" t="s">
        <v>10</v>
      </c>
      <c r="C14" s="6" t="s">
        <v>11</v>
      </c>
      <c r="D14" s="9">
        <v>100</v>
      </c>
      <c r="E14" s="9">
        <v>105.43417366946778</v>
      </c>
      <c r="F14" s="9">
        <v>105.15406162464987</v>
      </c>
      <c r="G14" s="9">
        <v>103.52941176470588</v>
      </c>
      <c r="H14" s="9">
        <v>104.9213531566472</v>
      </c>
      <c r="I14" s="9">
        <v>102.2164619694032</v>
      </c>
      <c r="J14" s="9">
        <v>112.7955182072829</v>
      </c>
      <c r="K14" s="9">
        <v>115.3501400560224</v>
      </c>
      <c r="L14" s="9">
        <v>115.3501400560224</v>
      </c>
      <c r="M14" s="9">
        <v>115.3501400560224</v>
      </c>
      <c r="N14" s="9">
        <v>115.92436974789914</v>
      </c>
      <c r="O14" s="9">
        <v>118.49562324929983</v>
      </c>
      <c r="P14" s="9">
        <v>118.49562324929983</v>
      </c>
      <c r="Q14" s="9">
        <v>118.24019508700442</v>
      </c>
      <c r="R14" s="9">
        <v>118.56800915438271</v>
      </c>
    </row>
    <row r="15" spans="1:18" ht="21.95" customHeight="1" x14ac:dyDescent="0.25">
      <c r="A15" s="23"/>
      <c r="B15" s="30"/>
      <c r="C15" s="6" t="s">
        <v>13</v>
      </c>
      <c r="D15" s="9">
        <v>99.999999999999986</v>
      </c>
      <c r="E15" s="9">
        <v>109.98683468121121</v>
      </c>
      <c r="F15" s="9">
        <v>109.98683468121121</v>
      </c>
      <c r="G15" s="9">
        <v>106.66666666666667</v>
      </c>
      <c r="H15" s="9">
        <v>116.36204056741957</v>
      </c>
      <c r="I15" s="9">
        <v>116.37262981517263</v>
      </c>
      <c r="J15" s="9">
        <v>116.6657889787474</v>
      </c>
      <c r="K15" s="9">
        <v>116.66403360290892</v>
      </c>
      <c r="L15" s="9">
        <v>116.66578897874741</v>
      </c>
      <c r="M15" s="9">
        <v>116.66403360290892</v>
      </c>
      <c r="N15" s="9">
        <v>120.00000000000001</v>
      </c>
      <c r="O15" s="9">
        <v>113.80764304969684</v>
      </c>
      <c r="P15" s="9">
        <v>117.0044869555872</v>
      </c>
      <c r="Q15" s="9">
        <v>115.08638061205298</v>
      </c>
      <c r="R15" s="9">
        <v>113.67868569186976</v>
      </c>
    </row>
    <row r="16" spans="1:18" ht="21.95" customHeight="1" x14ac:dyDescent="0.25">
      <c r="A16" s="23"/>
      <c r="B16" s="23" t="s">
        <v>99</v>
      </c>
      <c r="C16" s="23"/>
      <c r="D16" s="11">
        <v>100</v>
      </c>
      <c r="E16" s="11">
        <v>105.52522688970264</v>
      </c>
      <c r="F16" s="11">
        <v>105.25071708578109</v>
      </c>
      <c r="G16" s="11">
        <v>103.5921568627451</v>
      </c>
      <c r="H16" s="11">
        <v>105.15016690486264</v>
      </c>
      <c r="I16" s="11">
        <v>102.49958532631859</v>
      </c>
      <c r="J16" s="11">
        <v>112.87292362271218</v>
      </c>
      <c r="K16" s="11">
        <v>115.37641792696013</v>
      </c>
      <c r="L16" s="11">
        <v>115.3764530344769</v>
      </c>
      <c r="M16" s="11">
        <v>115.37641792696013</v>
      </c>
      <c r="N16" s="11">
        <v>115.96512605042014</v>
      </c>
      <c r="O16" s="11">
        <v>118.4487434473038</v>
      </c>
      <c r="P16" s="11">
        <v>118.4807118863627</v>
      </c>
      <c r="Q16" s="11">
        <v>118.2086569422549</v>
      </c>
      <c r="R16" s="11">
        <v>118.51911591975758</v>
      </c>
    </row>
    <row r="17" spans="1:18" ht="21.95" customHeight="1" x14ac:dyDescent="0.25">
      <c r="A17" s="23"/>
      <c r="B17" s="28" t="s">
        <v>14</v>
      </c>
      <c r="C17" s="6" t="s">
        <v>15</v>
      </c>
      <c r="D17" s="9">
        <v>100</v>
      </c>
      <c r="E17" s="9">
        <v>102.95406108070665</v>
      </c>
      <c r="F17" s="9">
        <v>107.03739314449049</v>
      </c>
      <c r="G17" s="9">
        <v>111.8493558953534</v>
      </c>
      <c r="H17" s="9">
        <v>108.50743416700018</v>
      </c>
      <c r="I17" s="9">
        <v>110.76130737676905</v>
      </c>
      <c r="J17" s="9">
        <v>111.24966444667184</v>
      </c>
      <c r="K17" s="9">
        <v>111.78495862881928</v>
      </c>
      <c r="L17" s="9">
        <v>109.84988067531913</v>
      </c>
      <c r="M17" s="9">
        <v>110.94508836600764</v>
      </c>
      <c r="N17" s="9">
        <v>111.13494416952476</v>
      </c>
      <c r="O17" s="9">
        <v>112.76050363682693</v>
      </c>
      <c r="P17" s="9">
        <v>114.99539650170095</v>
      </c>
      <c r="Q17" s="9">
        <v>114.28429422651377</v>
      </c>
      <c r="R17" s="9">
        <v>114.7529650716131</v>
      </c>
    </row>
    <row r="18" spans="1:18" ht="21.95" customHeight="1" x14ac:dyDescent="0.25">
      <c r="A18" s="23"/>
      <c r="B18" s="29"/>
      <c r="C18" s="6" t="s">
        <v>16</v>
      </c>
      <c r="D18" s="9">
        <v>100</v>
      </c>
      <c r="E18" s="9">
        <v>101.47062500000001</v>
      </c>
      <c r="F18" s="9">
        <v>102.94125000000001</v>
      </c>
      <c r="G18" s="9">
        <v>105.50000000000003</v>
      </c>
      <c r="H18" s="9">
        <v>101.87500000000001</v>
      </c>
      <c r="I18" s="9">
        <v>106.96875000000001</v>
      </c>
      <c r="J18" s="9">
        <v>107.81250000000004</v>
      </c>
      <c r="K18" s="9">
        <v>108.62500000000004</v>
      </c>
      <c r="L18" s="9">
        <v>103.75000000000003</v>
      </c>
      <c r="M18" s="9">
        <v>106.25000000000003</v>
      </c>
      <c r="N18" s="9">
        <v>106.25000000000003</v>
      </c>
      <c r="O18" s="9">
        <v>105.27777777777753</v>
      </c>
      <c r="P18" s="9">
        <v>105.27777777777753</v>
      </c>
      <c r="Q18" s="9">
        <v>106.07533670033645</v>
      </c>
      <c r="R18" s="9">
        <v>105.50167984577445</v>
      </c>
    </row>
    <row r="19" spans="1:18" ht="21.95" customHeight="1" x14ac:dyDescent="0.25">
      <c r="A19" s="23"/>
      <c r="B19" s="30"/>
      <c r="C19" s="6" t="s">
        <v>17</v>
      </c>
      <c r="D19" s="9">
        <v>100</v>
      </c>
      <c r="E19" s="9">
        <v>100</v>
      </c>
      <c r="F19" s="9">
        <v>104.13793103448278</v>
      </c>
      <c r="G19" s="9">
        <v>117.93103448275862</v>
      </c>
      <c r="H19" s="9">
        <v>113.30049261083725</v>
      </c>
      <c r="I19" s="9">
        <v>118.96551724137932</v>
      </c>
      <c r="J19" s="9">
        <v>119.31034482758621</v>
      </c>
      <c r="K19" s="9">
        <v>120.00000000000003</v>
      </c>
      <c r="L19" s="9">
        <v>103.44827586206897</v>
      </c>
      <c r="M19" s="9">
        <v>110.3448275862069</v>
      </c>
      <c r="N19" s="9">
        <v>110.3448275862069</v>
      </c>
      <c r="O19" s="9">
        <v>112.93103448275863</v>
      </c>
      <c r="P19" s="9">
        <v>116.35318704284222</v>
      </c>
      <c r="Q19" s="9">
        <v>117.20872518286312</v>
      </c>
      <c r="R19" s="9">
        <v>117.09792794209034</v>
      </c>
    </row>
    <row r="20" spans="1:18" ht="21.95" customHeight="1" x14ac:dyDescent="0.25">
      <c r="A20" s="23"/>
      <c r="B20" s="23" t="s">
        <v>100</v>
      </c>
      <c r="C20" s="23"/>
      <c r="D20" s="11">
        <v>100</v>
      </c>
      <c r="E20" s="11">
        <v>102.31733656326639</v>
      </c>
      <c r="F20" s="11">
        <v>105.75240576846718</v>
      </c>
      <c r="G20" s="11">
        <v>110.80936799438152</v>
      </c>
      <c r="H20" s="11">
        <v>107.28070088519547</v>
      </c>
      <c r="I20" s="11">
        <v>110.55154692039171</v>
      </c>
      <c r="J20" s="11">
        <v>111.11583456928619</v>
      </c>
      <c r="K20" s="11">
        <v>111.73432269502074</v>
      </c>
      <c r="L20" s="11">
        <v>107.74876607329684</v>
      </c>
      <c r="M20" s="11">
        <v>109.71729280432366</v>
      </c>
      <c r="N20" s="11">
        <v>109.62995508950146</v>
      </c>
      <c r="O20" s="11">
        <v>110.52421242140869</v>
      </c>
      <c r="P20" s="11">
        <v>112.14800041158099</v>
      </c>
      <c r="Q20" s="11">
        <v>111.96782851647804</v>
      </c>
      <c r="R20" s="11">
        <v>112.09482764738536</v>
      </c>
    </row>
    <row r="21" spans="1:18" ht="21.95" customHeight="1" x14ac:dyDescent="0.25">
      <c r="A21" s="23"/>
      <c r="B21" s="28" t="s">
        <v>18</v>
      </c>
      <c r="C21" s="6" t="s">
        <v>94</v>
      </c>
      <c r="D21" s="9">
        <v>100</v>
      </c>
      <c r="E21" s="9">
        <v>102.61398227559199</v>
      </c>
      <c r="F21" s="9">
        <v>106.4581704811301</v>
      </c>
      <c r="G21" s="9">
        <v>118.32346314908078</v>
      </c>
      <c r="H21" s="9">
        <v>108.61107509321745</v>
      </c>
      <c r="I21" s="9">
        <v>113.58516659176358</v>
      </c>
      <c r="J21" s="9">
        <v>115.31140249072942</v>
      </c>
      <c r="K21" s="9">
        <v>116.04632497808805</v>
      </c>
      <c r="L21" s="9">
        <v>107.27483714779673</v>
      </c>
      <c r="M21" s="9">
        <v>108.46655809853115</v>
      </c>
      <c r="N21" s="9">
        <v>107.93902065807042</v>
      </c>
      <c r="O21" s="9">
        <v>110.83743108281564</v>
      </c>
      <c r="P21" s="9">
        <v>111.90605014953373</v>
      </c>
      <c r="Q21" s="9">
        <v>111.57115495443907</v>
      </c>
      <c r="R21" s="9">
        <v>111.99426423339889</v>
      </c>
    </row>
    <row r="22" spans="1:18" ht="21.95" customHeight="1" x14ac:dyDescent="0.25">
      <c r="A22" s="23"/>
      <c r="B22" s="30"/>
      <c r="C22" s="6" t="s">
        <v>92</v>
      </c>
      <c r="D22" s="9">
        <v>100</v>
      </c>
      <c r="E22" s="9">
        <v>101.24999999999999</v>
      </c>
      <c r="F22" s="9">
        <v>102.5</v>
      </c>
      <c r="G22" s="9">
        <v>101.24999999999999</v>
      </c>
      <c r="H22" s="9">
        <v>97.426470588235247</v>
      </c>
      <c r="I22" s="9">
        <v>101.32352941176475</v>
      </c>
      <c r="J22" s="9">
        <v>101.49999999999999</v>
      </c>
      <c r="K22" s="9">
        <v>102.875</v>
      </c>
      <c r="L22" s="9">
        <v>102.49999999999999</v>
      </c>
      <c r="M22" s="9">
        <v>102.49999999999999</v>
      </c>
      <c r="N22" s="9">
        <v>104.99999999999997</v>
      </c>
      <c r="O22" s="9">
        <v>107.49999999999997</v>
      </c>
      <c r="P22" s="9">
        <v>108.09208858571657</v>
      </c>
      <c r="Q22" s="9">
        <v>108.13668103150276</v>
      </c>
      <c r="R22" s="9">
        <v>108.72135592793995</v>
      </c>
    </row>
    <row r="23" spans="1:18" ht="21.95" customHeight="1" x14ac:dyDescent="0.25">
      <c r="A23" s="23"/>
      <c r="B23" s="23" t="s">
        <v>101</v>
      </c>
      <c r="C23" s="23"/>
      <c r="D23" s="11">
        <v>100</v>
      </c>
      <c r="E23" s="11">
        <v>102.39574511149728</v>
      </c>
      <c r="F23" s="11">
        <v>105.82486320414927</v>
      </c>
      <c r="G23" s="11">
        <v>115.59170904522786</v>
      </c>
      <c r="H23" s="11">
        <v>106.82153837242029</v>
      </c>
      <c r="I23" s="11">
        <v>111.62330464296376</v>
      </c>
      <c r="J23" s="11">
        <v>113.1015780922127</v>
      </c>
      <c r="K23" s="11">
        <v>113.93891298159397</v>
      </c>
      <c r="L23" s="11">
        <v>106.51086320414925</v>
      </c>
      <c r="M23" s="11">
        <v>107.51190880276616</v>
      </c>
      <c r="N23" s="11">
        <v>107.49816755935986</v>
      </c>
      <c r="O23" s="11">
        <v>110.33681642039329</v>
      </c>
      <c r="P23" s="11">
        <v>111.33395591496114</v>
      </c>
      <c r="Q23" s="11">
        <v>111.05598386599861</v>
      </c>
      <c r="R23" s="11">
        <v>111.50332798758005</v>
      </c>
    </row>
    <row r="24" spans="1:18" ht="21.95" customHeight="1" x14ac:dyDescent="0.25">
      <c r="A24" s="31" t="s">
        <v>103</v>
      </c>
      <c r="B24" s="31"/>
      <c r="C24" s="31"/>
      <c r="D24" s="12">
        <v>100</v>
      </c>
      <c r="E24" s="12">
        <v>103.4296241398289</v>
      </c>
      <c r="F24" s="12">
        <v>107.43990550213061</v>
      </c>
      <c r="G24" s="12">
        <v>111.29737735437783</v>
      </c>
      <c r="H24" s="12">
        <v>109.32975195998296</v>
      </c>
      <c r="I24" s="12">
        <v>112.20029881254499</v>
      </c>
      <c r="J24" s="12">
        <v>114.73951870664033</v>
      </c>
      <c r="K24" s="12">
        <v>115.94617305995911</v>
      </c>
      <c r="L24" s="12">
        <v>113.21477022888737</v>
      </c>
      <c r="M24" s="12">
        <v>114.12077779677188</v>
      </c>
      <c r="N24" s="12">
        <v>115.47512087122647</v>
      </c>
      <c r="O24" s="12">
        <v>117.14138152810918</v>
      </c>
      <c r="P24" s="12">
        <v>118.43691926230144</v>
      </c>
      <c r="Q24" s="12">
        <v>118.58603230839562</v>
      </c>
      <c r="R24" s="12">
        <v>119.30639418593755</v>
      </c>
    </row>
    <row r="25" spans="1:18" ht="21.95" customHeight="1" x14ac:dyDescent="0.25">
      <c r="A25" s="23" t="s">
        <v>22</v>
      </c>
      <c r="B25" s="28" t="s">
        <v>23</v>
      </c>
      <c r="C25" s="6" t="s">
        <v>24</v>
      </c>
      <c r="D25" s="9">
        <v>100</v>
      </c>
      <c r="E25" s="9">
        <v>105.55555555555556</v>
      </c>
      <c r="F25" s="9">
        <v>105.55555555555556</v>
      </c>
      <c r="G25" s="9">
        <v>102.22222222222221</v>
      </c>
      <c r="H25" s="9">
        <v>98.148148148148124</v>
      </c>
      <c r="I25" s="9">
        <v>106.00000000000001</v>
      </c>
      <c r="J25" s="9">
        <v>108.33333333333334</v>
      </c>
      <c r="K25" s="9">
        <v>109.00000000000001</v>
      </c>
      <c r="L25" s="9">
        <v>113.33333333333333</v>
      </c>
      <c r="M25" s="9">
        <v>115.55555555555556</v>
      </c>
      <c r="N25" s="9">
        <v>116.66666666666669</v>
      </c>
      <c r="O25" s="9">
        <v>115.22222222222221</v>
      </c>
      <c r="P25" s="9">
        <v>115.22222222222221</v>
      </c>
      <c r="Q25" s="9">
        <v>115.22222222222221</v>
      </c>
      <c r="R25" s="9">
        <v>113.92241575091575</v>
      </c>
    </row>
    <row r="26" spans="1:18" ht="21.95" customHeight="1" x14ac:dyDescent="0.25">
      <c r="A26" s="23"/>
      <c r="B26" s="34"/>
      <c r="C26" s="6" t="s">
        <v>25</v>
      </c>
      <c r="D26" s="9">
        <v>100</v>
      </c>
      <c r="E26" s="9">
        <v>101.57822009569379</v>
      </c>
      <c r="F26" s="9">
        <v>106.99840510366826</v>
      </c>
      <c r="G26" s="9">
        <v>108.39553429027114</v>
      </c>
      <c r="H26" s="9">
        <v>106.57575757575759</v>
      </c>
      <c r="I26" s="9">
        <v>108.70727272727275</v>
      </c>
      <c r="J26" s="9">
        <v>109.30424242424245</v>
      </c>
      <c r="K26" s="9">
        <v>109.70105263157897</v>
      </c>
      <c r="L26" s="9">
        <v>112.10207336523128</v>
      </c>
      <c r="M26" s="9">
        <v>114.44976076555027</v>
      </c>
      <c r="N26" s="9">
        <v>111.10047846889951</v>
      </c>
      <c r="O26" s="9">
        <v>114.08452950558217</v>
      </c>
      <c r="P26" s="9">
        <v>116.5125015335542</v>
      </c>
      <c r="Q26" s="9">
        <v>116.10783952889219</v>
      </c>
      <c r="R26" s="9">
        <v>116.96825607531748</v>
      </c>
    </row>
    <row r="27" spans="1:18" ht="21.95" customHeight="1" x14ac:dyDescent="0.25">
      <c r="A27" s="23"/>
      <c r="B27" s="23" t="s">
        <v>104</v>
      </c>
      <c r="C27" s="23"/>
      <c r="D27" s="11">
        <v>100</v>
      </c>
      <c r="E27" s="11">
        <v>102.41346054226477</v>
      </c>
      <c r="F27" s="11">
        <v>106.6954066985646</v>
      </c>
      <c r="G27" s="11">
        <v>107.09913875598087</v>
      </c>
      <c r="H27" s="11">
        <v>104.80595959595961</v>
      </c>
      <c r="I27" s="11">
        <v>108.13874545454549</v>
      </c>
      <c r="J27" s="11">
        <v>109.10035151515153</v>
      </c>
      <c r="K27" s="11">
        <v>109.5538315789474</v>
      </c>
      <c r="L27" s="11">
        <v>112.36063795853271</v>
      </c>
      <c r="M27" s="11">
        <v>114.68197767145138</v>
      </c>
      <c r="N27" s="11">
        <v>113.32695374800639</v>
      </c>
      <c r="O27" s="11">
        <v>114.53960659223819</v>
      </c>
      <c r="P27" s="11">
        <v>115.99638980902141</v>
      </c>
      <c r="Q27" s="11">
        <v>115.7535926062242</v>
      </c>
      <c r="R27" s="11">
        <v>115.74991994555678</v>
      </c>
    </row>
    <row r="28" spans="1:18" ht="21.95" customHeight="1" x14ac:dyDescent="0.25">
      <c r="A28" s="24" t="s">
        <v>202</v>
      </c>
      <c r="B28" s="24"/>
      <c r="C28" s="24"/>
      <c r="D28" s="13">
        <v>100</v>
      </c>
      <c r="E28" s="13">
        <v>102.41346054226477</v>
      </c>
      <c r="F28" s="13">
        <v>106.6954066985646</v>
      </c>
      <c r="G28" s="13">
        <v>107.09913875598087</v>
      </c>
      <c r="H28" s="13">
        <v>104.80595959595961</v>
      </c>
      <c r="I28" s="13">
        <v>108.13874545454549</v>
      </c>
      <c r="J28" s="13">
        <v>109.10035151515153</v>
      </c>
      <c r="K28" s="13">
        <v>109.5538315789474</v>
      </c>
      <c r="L28" s="13">
        <v>112.36063795853271</v>
      </c>
      <c r="M28" s="13">
        <v>114.68197767145138</v>
      </c>
      <c r="N28" s="13">
        <v>113.32695374800639</v>
      </c>
      <c r="O28" s="13">
        <v>114.53960659223819</v>
      </c>
      <c r="P28" s="13">
        <v>115.99638980902141</v>
      </c>
      <c r="Q28" s="13">
        <v>115.7535926062242</v>
      </c>
      <c r="R28" s="13">
        <v>115.74991994555678</v>
      </c>
    </row>
    <row r="29" spans="1:18" ht="21.95" customHeight="1" x14ac:dyDescent="0.25">
      <c r="A29" s="23" t="s">
        <v>95</v>
      </c>
      <c r="B29" s="28" t="s">
        <v>148</v>
      </c>
      <c r="C29" s="6" t="s">
        <v>89</v>
      </c>
      <c r="D29" s="9">
        <v>100</v>
      </c>
      <c r="E29" s="9">
        <v>101.38013012935136</v>
      </c>
      <c r="F29" s="9">
        <v>102.76026025870271</v>
      </c>
      <c r="G29" s="9">
        <v>99.349557853973536</v>
      </c>
      <c r="H29" s="9">
        <v>99.170938574100575</v>
      </c>
      <c r="I29" s="9">
        <v>100.16264795984151</v>
      </c>
      <c r="J29" s="9">
        <v>100.95661073349311</v>
      </c>
      <c r="K29" s="9">
        <v>101.56600762801477</v>
      </c>
      <c r="L29" s="9">
        <v>102.79988317735196</v>
      </c>
      <c r="M29" s="9">
        <v>103.48598595016271</v>
      </c>
      <c r="N29" s="9">
        <v>105.760427059287</v>
      </c>
      <c r="O29" s="9">
        <v>102.70663822758189</v>
      </c>
      <c r="P29" s="9">
        <v>103.04228083616877</v>
      </c>
      <c r="Q29" s="9">
        <v>103.88138735763594</v>
      </c>
      <c r="R29" s="9">
        <v>103.62762051010336</v>
      </c>
    </row>
    <row r="30" spans="1:18" ht="21.95" customHeight="1" x14ac:dyDescent="0.25">
      <c r="A30" s="23"/>
      <c r="B30" s="29"/>
      <c r="C30" s="6" t="s">
        <v>90</v>
      </c>
      <c r="D30" s="9">
        <v>100</v>
      </c>
      <c r="E30" s="9">
        <v>100.62111801242234</v>
      </c>
      <c r="F30" s="9">
        <v>103.10559006211179</v>
      </c>
      <c r="G30" s="9">
        <v>99.130434782608688</v>
      </c>
      <c r="H30" s="9">
        <v>91.097308488612796</v>
      </c>
      <c r="I30" s="9">
        <v>92.008281573499005</v>
      </c>
      <c r="J30" s="9">
        <v>98.136645962732899</v>
      </c>
      <c r="K30" s="9">
        <v>99.689440993788807</v>
      </c>
      <c r="L30" s="9">
        <v>99.378881987577643</v>
      </c>
      <c r="M30" s="9">
        <v>101.86335403726706</v>
      </c>
      <c r="N30" s="9">
        <v>99.751552795031046</v>
      </c>
      <c r="O30" s="9">
        <v>99.585921325051785</v>
      </c>
      <c r="P30" s="9">
        <v>100.20833333333336</v>
      </c>
      <c r="Q30" s="9">
        <v>100.51953933747414</v>
      </c>
      <c r="R30" s="9">
        <v>100.25321832426647</v>
      </c>
    </row>
    <row r="31" spans="1:18" ht="21.95" customHeight="1" x14ac:dyDescent="0.25">
      <c r="A31" s="23"/>
      <c r="B31" s="29"/>
      <c r="C31" s="6" t="s">
        <v>151</v>
      </c>
      <c r="D31" s="9">
        <v>100</v>
      </c>
      <c r="E31" s="9">
        <v>100</v>
      </c>
      <c r="F31" s="9">
        <v>100</v>
      </c>
      <c r="G31" s="9">
        <v>114</v>
      </c>
      <c r="H31" s="9">
        <v>117.30769230769251</v>
      </c>
      <c r="I31" s="9">
        <v>111.44230769230752</v>
      </c>
      <c r="J31" s="9">
        <v>116.89999999999999</v>
      </c>
      <c r="K31" s="9">
        <v>119.39999999999996</v>
      </c>
      <c r="L31" s="9">
        <v>114.99999999999997</v>
      </c>
      <c r="M31" s="9">
        <v>114.99999999999997</v>
      </c>
      <c r="N31" s="9">
        <v>118.49999999999999</v>
      </c>
      <c r="O31" s="9">
        <v>124.54545454545449</v>
      </c>
      <c r="P31" s="9">
        <v>125.48898071625338</v>
      </c>
      <c r="Q31" s="9">
        <v>127.37603305785117</v>
      </c>
      <c r="R31" s="9">
        <v>129.02909049487607</v>
      </c>
    </row>
    <row r="32" spans="1:18" ht="21.95" customHeight="1" x14ac:dyDescent="0.25">
      <c r="A32" s="23"/>
      <c r="B32" s="29"/>
      <c r="C32" s="6" t="s">
        <v>26</v>
      </c>
      <c r="D32" s="9">
        <v>100</v>
      </c>
      <c r="E32" s="9">
        <v>101.46924884594242</v>
      </c>
      <c r="F32" s="9">
        <v>103.65035249587744</v>
      </c>
      <c r="G32" s="9">
        <v>100.46945684542183</v>
      </c>
      <c r="H32" s="9">
        <v>103.25108315495478</v>
      </c>
      <c r="I32" s="9">
        <v>104.30419449506434</v>
      </c>
      <c r="J32" s="9">
        <v>104.67766851037779</v>
      </c>
      <c r="K32" s="9">
        <v>105.80868652683377</v>
      </c>
      <c r="L32" s="9">
        <v>104.34702755388422</v>
      </c>
      <c r="M32" s="9">
        <v>106.92959784377281</v>
      </c>
      <c r="N32" s="9">
        <v>108.75477409171151</v>
      </c>
      <c r="O32" s="9">
        <v>107.69191902960635</v>
      </c>
      <c r="P32" s="9">
        <v>108.40667259056478</v>
      </c>
      <c r="Q32" s="9">
        <v>107.2130341437642</v>
      </c>
      <c r="R32" s="9">
        <v>105.73273477560441</v>
      </c>
    </row>
    <row r="33" spans="1:18" ht="21.95" customHeight="1" x14ac:dyDescent="0.25">
      <c r="A33" s="23"/>
      <c r="B33" s="29"/>
      <c r="C33" s="6" t="s">
        <v>154</v>
      </c>
      <c r="D33" s="9">
        <v>100</v>
      </c>
      <c r="E33" s="9">
        <v>100.93833921128484</v>
      </c>
      <c r="F33" s="9">
        <v>102.80011779654049</v>
      </c>
      <c r="G33" s="9">
        <v>96.101168149026719</v>
      </c>
      <c r="H33" s="9">
        <v>91.690214253490097</v>
      </c>
      <c r="I33" s="9">
        <v>92.607116396025035</v>
      </c>
      <c r="J33" s="9">
        <v>95.854572323360529</v>
      </c>
      <c r="K33" s="9">
        <v>96.731294569729627</v>
      </c>
      <c r="L33" s="9">
        <v>97.800608615459325</v>
      </c>
      <c r="M33" s="9">
        <v>99.66238720071496</v>
      </c>
      <c r="N33" s="9">
        <v>99.876874750137219</v>
      </c>
      <c r="O33" s="9">
        <v>98.242727036990757</v>
      </c>
      <c r="P33" s="9">
        <v>99.322317443990656</v>
      </c>
      <c r="Q33" s="9">
        <v>99.476544644990639</v>
      </c>
      <c r="R33" s="9">
        <v>99.045287545192295</v>
      </c>
    </row>
    <row r="34" spans="1:18" ht="21.95" customHeight="1" x14ac:dyDescent="0.25">
      <c r="A34" s="23"/>
      <c r="B34" s="30"/>
      <c r="C34" s="6" t="s">
        <v>27</v>
      </c>
      <c r="D34" s="9">
        <v>100</v>
      </c>
      <c r="E34" s="9">
        <v>112.50000000000001</v>
      </c>
      <c r="F34" s="9">
        <v>112.50000000000001</v>
      </c>
      <c r="G34" s="9">
        <v>95.714285714285737</v>
      </c>
      <c r="H34" s="9">
        <v>100.89285714285715</v>
      </c>
      <c r="I34" s="9">
        <v>101.90178571428575</v>
      </c>
      <c r="J34" s="9">
        <v>106.3571428571429</v>
      </c>
      <c r="K34" s="9">
        <v>107.73214285714289</v>
      </c>
      <c r="L34" s="9">
        <v>107.14285714285718</v>
      </c>
      <c r="M34" s="9">
        <v>110.71428571428578</v>
      </c>
      <c r="N34" s="9">
        <v>110.71428571428578</v>
      </c>
      <c r="O34" s="9">
        <v>111.30952380952381</v>
      </c>
      <c r="P34" s="9">
        <v>111.30952380952381</v>
      </c>
      <c r="Q34" s="9">
        <v>113.04196775986659</v>
      </c>
      <c r="R34" s="9">
        <v>113.06381847285141</v>
      </c>
    </row>
    <row r="35" spans="1:18" ht="21.95" customHeight="1" x14ac:dyDescent="0.25">
      <c r="A35" s="23"/>
      <c r="B35" s="23" t="s">
        <v>105</v>
      </c>
      <c r="C35" s="23"/>
      <c r="D35" s="11">
        <v>100</v>
      </c>
      <c r="E35" s="11">
        <v>102.13649466683778</v>
      </c>
      <c r="F35" s="11">
        <v>103.91958794756307</v>
      </c>
      <c r="G35" s="11">
        <v>100.18283292591786</v>
      </c>
      <c r="H35" s="11">
        <v>96.62238667827522</v>
      </c>
      <c r="I35" s="11">
        <v>96.886412431896616</v>
      </c>
      <c r="J35" s="11">
        <v>101.66241594500019</v>
      </c>
      <c r="K35" s="11">
        <v>103.1361444365334</v>
      </c>
      <c r="L35" s="11">
        <v>102.49909889123172</v>
      </c>
      <c r="M35" s="11">
        <v>104.68041846963605</v>
      </c>
      <c r="N35" s="11">
        <v>104.25307211891048</v>
      </c>
      <c r="O35" s="11">
        <v>103.18860936783041</v>
      </c>
      <c r="P35" s="11">
        <v>103.75053918907012</v>
      </c>
      <c r="Q35" s="11">
        <v>104.2301822630499</v>
      </c>
      <c r="R35" s="11">
        <v>103.94074127249549</v>
      </c>
    </row>
    <row r="36" spans="1:18" ht="21.95" customHeight="1" x14ac:dyDescent="0.25">
      <c r="A36" s="23"/>
      <c r="B36" s="28" t="s">
        <v>29</v>
      </c>
      <c r="C36" s="6" t="s">
        <v>91</v>
      </c>
      <c r="D36" s="9">
        <v>100</v>
      </c>
      <c r="E36" s="9">
        <v>104.57726324733626</v>
      </c>
      <c r="F36" s="9">
        <v>108.93751495898819</v>
      </c>
      <c r="G36" s="9">
        <v>104.5429152696187</v>
      </c>
      <c r="H36" s="9">
        <v>110.72240091659546</v>
      </c>
      <c r="I36" s="9">
        <v>112.43295561007662</v>
      </c>
      <c r="J36" s="9">
        <v>112.41299667425093</v>
      </c>
      <c r="K36" s="9">
        <v>112.94655744487672</v>
      </c>
      <c r="L36" s="9">
        <v>111.82157855084887</v>
      </c>
      <c r="M36" s="9">
        <v>112.01456310245712</v>
      </c>
      <c r="N36" s="9">
        <v>113.31570028803961</v>
      </c>
      <c r="O36" s="9">
        <v>110.23687300195728</v>
      </c>
      <c r="P36" s="9">
        <v>112.00326398214057</v>
      </c>
      <c r="Q36" s="9">
        <v>112.27063134414104</v>
      </c>
      <c r="R36" s="9">
        <v>112.85387053073686</v>
      </c>
    </row>
    <row r="37" spans="1:18" ht="21.95" customHeight="1" x14ac:dyDescent="0.25">
      <c r="A37" s="23"/>
      <c r="B37" s="33"/>
      <c r="C37" s="6" t="s">
        <v>30</v>
      </c>
      <c r="D37" s="9">
        <v>100</v>
      </c>
      <c r="E37" s="9">
        <v>103.96185505014388</v>
      </c>
      <c r="F37" s="9">
        <v>106.47911118869384</v>
      </c>
      <c r="G37" s="9">
        <v>100.59409345493835</v>
      </c>
      <c r="H37" s="9">
        <v>104.39781273378489</v>
      </c>
      <c r="I37" s="9">
        <v>106.80267797048354</v>
      </c>
      <c r="J37" s="9">
        <v>106.97987816827325</v>
      </c>
      <c r="K37" s="9">
        <v>107.75307860441532</v>
      </c>
      <c r="L37" s="9">
        <v>105.97886737618086</v>
      </c>
      <c r="M37" s="9">
        <v>105.97886737618086</v>
      </c>
      <c r="N37" s="9">
        <v>106.91944841798538</v>
      </c>
      <c r="O37" s="9">
        <v>106.47280568708298</v>
      </c>
      <c r="P37" s="9">
        <v>107.13964998157411</v>
      </c>
      <c r="Q37" s="9">
        <v>107.13964998157411</v>
      </c>
      <c r="R37" s="9">
        <v>107.3200653422569</v>
      </c>
    </row>
    <row r="38" spans="1:18" ht="21.95" customHeight="1" x14ac:dyDescent="0.25">
      <c r="A38" s="23"/>
      <c r="B38" s="34"/>
      <c r="C38" s="6" t="s">
        <v>31</v>
      </c>
      <c r="D38" s="9">
        <v>100</v>
      </c>
      <c r="E38" s="9">
        <v>104.15151515151513</v>
      </c>
      <c r="F38" s="9">
        <v>107.19696969696969</v>
      </c>
      <c r="G38" s="9">
        <v>105.5022727272727</v>
      </c>
      <c r="H38" s="9">
        <v>101.33806818181817</v>
      </c>
      <c r="I38" s="9">
        <v>100.70067234848483</v>
      </c>
      <c r="J38" s="9">
        <v>101.67381818181818</v>
      </c>
      <c r="K38" s="9">
        <v>103.69328030303026</v>
      </c>
      <c r="L38" s="9">
        <v>103.14772727272724</v>
      </c>
      <c r="M38" s="9">
        <v>103.35606060606058</v>
      </c>
      <c r="N38" s="9">
        <v>101.52777777777777</v>
      </c>
      <c r="O38" s="9">
        <v>103.4252525252525</v>
      </c>
      <c r="P38" s="9">
        <v>104.93417352331257</v>
      </c>
      <c r="Q38" s="9">
        <v>105.12313231654288</v>
      </c>
      <c r="R38" s="9">
        <v>106.51719887925053</v>
      </c>
    </row>
    <row r="39" spans="1:18" ht="21.95" customHeight="1" x14ac:dyDescent="0.25">
      <c r="A39" s="32"/>
      <c r="B39" s="23" t="s">
        <v>106</v>
      </c>
      <c r="C39" s="23"/>
      <c r="D39" s="11">
        <v>100</v>
      </c>
      <c r="E39" s="11">
        <v>104.36903198873355</v>
      </c>
      <c r="F39" s="11">
        <v>108.09772515252561</v>
      </c>
      <c r="G39" s="11">
        <v>103.94502239821342</v>
      </c>
      <c r="H39" s="11">
        <v>107.58061673307789</v>
      </c>
      <c r="I39" s="11">
        <v>108.96044342983964</v>
      </c>
      <c r="J39" s="11">
        <v>109.17853727456885</v>
      </c>
      <c r="K39" s="11">
        <v>110.05720624841513</v>
      </c>
      <c r="L39" s="11">
        <v>108.91826606029093</v>
      </c>
      <c r="M39" s="11">
        <v>109.07572345792256</v>
      </c>
      <c r="N39" s="11">
        <v>111.1774702565053</v>
      </c>
      <c r="O39" s="11">
        <v>108.99110085705566</v>
      </c>
      <c r="P39" s="11">
        <v>110.5668128361728</v>
      </c>
      <c r="Q39" s="11">
        <v>110.78623423699618</v>
      </c>
      <c r="R39" s="11">
        <v>111.39013258731623</v>
      </c>
    </row>
    <row r="40" spans="1:18" ht="21.95" customHeight="1" x14ac:dyDescent="0.25">
      <c r="A40" s="24" t="s">
        <v>203</v>
      </c>
      <c r="B40" s="24"/>
      <c r="C40" s="24"/>
      <c r="D40" s="13">
        <v>100</v>
      </c>
      <c r="E40" s="13">
        <v>102.69462899731172</v>
      </c>
      <c r="F40" s="13">
        <v>104.9641222488037</v>
      </c>
      <c r="G40" s="13">
        <v>101.12338029399176</v>
      </c>
      <c r="H40" s="13">
        <v>99.36194419197588</v>
      </c>
      <c r="I40" s="13">
        <v>99.90492018138238</v>
      </c>
      <c r="J40" s="13">
        <v>103.54144627739235</v>
      </c>
      <c r="K40" s="13">
        <v>104.86640988950383</v>
      </c>
      <c r="L40" s="13">
        <v>104.10389068349653</v>
      </c>
      <c r="M40" s="13">
        <v>105.77924471670768</v>
      </c>
      <c r="N40" s="13">
        <v>105.2917318395497</v>
      </c>
      <c r="O40" s="13">
        <v>104.0589830912142</v>
      </c>
      <c r="P40" s="13">
        <v>104.77298023613552</v>
      </c>
      <c r="Q40" s="13">
        <v>105.21359005914184</v>
      </c>
      <c r="R40" s="13">
        <v>105.05814996971858</v>
      </c>
    </row>
    <row r="41" spans="1:18" ht="21.95" customHeight="1" x14ac:dyDescent="0.25">
      <c r="A41" s="26" t="s">
        <v>107</v>
      </c>
      <c r="B41" s="28" t="s">
        <v>34</v>
      </c>
      <c r="C41" s="6" t="s">
        <v>159</v>
      </c>
      <c r="D41" s="9">
        <v>100</v>
      </c>
      <c r="E41" s="9">
        <v>103.22579999999998</v>
      </c>
      <c r="F41" s="9">
        <v>104.83871666666666</v>
      </c>
      <c r="G41" s="9">
        <v>99.523333333333312</v>
      </c>
      <c r="H41" s="9">
        <v>100.80952380952382</v>
      </c>
      <c r="I41" s="9">
        <v>103.83380952380951</v>
      </c>
      <c r="J41" s="9">
        <v>104.16666666666667</v>
      </c>
      <c r="K41" s="9">
        <v>105.64816666666665</v>
      </c>
      <c r="L41" s="9">
        <v>108.33333333333331</v>
      </c>
      <c r="M41" s="9">
        <v>108.33333333333331</v>
      </c>
      <c r="N41" s="9">
        <v>108.33333333333331</v>
      </c>
      <c r="O41" s="9">
        <v>104.64285714285715</v>
      </c>
      <c r="P41" s="9">
        <v>105.71435738665697</v>
      </c>
      <c r="Q41" s="9">
        <v>107.14288152121473</v>
      </c>
      <c r="R41" s="9">
        <v>108.1197090814504</v>
      </c>
    </row>
    <row r="42" spans="1:18" ht="21.95" customHeight="1" x14ac:dyDescent="0.25">
      <c r="A42" s="27"/>
      <c r="B42" s="29"/>
      <c r="C42" s="6" t="s">
        <v>161</v>
      </c>
      <c r="D42" s="9">
        <v>100</v>
      </c>
      <c r="E42" s="9">
        <v>104.00000000000001</v>
      </c>
      <c r="F42" s="9">
        <v>113.40000000000002</v>
      </c>
      <c r="G42" s="9">
        <v>117.20000000000002</v>
      </c>
      <c r="H42" s="9">
        <v>113.14285714285721</v>
      </c>
      <c r="I42" s="9">
        <v>118.80000000000001</v>
      </c>
      <c r="J42" s="9">
        <v>120.66000000000003</v>
      </c>
      <c r="K42" s="9">
        <v>121.12000000000003</v>
      </c>
      <c r="L42" s="9">
        <v>120.00000000000004</v>
      </c>
      <c r="M42" s="9">
        <v>120.00000000000004</v>
      </c>
      <c r="N42" s="9">
        <v>120.00000000000004</v>
      </c>
      <c r="O42" s="9">
        <v>119.85714285714285</v>
      </c>
      <c r="P42" s="9">
        <v>120.99711568258206</v>
      </c>
      <c r="Q42" s="9">
        <v>120.94949777007415</v>
      </c>
      <c r="R42" s="9">
        <v>121.4578020915576</v>
      </c>
    </row>
    <row r="43" spans="1:18" ht="21.95" customHeight="1" x14ac:dyDescent="0.25">
      <c r="A43" s="27"/>
      <c r="B43" s="29"/>
      <c r="C43" s="6" t="s">
        <v>35</v>
      </c>
      <c r="D43" s="9">
        <v>100</v>
      </c>
      <c r="E43" s="9">
        <v>100.63291428571426</v>
      </c>
      <c r="F43" s="9">
        <v>101.26582857142857</v>
      </c>
      <c r="G43" s="9">
        <v>98</v>
      </c>
      <c r="H43" s="9">
        <v>101.83673469387756</v>
      </c>
      <c r="I43" s="9">
        <v>102.85510204081626</v>
      </c>
      <c r="J43" s="9">
        <v>103.49199999999998</v>
      </c>
      <c r="K43" s="9">
        <v>104.76185714285712</v>
      </c>
      <c r="L43" s="9">
        <v>109.99999999999999</v>
      </c>
      <c r="M43" s="9">
        <v>112.85714285714285</v>
      </c>
      <c r="N43" s="9">
        <v>114.28571428571428</v>
      </c>
      <c r="O43" s="9">
        <v>115.20408163265297</v>
      </c>
      <c r="P43" s="9">
        <v>116.53050949915973</v>
      </c>
      <c r="Q43" s="9">
        <v>118.36728403322145</v>
      </c>
      <c r="R43" s="9">
        <v>119.35190013003358</v>
      </c>
    </row>
    <row r="44" spans="1:18" ht="21.95" customHeight="1" x14ac:dyDescent="0.25">
      <c r="A44" s="27"/>
      <c r="B44" s="30"/>
      <c r="C44" s="6" t="s">
        <v>36</v>
      </c>
      <c r="D44" s="9">
        <v>100.00000000000001</v>
      </c>
      <c r="E44" s="9">
        <v>104.54545454545455</v>
      </c>
      <c r="F44" s="9">
        <v>109.09090909090909</v>
      </c>
      <c r="G44" s="9">
        <v>98.590909090909079</v>
      </c>
      <c r="H44" s="9">
        <v>107.90909090909092</v>
      </c>
      <c r="I44" s="9">
        <v>103.5927272727273</v>
      </c>
      <c r="J44" s="9">
        <v>108.28281818181823</v>
      </c>
      <c r="K44" s="9">
        <v>109.09090909090914</v>
      </c>
      <c r="L44" s="9">
        <v>109.09090909090914</v>
      </c>
      <c r="M44" s="9">
        <v>109.09090909090914</v>
      </c>
      <c r="N44" s="9">
        <v>110.60636363636368</v>
      </c>
      <c r="O44" s="9">
        <v>110.74675324675368</v>
      </c>
      <c r="P44" s="9">
        <v>110.84402631623595</v>
      </c>
      <c r="Q44" s="9">
        <v>110.38999874492741</v>
      </c>
      <c r="R44" s="9">
        <v>109.95141722916723</v>
      </c>
    </row>
    <row r="45" spans="1:18" ht="21.95" customHeight="1" x14ac:dyDescent="0.25">
      <c r="A45" s="27"/>
      <c r="B45" s="23" t="s">
        <v>108</v>
      </c>
      <c r="C45" s="23"/>
      <c r="D45" s="11">
        <v>100</v>
      </c>
      <c r="E45" s="11">
        <v>103.36944688311688</v>
      </c>
      <c r="F45" s="11">
        <v>107.90309626623377</v>
      </c>
      <c r="G45" s="11">
        <v>105.4645909090909</v>
      </c>
      <c r="H45" s="11">
        <v>105.9388682745826</v>
      </c>
      <c r="I45" s="11">
        <v>108.94999721706864</v>
      </c>
      <c r="J45" s="11">
        <v>110.28348181818183</v>
      </c>
      <c r="K45" s="11">
        <v>111.31895162337662</v>
      </c>
      <c r="L45" s="11">
        <v>112.65909090909091</v>
      </c>
      <c r="M45" s="11">
        <v>112.94480519480518</v>
      </c>
      <c r="N45" s="11">
        <v>113.41127056277058</v>
      </c>
      <c r="O45" s="11">
        <v>111.56182745825606</v>
      </c>
      <c r="P45" s="11">
        <v>112.62475175713109</v>
      </c>
      <c r="Q45" s="11">
        <v>113.38910400754447</v>
      </c>
      <c r="R45" s="11">
        <v>114.10814124530827</v>
      </c>
    </row>
    <row r="46" spans="1:18" ht="21.95" customHeight="1" x14ac:dyDescent="0.25">
      <c r="A46" s="27"/>
      <c r="B46" s="28" t="s">
        <v>37</v>
      </c>
      <c r="C46" s="6" t="s">
        <v>38</v>
      </c>
      <c r="D46" s="9">
        <v>99.999999999999986</v>
      </c>
      <c r="E46" s="9">
        <v>99.999999999999986</v>
      </c>
      <c r="F46" s="9">
        <v>99.999999999999986</v>
      </c>
      <c r="G46" s="9">
        <v>105.41666666666667</v>
      </c>
      <c r="H46" s="9">
        <v>104.76190476190457</v>
      </c>
      <c r="I46" s="9">
        <v>107.90476190476207</v>
      </c>
      <c r="J46" s="9">
        <v>109.24999999999999</v>
      </c>
      <c r="K46" s="9">
        <v>110.16666666666667</v>
      </c>
      <c r="L46" s="9">
        <v>104.16666666666667</v>
      </c>
      <c r="M46" s="9">
        <v>104.16666666666667</v>
      </c>
      <c r="N46" s="9">
        <v>104.16666666666667</v>
      </c>
      <c r="O46" s="9">
        <v>108.95833333333334</v>
      </c>
      <c r="P46" s="9">
        <v>109.64871412597839</v>
      </c>
      <c r="Q46" s="9">
        <v>112.36962666169711</v>
      </c>
      <c r="R46" s="9">
        <v>113.74277757396402</v>
      </c>
    </row>
    <row r="47" spans="1:18" ht="21.95" customHeight="1" x14ac:dyDescent="0.25">
      <c r="A47" s="27"/>
      <c r="B47" s="29"/>
      <c r="C47" s="6" t="s">
        <v>40</v>
      </c>
      <c r="D47" s="9">
        <v>100</v>
      </c>
      <c r="E47" s="9">
        <v>106.66666666666667</v>
      </c>
      <c r="F47" s="9">
        <v>113.33333333333333</v>
      </c>
      <c r="G47" s="9">
        <v>101.33333333333331</v>
      </c>
      <c r="H47" s="9">
        <v>96.249999999999986</v>
      </c>
      <c r="I47" s="9">
        <v>98.174999999999983</v>
      </c>
      <c r="J47" s="9">
        <v>99.266666666666666</v>
      </c>
      <c r="K47" s="9">
        <v>100.73333333333333</v>
      </c>
      <c r="L47" s="9">
        <v>100</v>
      </c>
      <c r="M47" s="9">
        <v>106.66666666666667</v>
      </c>
      <c r="N47" s="9">
        <v>110</v>
      </c>
      <c r="O47" s="9">
        <v>107.77777777777767</v>
      </c>
      <c r="P47" s="9">
        <v>109.96599326599316</v>
      </c>
      <c r="Q47" s="9">
        <v>111.04377104377093</v>
      </c>
      <c r="R47" s="9">
        <v>112.8026763623985</v>
      </c>
    </row>
    <row r="48" spans="1:18" ht="21.95" customHeight="1" x14ac:dyDescent="0.25">
      <c r="A48" s="27"/>
      <c r="B48" s="30"/>
      <c r="C48" s="6" t="s">
        <v>41</v>
      </c>
      <c r="D48" s="9">
        <v>100</v>
      </c>
      <c r="E48" s="9">
        <v>100</v>
      </c>
      <c r="F48" s="9">
        <v>107.14285714285715</v>
      </c>
      <c r="G48" s="9">
        <v>109.52380952380952</v>
      </c>
      <c r="H48" s="9">
        <v>111.9047619047619</v>
      </c>
      <c r="I48" s="9">
        <v>113.09523809523809</v>
      </c>
      <c r="J48" s="9">
        <v>113.09523809523809</v>
      </c>
      <c r="K48" s="9">
        <v>113.09523809523809</v>
      </c>
      <c r="L48" s="9">
        <v>111.9047619047619</v>
      </c>
      <c r="M48" s="9">
        <v>111.9047619047619</v>
      </c>
      <c r="N48" s="9">
        <v>109.52380952380949</v>
      </c>
      <c r="O48" s="9">
        <v>107.61904761904758</v>
      </c>
      <c r="P48" s="9">
        <v>111.34611420325702</v>
      </c>
      <c r="Q48" s="9">
        <v>113.44258915687483</v>
      </c>
      <c r="R48" s="9">
        <v>114.69365416924163</v>
      </c>
    </row>
    <row r="49" spans="1:18" ht="21.95" customHeight="1" x14ac:dyDescent="0.25">
      <c r="A49" s="27"/>
      <c r="B49" s="23" t="s">
        <v>109</v>
      </c>
      <c r="C49" s="23"/>
      <c r="D49" s="11">
        <v>100</v>
      </c>
      <c r="E49" s="11">
        <v>103.06666666666666</v>
      </c>
      <c r="F49" s="11">
        <v>107.84761904761905</v>
      </c>
      <c r="G49" s="11">
        <v>104.52404761904762</v>
      </c>
      <c r="H49" s="11">
        <v>102.56071428571423</v>
      </c>
      <c r="I49" s="11">
        <v>104.67478571428575</v>
      </c>
      <c r="J49" s="11">
        <v>105.5805238095238</v>
      </c>
      <c r="K49" s="11">
        <v>106.53019047619047</v>
      </c>
      <c r="L49" s="11">
        <v>104.10714285714286</v>
      </c>
      <c r="M49" s="11">
        <v>107.17380952380952</v>
      </c>
      <c r="N49" s="11">
        <v>107.83928571428572</v>
      </c>
      <c r="O49" s="11">
        <v>108.15128968253964</v>
      </c>
      <c r="P49" s="11">
        <v>110.19997580130395</v>
      </c>
      <c r="Q49" s="11">
        <v>112.10752503832107</v>
      </c>
      <c r="R49" s="11">
        <v>113.60445623815721</v>
      </c>
    </row>
    <row r="50" spans="1:18" ht="21.95" customHeight="1" x14ac:dyDescent="0.25">
      <c r="A50" s="27"/>
      <c r="B50" s="28" t="s">
        <v>164</v>
      </c>
      <c r="C50" s="6" t="s">
        <v>165</v>
      </c>
      <c r="D50" s="9">
        <v>100</v>
      </c>
      <c r="E50" s="9">
        <v>100</v>
      </c>
      <c r="F50" s="9">
        <v>103.63636363636363</v>
      </c>
      <c r="G50" s="9">
        <v>107.87272727272727</v>
      </c>
      <c r="H50" s="9">
        <v>107.27272727272727</v>
      </c>
      <c r="I50" s="9">
        <v>112.63636363636363</v>
      </c>
      <c r="J50" s="9">
        <v>111.81818181818181</v>
      </c>
      <c r="K50" s="9">
        <v>112.72727272727272</v>
      </c>
      <c r="L50" s="9">
        <v>109.09090909090908</v>
      </c>
      <c r="M50" s="9">
        <v>107.27272727272727</v>
      </c>
      <c r="N50" s="9">
        <v>105.45454545454545</v>
      </c>
      <c r="O50" s="9">
        <v>103.57219251336892</v>
      </c>
      <c r="P50" s="9">
        <v>107.90457805295209</v>
      </c>
      <c r="Q50" s="9">
        <v>108.11395711922826</v>
      </c>
      <c r="R50" s="9">
        <v>109.97986781670149</v>
      </c>
    </row>
    <row r="51" spans="1:18" ht="21.95" customHeight="1" x14ac:dyDescent="0.25">
      <c r="A51" s="27"/>
      <c r="B51" s="30"/>
      <c r="C51" s="6" t="s">
        <v>167</v>
      </c>
      <c r="D51" s="9">
        <v>99.999999999999986</v>
      </c>
      <c r="E51" s="9">
        <v>99.999999999999986</v>
      </c>
      <c r="F51" s="9">
        <v>101.33333333333334</v>
      </c>
      <c r="G51" s="9">
        <v>96</v>
      </c>
      <c r="H51" s="9">
        <v>98.250000000000014</v>
      </c>
      <c r="I51" s="9">
        <v>104.14500000000001</v>
      </c>
      <c r="J51" s="9">
        <v>104.66666666666666</v>
      </c>
      <c r="K51" s="9">
        <v>105.33333333333334</v>
      </c>
      <c r="L51" s="9">
        <v>104.00000000000001</v>
      </c>
      <c r="M51" s="9">
        <v>103.33333333333336</v>
      </c>
      <c r="N51" s="9">
        <v>102.66666666666667</v>
      </c>
      <c r="O51" s="9">
        <v>102.45098039215681</v>
      </c>
      <c r="P51" s="9">
        <v>103.18745424298581</v>
      </c>
      <c r="Q51" s="9">
        <v>102.35956493165182</v>
      </c>
      <c r="R51" s="9">
        <v>102.35596629689059</v>
      </c>
    </row>
    <row r="52" spans="1:18" ht="21.95" customHeight="1" x14ac:dyDescent="0.25">
      <c r="A52" s="27"/>
      <c r="B52" s="23" t="s">
        <v>110</v>
      </c>
      <c r="C52" s="23"/>
      <c r="D52" s="11">
        <v>100</v>
      </c>
      <c r="E52" s="11">
        <v>100</v>
      </c>
      <c r="F52" s="11">
        <v>102.94545454545454</v>
      </c>
      <c r="G52" s="11">
        <v>104.31090909090908</v>
      </c>
      <c r="H52" s="11">
        <v>104.56590909090909</v>
      </c>
      <c r="I52" s="11">
        <v>110.08895454545453</v>
      </c>
      <c r="J52" s="11">
        <v>109.67272727272726</v>
      </c>
      <c r="K52" s="11">
        <v>110.5090909090909</v>
      </c>
      <c r="L52" s="11">
        <v>107.56363636363635</v>
      </c>
      <c r="M52" s="11">
        <v>106.09090909090909</v>
      </c>
      <c r="N52" s="11">
        <v>104.33939393939394</v>
      </c>
      <c r="O52" s="11">
        <v>103.12370766488408</v>
      </c>
      <c r="P52" s="11">
        <v>106.01772852896559</v>
      </c>
      <c r="Q52" s="11">
        <v>105.81220024419768</v>
      </c>
      <c r="R52" s="11">
        <v>106.93030720877712</v>
      </c>
    </row>
    <row r="53" spans="1:18" ht="21.95" customHeight="1" x14ac:dyDescent="0.25">
      <c r="A53" s="27"/>
      <c r="B53" s="18" t="s">
        <v>42</v>
      </c>
      <c r="C53" s="6" t="s">
        <v>169</v>
      </c>
      <c r="D53" s="9">
        <v>99.999999999999986</v>
      </c>
      <c r="E53" s="9">
        <v>105.55555555555556</v>
      </c>
      <c r="F53" s="9">
        <v>111.11111111111111</v>
      </c>
      <c r="G53" s="9">
        <v>110.66666666666666</v>
      </c>
      <c r="H53" s="9">
        <v>109.44444444444444</v>
      </c>
      <c r="I53" s="9">
        <v>116.01111111111108</v>
      </c>
      <c r="J53" s="9">
        <v>115.11111111111109</v>
      </c>
      <c r="K53" s="9">
        <v>115.99999999999999</v>
      </c>
      <c r="L53" s="9">
        <v>115.55555555555553</v>
      </c>
      <c r="M53" s="9">
        <v>115.55555555555553</v>
      </c>
      <c r="N53" s="9">
        <v>115.55555555555553</v>
      </c>
      <c r="O53" s="9">
        <v>114.55197132616485</v>
      </c>
      <c r="P53" s="9">
        <v>115.05754824112</v>
      </c>
      <c r="Q53" s="9">
        <v>115.07871192593208</v>
      </c>
      <c r="R53" s="9">
        <v>115.14970825296156</v>
      </c>
    </row>
    <row r="54" spans="1:18" ht="21.95" customHeight="1" x14ac:dyDescent="0.25">
      <c r="A54" s="27"/>
      <c r="B54" s="18"/>
      <c r="C54" s="6" t="s">
        <v>171</v>
      </c>
      <c r="D54" s="9">
        <v>100</v>
      </c>
      <c r="E54" s="9">
        <v>105</v>
      </c>
      <c r="F54" s="9">
        <v>106.24999999999999</v>
      </c>
      <c r="G54" s="9">
        <v>102.5</v>
      </c>
      <c r="H54" s="9">
        <v>100.78125</v>
      </c>
      <c r="I54" s="9">
        <v>103.8046875</v>
      </c>
      <c r="J54" s="9">
        <v>108.74999999999999</v>
      </c>
      <c r="K54" s="9">
        <v>110.24999999999999</v>
      </c>
      <c r="L54" s="9">
        <v>111.24999999999999</v>
      </c>
      <c r="M54" s="9">
        <v>111.24999999999999</v>
      </c>
      <c r="N54" s="9">
        <v>111.24999999999999</v>
      </c>
      <c r="O54" s="9">
        <v>113.08823529411747</v>
      </c>
      <c r="P54" s="9">
        <v>117.80024509803903</v>
      </c>
      <c r="Q54" s="9">
        <v>117.94867340686257</v>
      </c>
      <c r="R54" s="9">
        <v>119.73512708058458</v>
      </c>
    </row>
    <row r="55" spans="1:18" ht="21.95" customHeight="1" x14ac:dyDescent="0.25">
      <c r="A55" s="27"/>
      <c r="B55" s="23" t="s">
        <v>111</v>
      </c>
      <c r="C55" s="23"/>
      <c r="D55" s="11">
        <v>100</v>
      </c>
      <c r="E55" s="11">
        <v>105.19444444444444</v>
      </c>
      <c r="F55" s="11">
        <v>107.95138888888889</v>
      </c>
      <c r="G55" s="11">
        <v>105.35833333333332</v>
      </c>
      <c r="H55" s="11">
        <v>103.81336805555554</v>
      </c>
      <c r="I55" s="11">
        <v>108.07693576388888</v>
      </c>
      <c r="J55" s="11">
        <v>110.97638888888888</v>
      </c>
      <c r="K55" s="11">
        <v>112.26249999999999</v>
      </c>
      <c r="L55" s="11">
        <v>112.75694444444443</v>
      </c>
      <c r="M55" s="11">
        <v>112.75694444444443</v>
      </c>
      <c r="N55" s="11">
        <v>112.54166666666664</v>
      </c>
      <c r="O55" s="11">
        <v>113.52735610373168</v>
      </c>
      <c r="P55" s="11">
        <v>116.97743604096331</v>
      </c>
      <c r="Q55" s="11">
        <v>117.08768496258341</v>
      </c>
      <c r="R55" s="11">
        <v>118.35950143229766</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108.81158844461838</v>
      </c>
      <c r="J56" s="13">
        <v>109.98966169119768</v>
      </c>
      <c r="K56" s="13">
        <v>111.02188108116883</v>
      </c>
      <c r="L56" s="13">
        <v>110.74175306637807</v>
      </c>
      <c r="M56" s="13">
        <v>110.63624657287157</v>
      </c>
      <c r="N56" s="13">
        <v>109.13986632034633</v>
      </c>
      <c r="O56" s="13">
        <v>108.26005127180389</v>
      </c>
      <c r="P56" s="13">
        <v>110.64262690311499</v>
      </c>
      <c r="Q56" s="13">
        <v>110.91942747903583</v>
      </c>
      <c r="R56" s="13">
        <v>111.9610523388754</v>
      </c>
    </row>
    <row r="57" spans="1:18" ht="21.95" customHeight="1" x14ac:dyDescent="0.25">
      <c r="A57" s="23" t="s">
        <v>44</v>
      </c>
      <c r="B57" s="6" t="s">
        <v>45</v>
      </c>
      <c r="C57" s="6" t="s">
        <v>46</v>
      </c>
      <c r="D57" s="9">
        <v>100</v>
      </c>
      <c r="E57" s="9">
        <v>100</v>
      </c>
      <c r="F57" s="9">
        <v>107.69230769230768</v>
      </c>
      <c r="G57" s="9">
        <v>103.07692307692307</v>
      </c>
      <c r="H57" s="9">
        <v>104.89510489510491</v>
      </c>
      <c r="I57" s="9">
        <v>111.1888111888112</v>
      </c>
      <c r="J57" s="9">
        <v>112.1538461538461</v>
      </c>
      <c r="K57" s="9">
        <v>113.2307692307692</v>
      </c>
      <c r="L57" s="9">
        <v>112.15384615384612</v>
      </c>
      <c r="M57" s="9">
        <v>113.23076923076921</v>
      </c>
      <c r="N57" s="9">
        <v>113.84615384615383</v>
      </c>
      <c r="O57" s="9">
        <v>114.79289940828397</v>
      </c>
      <c r="P57" s="9">
        <v>114.79289940828397</v>
      </c>
      <c r="Q57" s="9">
        <v>114.79289940828397</v>
      </c>
      <c r="R57" s="9">
        <v>114.48053019204238</v>
      </c>
    </row>
    <row r="58" spans="1:18" ht="21.95" customHeight="1" x14ac:dyDescent="0.25">
      <c r="A58" s="23"/>
      <c r="B58" s="23" t="s">
        <v>112</v>
      </c>
      <c r="C58" s="23"/>
      <c r="D58" s="11">
        <v>100</v>
      </c>
      <c r="E58" s="11">
        <v>100</v>
      </c>
      <c r="F58" s="11">
        <v>107.69230769230768</v>
      </c>
      <c r="G58" s="11">
        <v>103.07692307692307</v>
      </c>
      <c r="H58" s="11">
        <v>104.89510489510491</v>
      </c>
      <c r="I58" s="11">
        <v>111.1888111888112</v>
      </c>
      <c r="J58" s="11">
        <v>112.1538461538461</v>
      </c>
      <c r="K58" s="11">
        <v>113.2307692307692</v>
      </c>
      <c r="L58" s="11">
        <v>112.15384615384612</v>
      </c>
      <c r="M58" s="11">
        <v>113.23076923076921</v>
      </c>
      <c r="N58" s="11">
        <v>113.84615384615383</v>
      </c>
      <c r="O58" s="11">
        <v>114.79289940828397</v>
      </c>
      <c r="P58" s="11">
        <v>114.79289940828397</v>
      </c>
      <c r="Q58" s="11">
        <v>114.79289940828397</v>
      </c>
      <c r="R58" s="11">
        <v>114.48053019204238</v>
      </c>
    </row>
    <row r="59" spans="1:18" ht="21.95" customHeight="1" x14ac:dyDescent="0.25">
      <c r="A59" s="23"/>
      <c r="B59" s="6" t="s">
        <v>175</v>
      </c>
      <c r="C59" s="6" t="s">
        <v>176</v>
      </c>
      <c r="D59" s="9">
        <v>100</v>
      </c>
      <c r="E59" s="9">
        <v>107.25961538461539</v>
      </c>
      <c r="F59" s="9">
        <v>111.82692307692307</v>
      </c>
      <c r="G59" s="9">
        <v>97.447115384615387</v>
      </c>
      <c r="H59" s="9">
        <v>102.22355769230769</v>
      </c>
      <c r="I59" s="9">
        <v>104.10901442307693</v>
      </c>
      <c r="J59" s="9">
        <v>100.67788461538466</v>
      </c>
      <c r="K59" s="9">
        <v>100.67788461538466</v>
      </c>
      <c r="L59" s="9">
        <v>100.30288461538466</v>
      </c>
      <c r="M59" s="9">
        <v>99.225961538461561</v>
      </c>
      <c r="N59" s="9">
        <v>99.000000000000028</v>
      </c>
      <c r="O59" s="9">
        <v>96.996794871795089</v>
      </c>
      <c r="P59" s="9">
        <v>97.123601789709383</v>
      </c>
      <c r="Q59" s="9">
        <v>90.328274227923373</v>
      </c>
      <c r="R59" s="9">
        <v>88.181506850385688</v>
      </c>
    </row>
    <row r="60" spans="1:18" ht="21.95" customHeight="1" x14ac:dyDescent="0.25">
      <c r="A60" s="23"/>
      <c r="B60" s="23" t="s">
        <v>205</v>
      </c>
      <c r="C60" s="23"/>
      <c r="D60" s="11">
        <v>100</v>
      </c>
      <c r="E60" s="11">
        <v>107.25961538461539</v>
      </c>
      <c r="F60" s="11">
        <v>111.82692307692307</v>
      </c>
      <c r="G60" s="11">
        <v>97.447115384615387</v>
      </c>
      <c r="H60" s="11">
        <v>102.22355769230769</v>
      </c>
      <c r="I60" s="11">
        <v>104.10901442307693</v>
      </c>
      <c r="J60" s="11">
        <v>100.67788461538466</v>
      </c>
      <c r="K60" s="11">
        <v>100.67788461538466</v>
      </c>
      <c r="L60" s="11">
        <v>100.30288461538466</v>
      </c>
      <c r="M60" s="11">
        <v>99.225961538461561</v>
      </c>
      <c r="N60" s="11">
        <v>99.000000000000028</v>
      </c>
      <c r="O60" s="11">
        <v>96.996794871795089</v>
      </c>
      <c r="P60" s="11">
        <v>97.123601789709383</v>
      </c>
      <c r="Q60" s="11">
        <v>90.328274227923373</v>
      </c>
      <c r="R60" s="11">
        <v>88.181506850385688</v>
      </c>
    </row>
    <row r="61" spans="1:18" ht="21.95" customHeight="1" x14ac:dyDescent="0.25">
      <c r="A61" s="23"/>
      <c r="B61" s="14" t="s">
        <v>47</v>
      </c>
      <c r="C61" s="14" t="s">
        <v>48</v>
      </c>
      <c r="D61" s="9">
        <v>100</v>
      </c>
      <c r="E61" s="9">
        <v>107.83333333333334</v>
      </c>
      <c r="F61" s="9">
        <v>115.83333333333334</v>
      </c>
      <c r="G61" s="9">
        <v>114.18333333333335</v>
      </c>
      <c r="H61" s="9">
        <v>114.5128205128205</v>
      </c>
      <c r="I61" s="9">
        <v>116.80307692307706</v>
      </c>
      <c r="J61" s="9">
        <v>115.64833333333337</v>
      </c>
      <c r="K61" s="9">
        <v>116.21500000000003</v>
      </c>
      <c r="L61" s="9">
        <v>115.64833333333334</v>
      </c>
      <c r="M61" s="9">
        <v>116.215</v>
      </c>
      <c r="N61" s="9">
        <v>116.75000000000003</v>
      </c>
      <c r="O61" s="9">
        <v>116.99122807017559</v>
      </c>
      <c r="P61" s="9">
        <v>116.99122807017559</v>
      </c>
      <c r="Q61" s="9">
        <v>117.59871384542453</v>
      </c>
      <c r="R61" s="9">
        <v>117.86863619970251</v>
      </c>
    </row>
    <row r="62" spans="1:18" ht="21.95" customHeight="1" x14ac:dyDescent="0.25">
      <c r="A62" s="23"/>
      <c r="B62" s="23" t="s">
        <v>113</v>
      </c>
      <c r="C62" s="23"/>
      <c r="D62" s="11">
        <v>100</v>
      </c>
      <c r="E62" s="11">
        <v>107.83333333333334</v>
      </c>
      <c r="F62" s="11">
        <v>115.83333333333334</v>
      </c>
      <c r="G62" s="11">
        <v>114.18333333333335</v>
      </c>
      <c r="H62" s="11">
        <v>114.5128205128205</v>
      </c>
      <c r="I62" s="11">
        <v>116.80307692307706</v>
      </c>
      <c r="J62" s="11">
        <v>115.64833333333337</v>
      </c>
      <c r="K62" s="11">
        <v>116.21500000000003</v>
      </c>
      <c r="L62" s="11">
        <v>115.64833333333334</v>
      </c>
      <c r="M62" s="11">
        <v>116.215</v>
      </c>
      <c r="N62" s="11">
        <v>116.75000000000003</v>
      </c>
      <c r="O62" s="11">
        <v>116.99122807017559</v>
      </c>
      <c r="P62" s="11">
        <v>116.99122807017559</v>
      </c>
      <c r="Q62" s="11">
        <v>117.59871384542453</v>
      </c>
      <c r="R62" s="11">
        <v>117.86863619970251</v>
      </c>
    </row>
    <row r="63" spans="1:18" ht="21.95" customHeight="1" x14ac:dyDescent="0.25">
      <c r="A63" s="23"/>
      <c r="B63" s="14" t="s">
        <v>51</v>
      </c>
      <c r="C63" s="14" t="s">
        <v>52</v>
      </c>
      <c r="D63" s="9">
        <v>100</v>
      </c>
      <c r="E63" s="9">
        <v>101.64686079614722</v>
      </c>
      <c r="F63" s="9">
        <v>105.759762665864</v>
      </c>
      <c r="G63" s="9">
        <v>112.72792879975921</v>
      </c>
      <c r="H63" s="9">
        <v>109.59856350391378</v>
      </c>
      <c r="I63" s="9">
        <v>111.32908556759105</v>
      </c>
      <c r="J63" s="9">
        <v>115.11332982449647</v>
      </c>
      <c r="K63" s="9">
        <v>118.04800706755969</v>
      </c>
      <c r="L63" s="9">
        <v>113.92614879373926</v>
      </c>
      <c r="M63" s="9">
        <v>113.92614879373926</v>
      </c>
      <c r="N63" s="9">
        <v>117.27302351873558</v>
      </c>
      <c r="O63" s="9">
        <v>117.1000639933483</v>
      </c>
      <c r="P63" s="9">
        <v>119.6953234426214</v>
      </c>
      <c r="Q63" s="9">
        <v>119.0688633044231</v>
      </c>
      <c r="R63" s="9">
        <v>119.55378008801733</v>
      </c>
    </row>
    <row r="64" spans="1:18" ht="21.95" customHeight="1" x14ac:dyDescent="0.25">
      <c r="A64" s="23"/>
      <c r="B64" s="23" t="s">
        <v>114</v>
      </c>
      <c r="C64" s="23"/>
      <c r="D64" s="11">
        <v>100</v>
      </c>
      <c r="E64" s="11">
        <v>101.64686079614722</v>
      </c>
      <c r="F64" s="11">
        <v>105.759762665864</v>
      </c>
      <c r="G64" s="11">
        <v>112.72792879975921</v>
      </c>
      <c r="H64" s="11">
        <v>109.59856350391378</v>
      </c>
      <c r="I64" s="11">
        <v>111.32908556759105</v>
      </c>
      <c r="J64" s="11">
        <v>115.11332982449647</v>
      </c>
      <c r="K64" s="11">
        <v>118.04800706755969</v>
      </c>
      <c r="L64" s="11">
        <v>113.92614879373926</v>
      </c>
      <c r="M64" s="11">
        <v>113.92614879373926</v>
      </c>
      <c r="N64" s="11">
        <v>117.27302351873558</v>
      </c>
      <c r="O64" s="11">
        <v>117.1000639933483</v>
      </c>
      <c r="P64" s="11">
        <v>119.6953234426214</v>
      </c>
      <c r="Q64" s="11">
        <v>119.0688633044231</v>
      </c>
      <c r="R64" s="11">
        <v>119.55378008801733</v>
      </c>
    </row>
    <row r="65" spans="1:18" ht="21.95" customHeight="1" x14ac:dyDescent="0.25">
      <c r="A65" s="23"/>
      <c r="B65" s="23" t="s">
        <v>53</v>
      </c>
      <c r="C65" s="14" t="s">
        <v>54</v>
      </c>
      <c r="D65" s="9">
        <v>100</v>
      </c>
      <c r="E65" s="9">
        <v>110.00000000000001</v>
      </c>
      <c r="F65" s="9">
        <v>110.50000000000003</v>
      </c>
      <c r="G65" s="9">
        <v>102.75000000000003</v>
      </c>
      <c r="H65" s="9">
        <v>101.55681818181826</v>
      </c>
      <c r="I65" s="9">
        <v>105.619090909091</v>
      </c>
      <c r="J65" s="9">
        <v>106.07250000000003</v>
      </c>
      <c r="K65" s="9">
        <v>105.03500000000001</v>
      </c>
      <c r="L65" s="9">
        <v>104.25000000000003</v>
      </c>
      <c r="M65" s="9">
        <v>103.75000000000003</v>
      </c>
      <c r="N65" s="9">
        <v>102.50000000000004</v>
      </c>
      <c r="O65" s="9">
        <v>99.640625000000028</v>
      </c>
      <c r="P65" s="9">
        <v>101.18145940721652</v>
      </c>
      <c r="Q65" s="9">
        <v>102.72229381443302</v>
      </c>
      <c r="R65" s="9">
        <v>104.51569317844599</v>
      </c>
    </row>
    <row r="66" spans="1:18" ht="21.95" customHeight="1" x14ac:dyDescent="0.25">
      <c r="A66" s="23"/>
      <c r="B66" s="25"/>
      <c r="C66" s="14" t="s">
        <v>115</v>
      </c>
      <c r="D66" s="9">
        <v>100</v>
      </c>
      <c r="E66" s="9">
        <v>105.00000000000001</v>
      </c>
      <c r="F66" s="9">
        <v>105.25000000000001</v>
      </c>
      <c r="G66" s="9">
        <v>103.5</v>
      </c>
      <c r="H66" s="9">
        <v>105.67499999999998</v>
      </c>
      <c r="I66" s="9">
        <v>106.83833333333324</v>
      </c>
      <c r="J66" s="9">
        <v>107.14249999999998</v>
      </c>
      <c r="K66" s="9">
        <v>108.92749999999997</v>
      </c>
      <c r="L66" s="9">
        <v>109.99999999999999</v>
      </c>
      <c r="M66" s="9">
        <v>109.99999999999999</v>
      </c>
      <c r="N66" s="9">
        <v>110.82499999999999</v>
      </c>
      <c r="O66" s="9">
        <v>112.81896551724124</v>
      </c>
      <c r="P66" s="9">
        <v>113.6240036709096</v>
      </c>
      <c r="Q66" s="9">
        <v>113.92619517003436</v>
      </c>
      <c r="R66" s="9">
        <v>114.89956862543291</v>
      </c>
    </row>
    <row r="67" spans="1:18" ht="21.95" customHeight="1" x14ac:dyDescent="0.25">
      <c r="A67" s="23"/>
      <c r="B67" s="25"/>
      <c r="C67" s="14" t="s">
        <v>56</v>
      </c>
      <c r="D67" s="9">
        <v>100</v>
      </c>
      <c r="E67" s="9">
        <v>101.81818181818181</v>
      </c>
      <c r="F67" s="9">
        <v>105.45454545454545</v>
      </c>
      <c r="G67" s="9">
        <v>99.490909090909099</v>
      </c>
      <c r="H67" s="9">
        <v>101.32231404958692</v>
      </c>
      <c r="I67" s="9">
        <v>105.50082644628108</v>
      </c>
      <c r="J67" s="9">
        <v>107.01454545454544</v>
      </c>
      <c r="K67" s="9">
        <v>107.53090909090906</v>
      </c>
      <c r="L67" s="9">
        <v>109.09090909090907</v>
      </c>
      <c r="M67" s="9">
        <v>109.09090909090907</v>
      </c>
      <c r="N67" s="9">
        <v>109.09090909090907</v>
      </c>
      <c r="O67" s="9">
        <v>109.97628458498033</v>
      </c>
      <c r="P67" s="9">
        <v>113.64216073781301</v>
      </c>
      <c r="Q67" s="9">
        <v>113.64216073781301</v>
      </c>
      <c r="R67" s="9">
        <v>115.72065938782926</v>
      </c>
    </row>
    <row r="68" spans="1:18" ht="21.95" customHeight="1" x14ac:dyDescent="0.25">
      <c r="A68" s="23"/>
      <c r="B68" s="25"/>
      <c r="C68" s="14" t="s">
        <v>57</v>
      </c>
      <c r="D68" s="9">
        <v>100</v>
      </c>
      <c r="E68" s="9">
        <v>100.89974293059124</v>
      </c>
      <c r="F68" s="9">
        <v>102.4421593830334</v>
      </c>
      <c r="G68" s="9">
        <v>103.72750642673519</v>
      </c>
      <c r="H68" s="9">
        <v>104.11311053984572</v>
      </c>
      <c r="I68" s="9">
        <v>106.19537275064265</v>
      </c>
      <c r="J68" s="9">
        <v>106.49999999999999</v>
      </c>
      <c r="K68" s="9">
        <v>107.41773778920306</v>
      </c>
      <c r="L68" s="9">
        <v>102.82776349614393</v>
      </c>
      <c r="M68" s="9">
        <v>102.82776349614393</v>
      </c>
      <c r="N68" s="9">
        <v>104.11311053984572</v>
      </c>
      <c r="O68" s="9">
        <v>105.31441566145934</v>
      </c>
      <c r="P68" s="9">
        <v>105.31441566145934</v>
      </c>
      <c r="Q68" s="9">
        <v>102.78685957535997</v>
      </c>
      <c r="R68" s="9">
        <v>100.92206084815538</v>
      </c>
    </row>
    <row r="69" spans="1:18" ht="21.95" customHeight="1" x14ac:dyDescent="0.25">
      <c r="A69" s="23"/>
      <c r="B69" s="25"/>
      <c r="C69" s="14" t="s">
        <v>58</v>
      </c>
      <c r="D69" s="9">
        <v>100</v>
      </c>
      <c r="E69" s="9">
        <v>100</v>
      </c>
      <c r="F69" s="9">
        <v>101</v>
      </c>
      <c r="G69" s="9">
        <v>97.1</v>
      </c>
      <c r="H69" s="9">
        <v>97.886363636363484</v>
      </c>
      <c r="I69" s="9">
        <v>101.80181818181799</v>
      </c>
      <c r="J69" s="9">
        <v>104.28499999999998</v>
      </c>
      <c r="K69" s="9">
        <v>104.99999999999999</v>
      </c>
      <c r="L69" s="9">
        <v>99.999999999999986</v>
      </c>
      <c r="M69" s="9">
        <v>99.999999999999986</v>
      </c>
      <c r="N69" s="9">
        <v>99.999999999999986</v>
      </c>
      <c r="O69" s="9">
        <v>99.962962962963005</v>
      </c>
      <c r="P69" s="9">
        <v>103.42702603593696</v>
      </c>
      <c r="Q69" s="9">
        <v>100.21039603960399</v>
      </c>
      <c r="R69" s="9">
        <v>99.446018779053546</v>
      </c>
    </row>
    <row r="70" spans="1:18" ht="21.95" customHeight="1" x14ac:dyDescent="0.25">
      <c r="A70" s="23"/>
      <c r="B70" s="25"/>
      <c r="C70" s="14" t="s">
        <v>59</v>
      </c>
      <c r="D70" s="9">
        <v>100</v>
      </c>
      <c r="E70" s="9">
        <v>103.57142959202335</v>
      </c>
      <c r="F70" s="9">
        <v>104.76190439077939</v>
      </c>
      <c r="G70" s="9">
        <v>101.50595477703052</v>
      </c>
      <c r="H70" s="9">
        <v>100.58407937720094</v>
      </c>
      <c r="I70" s="9">
        <v>102.59576096474494</v>
      </c>
      <c r="J70" s="9">
        <v>103.48631175710283</v>
      </c>
      <c r="K70" s="9">
        <v>103.91131218770103</v>
      </c>
      <c r="L70" s="9">
        <v>103.48631175710283</v>
      </c>
      <c r="M70" s="9">
        <v>103.91131218770103</v>
      </c>
      <c r="N70" s="9">
        <v>104.76190698865697</v>
      </c>
      <c r="O70" s="9">
        <v>106.14177420645815</v>
      </c>
      <c r="P70" s="9">
        <v>107.217965773015</v>
      </c>
      <c r="Q70" s="9">
        <v>107.14296569702704</v>
      </c>
      <c r="R70" s="9">
        <v>107.1817891784038</v>
      </c>
    </row>
    <row r="71" spans="1:18" ht="21.95" customHeight="1" x14ac:dyDescent="0.25">
      <c r="A71" s="23"/>
      <c r="B71" s="25"/>
      <c r="C71" s="14" t="s">
        <v>60</v>
      </c>
      <c r="D71" s="9">
        <v>100</v>
      </c>
      <c r="E71" s="9">
        <v>103.15789473684211</v>
      </c>
      <c r="F71" s="9">
        <v>103.15789473684211</v>
      </c>
      <c r="G71" s="9">
        <v>98.684210526315795</v>
      </c>
      <c r="H71" s="9">
        <v>102.23684210526316</v>
      </c>
      <c r="I71" s="9">
        <v>103.2592105263158</v>
      </c>
      <c r="J71" s="9">
        <v>104.21052631578948</v>
      </c>
      <c r="K71" s="9">
        <v>104.81578947368422</v>
      </c>
      <c r="L71" s="9">
        <v>104.21052631578948</v>
      </c>
      <c r="M71" s="9">
        <v>104.81578947368425</v>
      </c>
      <c r="N71" s="9">
        <v>105.26315789473688</v>
      </c>
      <c r="O71" s="9">
        <v>106.2865497076024</v>
      </c>
      <c r="P71" s="9">
        <v>106.2865497076024</v>
      </c>
      <c r="Q71" s="9">
        <v>106.71425702811251</v>
      </c>
      <c r="R71" s="9">
        <v>106.97183059129172</v>
      </c>
    </row>
    <row r="72" spans="1:18" ht="21.95" customHeight="1" x14ac:dyDescent="0.25">
      <c r="A72" s="23"/>
      <c r="B72" s="25"/>
      <c r="C72" s="14" t="s">
        <v>61</v>
      </c>
      <c r="D72" s="9">
        <v>100</v>
      </c>
      <c r="E72" s="9">
        <v>101.61076923076922</v>
      </c>
      <c r="F72" s="9">
        <v>105.95564102564104</v>
      </c>
      <c r="G72" s="9">
        <v>99.54769230769233</v>
      </c>
      <c r="H72" s="9">
        <v>102.54421404682273</v>
      </c>
      <c r="I72" s="9">
        <v>103.55083612040126</v>
      </c>
      <c r="J72" s="9">
        <v>104.81794871794874</v>
      </c>
      <c r="K72" s="9">
        <v>105.28820512820513</v>
      </c>
      <c r="L72" s="9">
        <v>103.10512820512821</v>
      </c>
      <c r="M72" s="9">
        <v>102.64512820512822</v>
      </c>
      <c r="N72" s="9">
        <v>102.92769230769231</v>
      </c>
      <c r="O72" s="9">
        <v>102.94473314339992</v>
      </c>
      <c r="P72" s="9">
        <v>104.80274346207403</v>
      </c>
      <c r="Q72" s="9">
        <v>105.10915033236165</v>
      </c>
      <c r="R72" s="9">
        <v>105.84635585618229</v>
      </c>
    </row>
    <row r="73" spans="1:18" ht="21.95" customHeight="1" x14ac:dyDescent="0.25">
      <c r="A73" s="23"/>
      <c r="B73" s="23" t="s">
        <v>116</v>
      </c>
      <c r="C73" s="23"/>
      <c r="D73" s="11">
        <v>100</v>
      </c>
      <c r="E73" s="11">
        <v>103.04618273924045</v>
      </c>
      <c r="F73" s="11">
        <v>104.56889059380893</v>
      </c>
      <c r="G73" s="11">
        <v>100.97848949918406</v>
      </c>
      <c r="H73" s="11">
        <v>101.8969312824502</v>
      </c>
      <c r="I73" s="11">
        <v>104.33992164364025</v>
      </c>
      <c r="J73" s="11">
        <v>105.33437582216035</v>
      </c>
      <c r="K73" s="11">
        <v>105.9007543615207</v>
      </c>
      <c r="L73" s="11">
        <v>104.3944054067146</v>
      </c>
      <c r="M73" s="11">
        <v>104.44853180862374</v>
      </c>
      <c r="N73" s="11">
        <v>104.98852230902975</v>
      </c>
      <c r="O73" s="11">
        <v>105.62432001958859</v>
      </c>
      <c r="P73" s="11">
        <v>106.81932454571019</v>
      </c>
      <c r="Q73" s="11">
        <v>106.41800421737952</v>
      </c>
      <c r="R73" s="11">
        <v>106.60060193094071</v>
      </c>
    </row>
    <row r="74" spans="1:18" ht="21.95" customHeight="1" x14ac:dyDescent="0.25">
      <c r="A74" s="24" t="s">
        <v>206</v>
      </c>
      <c r="B74" s="24"/>
      <c r="C74" s="24"/>
      <c r="D74" s="13">
        <v>100</v>
      </c>
      <c r="E74" s="13">
        <v>103.15108676837581</v>
      </c>
      <c r="F74" s="13">
        <v>106.60875261617798</v>
      </c>
      <c r="G74" s="13">
        <v>104.6821363947595</v>
      </c>
      <c r="H74" s="13">
        <v>105.0149953315383</v>
      </c>
      <c r="I74" s="13">
        <v>107.65741354986302</v>
      </c>
      <c r="J74" s="13">
        <v>108.77068484657468</v>
      </c>
      <c r="K74" s="13">
        <v>109.83348746619448</v>
      </c>
      <c r="L74" s="13">
        <v>107.99751491192806</v>
      </c>
      <c r="M74" s="13">
        <v>108.13779725349092</v>
      </c>
      <c r="N74" s="13">
        <v>107.70618229784357</v>
      </c>
      <c r="O74" s="13">
        <v>107.96813244227208</v>
      </c>
      <c r="P74" s="13">
        <v>109.08710476712744</v>
      </c>
      <c r="Q74" s="13">
        <v>108.10318508198313</v>
      </c>
      <c r="R74" s="13">
        <v>108.05306368599496</v>
      </c>
    </row>
    <row r="75" spans="1:18" ht="21.95" customHeight="1" x14ac:dyDescent="0.25">
      <c r="A75" s="23" t="s">
        <v>64</v>
      </c>
      <c r="B75" s="23" t="s">
        <v>65</v>
      </c>
      <c r="C75" s="14" t="s">
        <v>66</v>
      </c>
      <c r="D75" s="9">
        <v>100</v>
      </c>
      <c r="E75" s="9">
        <v>104.51680672268908</v>
      </c>
      <c r="F75" s="9">
        <v>104.51680672268908</v>
      </c>
      <c r="G75" s="9">
        <v>96.071428571428584</v>
      </c>
      <c r="H75" s="9">
        <v>102.17983193277313</v>
      </c>
      <c r="I75" s="9">
        <v>105.29989915966387</v>
      </c>
      <c r="J75" s="9">
        <v>106.82142857142858</v>
      </c>
      <c r="K75" s="9">
        <v>107.25000000000001</v>
      </c>
      <c r="L75" s="9">
        <v>108.31092436974792</v>
      </c>
      <c r="M75" s="9">
        <v>108.86251167133506</v>
      </c>
      <c r="N75" s="9">
        <v>108.57815904139422</v>
      </c>
      <c r="O75" s="9">
        <v>108.97010192966162</v>
      </c>
      <c r="P75" s="9">
        <v>110.0226340611929</v>
      </c>
      <c r="Q75" s="9">
        <v>111.19267030328655</v>
      </c>
      <c r="R75" s="9">
        <v>112.48761223882599</v>
      </c>
    </row>
    <row r="76" spans="1:18" ht="21.95" customHeight="1" x14ac:dyDescent="0.25">
      <c r="A76" s="23"/>
      <c r="B76" s="25"/>
      <c r="C76" s="14" t="s">
        <v>70</v>
      </c>
      <c r="D76" s="9">
        <v>100</v>
      </c>
      <c r="E76" s="9">
        <v>100</v>
      </c>
      <c r="F76" s="9">
        <v>105.84415584415584</v>
      </c>
      <c r="G76" s="9">
        <v>105.84415584415584</v>
      </c>
      <c r="H76" s="9">
        <v>101.4285714285714</v>
      </c>
      <c r="I76" s="9">
        <v>109.15876623376622</v>
      </c>
      <c r="J76" s="9">
        <v>108.76623376623377</v>
      </c>
      <c r="K76" s="9">
        <v>110.35714285714283</v>
      </c>
      <c r="L76" s="9">
        <v>110.94155844155844</v>
      </c>
      <c r="M76" s="9">
        <v>111.75324675324674</v>
      </c>
      <c r="N76" s="9">
        <v>112.22077922077922</v>
      </c>
      <c r="O76" s="9">
        <v>113.34232238349858</v>
      </c>
      <c r="P76" s="9">
        <v>114.9652822583576</v>
      </c>
      <c r="Q76" s="9">
        <v>113.74694314089244</v>
      </c>
      <c r="R76" s="9">
        <v>113.43603741873511</v>
      </c>
    </row>
    <row r="77" spans="1:18" ht="21.95" customHeight="1" x14ac:dyDescent="0.25">
      <c r="A77" s="23"/>
      <c r="B77" s="25"/>
      <c r="C77" s="14" t="s">
        <v>71</v>
      </c>
      <c r="D77" s="9">
        <v>100</v>
      </c>
      <c r="E77" s="9">
        <v>103.33333333333334</v>
      </c>
      <c r="F77" s="9">
        <v>105.00000000000001</v>
      </c>
      <c r="G77" s="9">
        <v>100.00000000000001</v>
      </c>
      <c r="H77" s="9">
        <v>101.66666666666669</v>
      </c>
      <c r="I77" s="9">
        <v>103.33333333333334</v>
      </c>
      <c r="J77" s="9">
        <v>105.00000000000001</v>
      </c>
      <c r="K77" s="9">
        <v>106.66666666666669</v>
      </c>
      <c r="L77" s="9">
        <v>107.50000000000003</v>
      </c>
      <c r="M77" s="9">
        <v>108.33333333333339</v>
      </c>
      <c r="N77" s="9">
        <v>109.1666666666667</v>
      </c>
      <c r="O77" s="9">
        <v>110.00000000000001</v>
      </c>
      <c r="P77" s="9">
        <v>111.31521739130437</v>
      </c>
      <c r="Q77" s="9">
        <v>111.59420289855075</v>
      </c>
      <c r="R77" s="9">
        <v>112.22359252844052</v>
      </c>
    </row>
    <row r="78" spans="1:18" ht="21.95" customHeight="1" x14ac:dyDescent="0.25">
      <c r="A78" s="23"/>
      <c r="B78" s="25"/>
      <c r="C78" s="14" t="s">
        <v>72</v>
      </c>
      <c r="D78" s="9">
        <v>100</v>
      </c>
      <c r="E78" s="9">
        <v>100</v>
      </c>
      <c r="F78" s="9">
        <v>101.66666666666666</v>
      </c>
      <c r="G78" s="9">
        <v>103.33333333333334</v>
      </c>
      <c r="H78" s="9">
        <v>106.66666666666667</v>
      </c>
      <c r="I78" s="9">
        <v>108.33333333333333</v>
      </c>
      <c r="J78" s="9">
        <v>109.16666666666666</v>
      </c>
      <c r="K78" s="9">
        <v>109.66666666666664</v>
      </c>
      <c r="L78" s="9">
        <v>109.99999999999997</v>
      </c>
      <c r="M78" s="9">
        <v>110.33333333333333</v>
      </c>
      <c r="N78" s="9">
        <v>110.83333333333336</v>
      </c>
      <c r="O78" s="9">
        <v>111.50000000000001</v>
      </c>
      <c r="P78" s="9">
        <v>111.83814715863961</v>
      </c>
      <c r="Q78" s="9">
        <v>114.80901148097337</v>
      </c>
      <c r="R78" s="9">
        <v>116.22176379453437</v>
      </c>
    </row>
    <row r="79" spans="1:18" ht="21.95" customHeight="1" x14ac:dyDescent="0.25">
      <c r="A79" s="23"/>
      <c r="B79" s="25"/>
      <c r="C79" s="14" t="s">
        <v>73</v>
      </c>
      <c r="D79" s="9">
        <v>100</v>
      </c>
      <c r="E79" s="9">
        <v>102.49999999999999</v>
      </c>
      <c r="F79" s="9">
        <v>107.49999999999999</v>
      </c>
      <c r="G79" s="9">
        <v>100.24999999999999</v>
      </c>
      <c r="H79" s="9">
        <v>102.39583333333323</v>
      </c>
      <c r="I79" s="9">
        <v>106.49166666666675</v>
      </c>
      <c r="J79" s="9">
        <v>107.05</v>
      </c>
      <c r="K79" s="9">
        <v>108.17499999999998</v>
      </c>
      <c r="L79" s="9">
        <v>106.24999999999999</v>
      </c>
      <c r="M79" s="9">
        <v>107.49999999999999</v>
      </c>
      <c r="N79" s="9">
        <v>108.75</v>
      </c>
      <c r="O79" s="9">
        <v>109.93055555555551</v>
      </c>
      <c r="P79" s="9">
        <v>111.36788976055078</v>
      </c>
      <c r="Q79" s="9">
        <v>112.62229052127391</v>
      </c>
      <c r="R79" s="9">
        <v>113.95695356707766</v>
      </c>
    </row>
    <row r="80" spans="1:18" ht="21.95" customHeight="1" x14ac:dyDescent="0.25">
      <c r="A80" s="23"/>
      <c r="B80" s="23" t="s">
        <v>117</v>
      </c>
      <c r="C80" s="23"/>
      <c r="D80" s="11">
        <v>100</v>
      </c>
      <c r="E80" s="11">
        <v>102.05252100840335</v>
      </c>
      <c r="F80" s="11">
        <v>105.68022663610898</v>
      </c>
      <c r="G80" s="11">
        <v>101.29258658008656</v>
      </c>
      <c r="H80" s="11">
        <v>102.43932598039211</v>
      </c>
      <c r="I80" s="11">
        <v>106.69009309905782</v>
      </c>
      <c r="J80" s="11">
        <v>107.34893939393939</v>
      </c>
      <c r="K80" s="11">
        <v>108.50470238095238</v>
      </c>
      <c r="L80" s="11">
        <v>108.2945282658518</v>
      </c>
      <c r="M80" s="11">
        <v>109.17602177234528</v>
      </c>
      <c r="N80" s="11">
        <v>109.99677188552188</v>
      </c>
      <c r="O80" s="11">
        <v>110.91993426208873</v>
      </c>
      <c r="P80" s="11">
        <v>112.19604967081447</v>
      </c>
      <c r="Q80" s="11">
        <v>112.82291294191917</v>
      </c>
      <c r="R80" s="11">
        <v>113.60774931201095</v>
      </c>
    </row>
    <row r="81" spans="1:18" ht="21.95" customHeight="1" x14ac:dyDescent="0.25">
      <c r="A81" s="24" t="s">
        <v>207</v>
      </c>
      <c r="B81" s="24"/>
      <c r="C81" s="24"/>
      <c r="D81" s="13">
        <v>100</v>
      </c>
      <c r="E81" s="13">
        <v>102.05252100840335</v>
      </c>
      <c r="F81" s="13">
        <v>105.68022663610898</v>
      </c>
      <c r="G81" s="13">
        <v>101.29258658008656</v>
      </c>
      <c r="H81" s="13">
        <v>102.43932598039211</v>
      </c>
      <c r="I81" s="13">
        <v>106.69009309905782</v>
      </c>
      <c r="J81" s="13">
        <v>107.34893939393939</v>
      </c>
      <c r="K81" s="13">
        <v>108.50470238095238</v>
      </c>
      <c r="L81" s="13">
        <v>108.2945282658518</v>
      </c>
      <c r="M81" s="13">
        <v>109.17602177234528</v>
      </c>
      <c r="N81" s="13">
        <v>109.99677188552188</v>
      </c>
      <c r="O81" s="13">
        <v>110.91993426208873</v>
      </c>
      <c r="P81" s="13">
        <v>112.19604967081447</v>
      </c>
      <c r="Q81" s="13">
        <v>112.82291294191917</v>
      </c>
      <c r="R81" s="13">
        <v>113.60774931201095</v>
      </c>
    </row>
    <row r="82" spans="1:18" ht="21.95" customHeight="1" x14ac:dyDescent="0.25">
      <c r="A82" s="23" t="s">
        <v>208</v>
      </c>
      <c r="B82" s="23" t="s">
        <v>75</v>
      </c>
      <c r="C82" s="14" t="s">
        <v>75</v>
      </c>
      <c r="D82" s="9">
        <v>100</v>
      </c>
      <c r="E82" s="9">
        <v>105</v>
      </c>
      <c r="F82" s="9">
        <v>110.00000000000001</v>
      </c>
      <c r="G82" s="9">
        <v>100.45577130528588</v>
      </c>
      <c r="H82" s="9">
        <v>101.9204790624693</v>
      </c>
      <c r="I82" s="9">
        <v>104.08524259586164</v>
      </c>
      <c r="J82" s="9">
        <v>106.20280474649408</v>
      </c>
      <c r="K82" s="9">
        <v>107.61866235167207</v>
      </c>
      <c r="L82" s="9">
        <v>107.92340884573895</v>
      </c>
      <c r="M82" s="9">
        <v>108.86731391585761</v>
      </c>
      <c r="N82" s="9">
        <v>110.67313915857605</v>
      </c>
      <c r="O82" s="9">
        <v>111.31216961345368</v>
      </c>
      <c r="P82" s="9">
        <v>112.64488075849343</v>
      </c>
      <c r="Q82" s="9">
        <v>112.76020380260528</v>
      </c>
      <c r="R82" s="9">
        <v>113.13961207270052</v>
      </c>
    </row>
    <row r="83" spans="1:18" ht="21.95" customHeight="1" x14ac:dyDescent="0.25">
      <c r="A83" s="23"/>
      <c r="B83" s="25"/>
      <c r="C83" s="14" t="s">
        <v>78</v>
      </c>
      <c r="D83" s="9">
        <v>100</v>
      </c>
      <c r="E83" s="9">
        <v>103.125</v>
      </c>
      <c r="F83" s="9">
        <v>103.125</v>
      </c>
      <c r="G83" s="9">
        <v>106.25</v>
      </c>
      <c r="H83" s="9">
        <v>106.9602272727272</v>
      </c>
      <c r="I83" s="9">
        <v>111.23863636363626</v>
      </c>
      <c r="J83" s="9">
        <v>111.56250000000003</v>
      </c>
      <c r="K83" s="9">
        <v>111.87500000000001</v>
      </c>
      <c r="L83" s="9">
        <v>113.12500000000003</v>
      </c>
      <c r="M83" s="9">
        <v>114.06250000000001</v>
      </c>
      <c r="N83" s="9">
        <v>115</v>
      </c>
      <c r="O83" s="9">
        <v>115.92741935483876</v>
      </c>
      <c r="P83" s="9">
        <v>116.69009974533112</v>
      </c>
      <c r="Q83" s="9">
        <v>118.21546052631584</v>
      </c>
      <c r="R83" s="9">
        <v>119.54219953348942</v>
      </c>
    </row>
    <row r="84" spans="1:18" ht="21.95" customHeight="1" x14ac:dyDescent="0.25">
      <c r="A84" s="23"/>
      <c r="B84" s="25"/>
      <c r="C84" s="14" t="s">
        <v>79</v>
      </c>
      <c r="D84" s="9">
        <v>100</v>
      </c>
      <c r="E84" s="9">
        <v>100</v>
      </c>
      <c r="F84" s="9">
        <v>100</v>
      </c>
      <c r="G84" s="9">
        <v>108.75</v>
      </c>
      <c r="H84" s="9">
        <v>106.25</v>
      </c>
      <c r="I84" s="9">
        <v>111.56250000000001</v>
      </c>
      <c r="J84" s="9">
        <v>113.12499999999999</v>
      </c>
      <c r="K84" s="9">
        <v>113.90625</v>
      </c>
      <c r="L84" s="9">
        <v>112.5</v>
      </c>
      <c r="M84" s="9">
        <v>112.5</v>
      </c>
      <c r="N84" s="9">
        <v>114.6875</v>
      </c>
      <c r="O84" s="9">
        <v>115.32258064516125</v>
      </c>
      <c r="P84" s="9">
        <v>113.78494623655911</v>
      </c>
      <c r="Q84" s="9">
        <v>115.32258064516125</v>
      </c>
      <c r="R84" s="9">
        <v>115.7039751704867</v>
      </c>
    </row>
    <row r="85" spans="1:18" ht="21.95" customHeight="1" x14ac:dyDescent="0.25">
      <c r="A85" s="23"/>
      <c r="B85" s="25"/>
      <c r="C85" s="14" t="s">
        <v>81</v>
      </c>
      <c r="D85" s="9">
        <v>100</v>
      </c>
      <c r="E85" s="9">
        <v>102.85714285714288</v>
      </c>
      <c r="F85" s="9">
        <v>107.14285714285715</v>
      </c>
      <c r="G85" s="9">
        <v>100.00000000000001</v>
      </c>
      <c r="H85" s="9">
        <v>101.94805194805187</v>
      </c>
      <c r="I85" s="9">
        <v>105.00649350649346</v>
      </c>
      <c r="J85" s="9">
        <v>107.57142857142861</v>
      </c>
      <c r="K85" s="9">
        <v>108.28571428571432</v>
      </c>
      <c r="L85" s="9">
        <v>108.57142857142861</v>
      </c>
      <c r="M85" s="9">
        <v>108.57142857142861</v>
      </c>
      <c r="N85" s="9">
        <v>110.00000000000006</v>
      </c>
      <c r="O85" s="9">
        <v>112.2321428571429</v>
      </c>
      <c r="P85" s="9">
        <v>112.2321428571429</v>
      </c>
      <c r="Q85" s="9">
        <v>114.52259475218665</v>
      </c>
      <c r="R85" s="9">
        <v>116.70644703445083</v>
      </c>
    </row>
    <row r="86" spans="1:18" ht="21.95" customHeight="1" x14ac:dyDescent="0.25">
      <c r="A86" s="23"/>
      <c r="B86" s="23" t="s">
        <v>118</v>
      </c>
      <c r="C86" s="23"/>
      <c r="D86" s="11">
        <v>100</v>
      </c>
      <c r="E86" s="11">
        <v>103.38392857142858</v>
      </c>
      <c r="F86" s="11">
        <v>106.74107142857143</v>
      </c>
      <c r="G86" s="11">
        <v>102.60288565264294</v>
      </c>
      <c r="H86" s="11">
        <v>103.29587264811775</v>
      </c>
      <c r="I86" s="11">
        <v>106.48028363559314</v>
      </c>
      <c r="J86" s="11">
        <v>108.39693808753276</v>
      </c>
      <c r="K86" s="11">
        <v>109.43522403297891</v>
      </c>
      <c r="L86" s="11">
        <v>109.4884901371552</v>
      </c>
      <c r="M86" s="11">
        <v>110.05419267221453</v>
      </c>
      <c r="N86" s="11">
        <v>111.32335153721685</v>
      </c>
      <c r="O86" s="11">
        <v>112.37448706620138</v>
      </c>
      <c r="P86" s="11">
        <v>112.91496705420754</v>
      </c>
      <c r="Q86" s="11">
        <v>113.85792090256955</v>
      </c>
      <c r="R86" s="11">
        <v>114.73610465084548</v>
      </c>
    </row>
    <row r="87" spans="1:18" ht="21.95" customHeight="1" x14ac:dyDescent="0.25">
      <c r="A87" s="23"/>
      <c r="B87" s="23" t="s">
        <v>19</v>
      </c>
      <c r="C87" s="14" t="s">
        <v>20</v>
      </c>
      <c r="D87" s="9">
        <v>100</v>
      </c>
      <c r="E87" s="9">
        <v>103.125</v>
      </c>
      <c r="F87" s="9">
        <v>109.375</v>
      </c>
      <c r="G87" s="9">
        <v>107.49999999999999</v>
      </c>
      <c r="H87" s="9">
        <v>105.93749999999997</v>
      </c>
      <c r="I87" s="9">
        <v>112.29374999999997</v>
      </c>
      <c r="J87" s="9">
        <v>110.93749999999999</v>
      </c>
      <c r="K87" s="9">
        <v>112.31249999999999</v>
      </c>
      <c r="L87" s="9">
        <v>109.375</v>
      </c>
      <c r="M87" s="9">
        <v>109.375</v>
      </c>
      <c r="N87" s="9">
        <v>109.375</v>
      </c>
      <c r="O87" s="9">
        <v>114.15865384615373</v>
      </c>
      <c r="P87" s="9">
        <v>116.6197365134864</v>
      </c>
      <c r="Q87" s="9">
        <v>114.15865384615373</v>
      </c>
      <c r="R87" s="9">
        <v>114.46045357809899</v>
      </c>
    </row>
    <row r="88" spans="1:18" ht="21.95" customHeight="1" x14ac:dyDescent="0.25">
      <c r="A88" s="23"/>
      <c r="B88" s="25"/>
      <c r="C88" s="14" t="s">
        <v>21</v>
      </c>
      <c r="D88" s="9">
        <v>100</v>
      </c>
      <c r="E88" s="9">
        <v>102.56410256410254</v>
      </c>
      <c r="F88" s="9">
        <v>102.56410256410254</v>
      </c>
      <c r="G88" s="9">
        <v>96.153846153846132</v>
      </c>
      <c r="H88" s="9">
        <v>89.999999999999986</v>
      </c>
      <c r="I88" s="9">
        <v>93.556410256410231</v>
      </c>
      <c r="J88" s="9">
        <v>94.871794871794847</v>
      </c>
      <c r="K88" s="9">
        <v>97.153846153846132</v>
      </c>
      <c r="L88" s="9">
        <v>94.871794871794847</v>
      </c>
      <c r="M88" s="9">
        <v>97.435897435897417</v>
      </c>
      <c r="N88" s="9">
        <v>97.435897435897417</v>
      </c>
      <c r="O88" s="9">
        <v>95.956607495068965</v>
      </c>
      <c r="P88" s="9">
        <v>97.208324263854095</v>
      </c>
      <c r="Q88" s="9">
        <v>97.63390796524105</v>
      </c>
      <c r="R88" s="9">
        <v>97.260702819872932</v>
      </c>
    </row>
    <row r="89" spans="1:18" ht="21.95" customHeight="1" x14ac:dyDescent="0.25">
      <c r="A89" s="23"/>
      <c r="B89" s="23" t="s">
        <v>102</v>
      </c>
      <c r="C89" s="23"/>
      <c r="D89" s="11">
        <v>100</v>
      </c>
      <c r="E89" s="11">
        <v>102.95673076923076</v>
      </c>
      <c r="F89" s="11">
        <v>107.33173076923076</v>
      </c>
      <c r="G89" s="11">
        <v>104.09615384615383</v>
      </c>
      <c r="H89" s="11">
        <v>101.15624999999997</v>
      </c>
      <c r="I89" s="11">
        <v>106.67254807692305</v>
      </c>
      <c r="J89" s="11">
        <v>106.11778846153844</v>
      </c>
      <c r="K89" s="11">
        <v>107.76490384615383</v>
      </c>
      <c r="L89" s="11">
        <v>105.02403846153845</v>
      </c>
      <c r="M89" s="11">
        <v>105.79326923076923</v>
      </c>
      <c r="N89" s="11">
        <v>106.98717948717949</v>
      </c>
      <c r="O89" s="11">
        <v>110.51824457593678</v>
      </c>
      <c r="P89" s="11">
        <v>112.73745406355994</v>
      </c>
      <c r="Q89" s="11">
        <v>110.85370466997119</v>
      </c>
      <c r="R89" s="11">
        <v>111.02050342645379</v>
      </c>
    </row>
    <row r="90" spans="1:18" ht="21.95" customHeight="1" x14ac:dyDescent="0.25">
      <c r="A90" s="23"/>
      <c r="B90" s="23" t="s">
        <v>83</v>
      </c>
      <c r="C90" s="14" t="s">
        <v>84</v>
      </c>
      <c r="D90" s="9">
        <v>100</v>
      </c>
      <c r="E90" s="9">
        <v>102.39560439560439</v>
      </c>
      <c r="F90" s="9">
        <v>102.39560439560439</v>
      </c>
      <c r="G90" s="9">
        <v>101.98461538461538</v>
      </c>
      <c r="H90" s="9">
        <v>98.777683854606778</v>
      </c>
      <c r="I90" s="9">
        <v>101.57139475908718</v>
      </c>
      <c r="J90" s="9">
        <v>104.27626373626372</v>
      </c>
      <c r="K90" s="9">
        <v>105.13670329670327</v>
      </c>
      <c r="L90" s="9">
        <v>104.27626373626373</v>
      </c>
      <c r="M90" s="9">
        <v>105.13670329670327</v>
      </c>
      <c r="N90" s="9">
        <v>106.69230769230766</v>
      </c>
      <c r="O90" s="9">
        <v>107.94251012145743</v>
      </c>
      <c r="P90" s="9">
        <v>108.59189799563117</v>
      </c>
      <c r="Q90" s="9">
        <v>108.48876817106976</v>
      </c>
      <c r="R90" s="9">
        <v>108.57630656592791</v>
      </c>
    </row>
    <row r="91" spans="1:18" ht="21.95" customHeight="1" x14ac:dyDescent="0.25">
      <c r="A91" s="23"/>
      <c r="B91" s="25"/>
      <c r="C91" s="14" t="s">
        <v>85</v>
      </c>
      <c r="D91" s="9">
        <v>100</v>
      </c>
      <c r="E91" s="9">
        <v>103.52662564738171</v>
      </c>
      <c r="F91" s="9">
        <v>104.72407153291132</v>
      </c>
      <c r="G91" s="9">
        <v>101.17006772608561</v>
      </c>
      <c r="H91" s="9">
        <v>100.07323712983043</v>
      </c>
      <c r="I91" s="9">
        <v>103.48349470347257</v>
      </c>
      <c r="J91" s="9">
        <v>104.75871475366297</v>
      </c>
      <c r="K91" s="9">
        <v>105.19351511663938</v>
      </c>
      <c r="L91" s="9">
        <v>104.75871475366297</v>
      </c>
      <c r="M91" s="9">
        <v>105.19351511663939</v>
      </c>
      <c r="N91" s="9">
        <v>108.44495595591167</v>
      </c>
      <c r="O91" s="9">
        <v>108.51133078147083</v>
      </c>
      <c r="P91" s="9">
        <v>109.88588249702349</v>
      </c>
      <c r="Q91" s="9">
        <v>110.0466980240537</v>
      </c>
      <c r="R91" s="9">
        <v>110.54276500526743</v>
      </c>
    </row>
    <row r="92" spans="1:18" ht="21.95" customHeight="1" x14ac:dyDescent="0.25">
      <c r="A92" s="23"/>
      <c r="B92" s="23" t="s">
        <v>119</v>
      </c>
      <c r="C92" s="23"/>
      <c r="D92" s="11">
        <v>100</v>
      </c>
      <c r="E92" s="11">
        <v>102.79146183372646</v>
      </c>
      <c r="F92" s="11">
        <v>103.21056789366182</v>
      </c>
      <c r="G92" s="11">
        <v>101.69952370412997</v>
      </c>
      <c r="H92" s="11">
        <v>99.23112750093506</v>
      </c>
      <c r="I92" s="11">
        <v>102.24062973962207</v>
      </c>
      <c r="J92" s="11">
        <v>104.44512159235344</v>
      </c>
      <c r="K92" s="11">
        <v>105.15658743368093</v>
      </c>
      <c r="L92" s="11">
        <v>104.44512159235347</v>
      </c>
      <c r="M92" s="11">
        <v>105.15658743368093</v>
      </c>
      <c r="N92" s="11">
        <v>107.48099941092947</v>
      </c>
      <c r="O92" s="11">
        <v>108.19847941846346</v>
      </c>
      <c r="P92" s="11">
        <v>109.17419102125771</v>
      </c>
      <c r="Q92" s="11">
        <v>109.18983660491253</v>
      </c>
      <c r="R92" s="11">
        <v>109.46121286363069</v>
      </c>
    </row>
    <row r="93" spans="1:18" ht="21.95" customHeight="1" x14ac:dyDescent="0.25">
      <c r="A93" s="24" t="s">
        <v>209</v>
      </c>
      <c r="B93" s="24"/>
      <c r="C93" s="24"/>
      <c r="D93" s="13">
        <v>100</v>
      </c>
      <c r="E93" s="13">
        <v>103.29078658275128</v>
      </c>
      <c r="F93" s="13">
        <v>106.21740249174158</v>
      </c>
      <c r="G93" s="13">
        <v>102.48231404230111</v>
      </c>
      <c r="H93" s="13">
        <v>102.66476464955916</v>
      </c>
      <c r="I93" s="13">
        <v>105.84625819561079</v>
      </c>
      <c r="J93" s="13">
        <v>107.78137411699592</v>
      </c>
      <c r="K93" s="13">
        <v>108.77672534121595</v>
      </c>
      <c r="L93" s="13">
        <v>108.68734033867877</v>
      </c>
      <c r="M93" s="13">
        <v>109.27694265202001</v>
      </c>
      <c r="N93" s="13">
        <v>110.46815767095863</v>
      </c>
      <c r="O93" s="13">
        <v>111.50216068684851</v>
      </c>
      <c r="P93" s="13">
        <v>112.16326158780463</v>
      </c>
      <c r="Q93" s="13">
        <v>112.86421971838618</v>
      </c>
      <c r="R93" s="13">
        <v>113.60681426891469</v>
      </c>
    </row>
    <row r="94" spans="1:18" ht="21.95" customHeight="1" x14ac:dyDescent="0.25">
      <c r="A94" s="31" t="s">
        <v>120</v>
      </c>
      <c r="B94" s="31"/>
      <c r="C94" s="31"/>
      <c r="D94" s="12">
        <v>100</v>
      </c>
      <c r="E94" s="12">
        <v>102.79518950224593</v>
      </c>
      <c r="F94" s="12">
        <v>106.11317026659263</v>
      </c>
      <c r="G94" s="12">
        <v>103.59313622531641</v>
      </c>
      <c r="H94" s="12">
        <v>103.26777947998455</v>
      </c>
      <c r="I94" s="12">
        <v>106.17994153374774</v>
      </c>
      <c r="J94" s="12">
        <v>107.81689263512612</v>
      </c>
      <c r="K94" s="12">
        <v>108.87679907945792</v>
      </c>
      <c r="L94" s="12">
        <v>108.44166885963162</v>
      </c>
      <c r="M94" s="12">
        <v>109.13447016325247</v>
      </c>
      <c r="N94" s="12">
        <v>108.66538819652945</v>
      </c>
      <c r="O94" s="12">
        <v>108.57410401915044</v>
      </c>
      <c r="P94" s="12">
        <v>109.93165613391554</v>
      </c>
      <c r="Q94" s="12">
        <v>110.05409224360473</v>
      </c>
      <c r="R94" s="12">
        <v>110.49210517391742</v>
      </c>
    </row>
    <row r="95" spans="1:18" ht="21.95" customHeight="1" x14ac:dyDescent="0.25">
      <c r="A95" s="31" t="s">
        <v>121</v>
      </c>
      <c r="B95" s="31"/>
      <c r="C95" s="31"/>
      <c r="D95" s="12">
        <v>100</v>
      </c>
      <c r="E95" s="12">
        <v>103.14412855291658</v>
      </c>
      <c r="F95" s="12">
        <v>106.84287464613853</v>
      </c>
      <c r="G95" s="12">
        <v>107.83046884630019</v>
      </c>
      <c r="H95" s="12">
        <v>106.60186434398369</v>
      </c>
      <c r="I95" s="12">
        <v>109.49113803708623</v>
      </c>
      <c r="J95" s="12">
        <v>111.62433697445894</v>
      </c>
      <c r="K95" s="12">
        <v>112.76495476873359</v>
      </c>
      <c r="L95" s="12">
        <v>111.06687461272229</v>
      </c>
      <c r="M95" s="12">
        <v>111.87693936168816</v>
      </c>
      <c r="N95" s="12">
        <v>111.93405988038401</v>
      </c>
      <c r="O95" s="12">
        <v>112.68639722345063</v>
      </c>
      <c r="P95" s="12">
        <v>114.01418243554076</v>
      </c>
      <c r="Q95" s="12">
        <v>114.14942347470435</v>
      </c>
      <c r="R95" s="12">
        <v>114.72296389968709</v>
      </c>
    </row>
  </sheetData>
  <mergeCells count="59">
    <mergeCell ref="A94:C94"/>
    <mergeCell ref="A95:C95"/>
    <mergeCell ref="A75:A80"/>
    <mergeCell ref="B75:B79"/>
    <mergeCell ref="A81:C81"/>
    <mergeCell ref="A82:A92"/>
    <mergeCell ref="B82:B85"/>
    <mergeCell ref="B86:C86"/>
    <mergeCell ref="B87:B88"/>
    <mergeCell ref="B90:B91"/>
    <mergeCell ref="B92:C9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B25:B26"/>
    <mergeCell ref="B27:C27"/>
    <mergeCell ref="A28:C28"/>
    <mergeCell ref="A1:R1"/>
    <mergeCell ref="A2:A3"/>
    <mergeCell ref="B2:B3"/>
    <mergeCell ref="C2:C3"/>
    <mergeCell ref="D2:R2"/>
    <mergeCell ref="B45:C45"/>
    <mergeCell ref="B39:C39"/>
    <mergeCell ref="A40:C40"/>
    <mergeCell ref="A41:A55"/>
    <mergeCell ref="B41:B44"/>
    <mergeCell ref="B46:B48"/>
    <mergeCell ref="B49:C49"/>
    <mergeCell ref="B50:B51"/>
    <mergeCell ref="B53:B54"/>
    <mergeCell ref="B52:C52"/>
    <mergeCell ref="B55:C55"/>
    <mergeCell ref="A56:C56"/>
    <mergeCell ref="B65:B72"/>
    <mergeCell ref="B89:C89"/>
    <mergeCell ref="B80:C80"/>
    <mergeCell ref="A93:C93"/>
    <mergeCell ref="B73:C73"/>
    <mergeCell ref="A74:C74"/>
    <mergeCell ref="A57:A73"/>
    <mergeCell ref="B58:C58"/>
    <mergeCell ref="B60:C60"/>
    <mergeCell ref="B62:C62"/>
    <mergeCell ref="B64:C64"/>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AD43" sqref="AD4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236</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4.5075041016549751</v>
      </c>
      <c r="F4" s="7">
        <v>4.5075041016549751</v>
      </c>
      <c r="G4" s="7">
        <v>4.8222139026834174</v>
      </c>
      <c r="H4" s="7">
        <v>4.8729797284649337</v>
      </c>
      <c r="I4" s="7">
        <v>4.8783083571350083</v>
      </c>
      <c r="J4" s="7">
        <v>5.1482032662163721</v>
      </c>
      <c r="K4" s="7">
        <v>5.2841406344627107</v>
      </c>
      <c r="L4" s="7">
        <v>5.3805851327394656</v>
      </c>
      <c r="M4" s="7">
        <v>5.4871775108184586</v>
      </c>
      <c r="N4" s="7">
        <v>5.5328627900062761</v>
      </c>
      <c r="O4" s="7">
        <v>5.5836242113260734</v>
      </c>
      <c r="P4" s="7">
        <v>5.4249999999999998</v>
      </c>
      <c r="Q4" s="7">
        <v>5.4749999999999996</v>
      </c>
      <c r="R4" s="7">
        <v>5.48</v>
      </c>
      <c r="S4" s="7">
        <v>5.5081532951696186</v>
      </c>
    </row>
    <row r="5" spans="1:19" ht="24.95" customHeight="1" x14ac:dyDescent="0.25">
      <c r="A5" s="18"/>
      <c r="B5" s="18"/>
      <c r="C5" s="18"/>
      <c r="D5" s="6" t="s">
        <v>126</v>
      </c>
      <c r="E5" s="7">
        <v>2.9442379182156126</v>
      </c>
      <c r="F5" s="7">
        <v>3.4349442379182151</v>
      </c>
      <c r="G5" s="7">
        <v>3.729368029739776</v>
      </c>
      <c r="H5" s="7">
        <v>3.0423791821561332</v>
      </c>
      <c r="I5" s="7">
        <v>3.0869888475836467</v>
      </c>
      <c r="J5" s="7">
        <v>3.3030780669144937</v>
      </c>
      <c r="K5" s="7">
        <v>3.3564312267657987</v>
      </c>
      <c r="L5" s="7">
        <v>3.4447583643122668</v>
      </c>
      <c r="M5" s="7">
        <v>3.4349442379182151</v>
      </c>
      <c r="N5" s="7">
        <v>3.4349442379182151</v>
      </c>
      <c r="O5" s="7">
        <v>3.5330855018587362</v>
      </c>
      <c r="P5" s="7">
        <v>3.3</v>
      </c>
      <c r="Q5" s="7">
        <v>3.33</v>
      </c>
      <c r="R5" s="7">
        <v>3.37</v>
      </c>
      <c r="S5" s="7">
        <v>3.3636087169962172</v>
      </c>
    </row>
    <row r="6" spans="1:19" ht="24.95" customHeight="1" x14ac:dyDescent="0.25">
      <c r="A6" s="18"/>
      <c r="B6" s="18"/>
      <c r="C6" s="18" t="s">
        <v>2</v>
      </c>
      <c r="D6" s="6" t="s">
        <v>127</v>
      </c>
      <c r="E6" s="7">
        <v>3.5244186046511632</v>
      </c>
      <c r="F6" s="7">
        <v>3.5244186046511632</v>
      </c>
      <c r="G6" s="7">
        <v>3.8265116279069771</v>
      </c>
      <c r="H6" s="7">
        <v>3.625116279069768</v>
      </c>
      <c r="I6" s="7">
        <v>3.688052325581396</v>
      </c>
      <c r="J6" s="7">
        <v>3.9093354651162797</v>
      </c>
      <c r="K6" s="7">
        <v>4.0279069767441866</v>
      </c>
      <c r="L6" s="7">
        <v>4.168883720930233</v>
      </c>
      <c r="M6" s="7">
        <v>4.2293023255813962</v>
      </c>
      <c r="N6" s="7">
        <v>4.2293023255813962</v>
      </c>
      <c r="O6" s="7">
        <v>4.2293023255813962</v>
      </c>
      <c r="P6" s="7">
        <v>4.33</v>
      </c>
      <c r="Q6" s="7">
        <v>4.3499999999999996</v>
      </c>
      <c r="R6" s="7">
        <v>4.47</v>
      </c>
      <c r="S6" s="7">
        <v>4.5555573157828864</v>
      </c>
    </row>
    <row r="7" spans="1:19" ht="24.95" customHeight="1" x14ac:dyDescent="0.25">
      <c r="A7" s="18"/>
      <c r="B7" s="18"/>
      <c r="C7" s="18"/>
      <c r="D7" s="6" t="s">
        <v>128</v>
      </c>
      <c r="E7" s="7">
        <v>5.3460000000000036</v>
      </c>
      <c r="F7" s="7">
        <v>5.8320000000000034</v>
      </c>
      <c r="G7" s="7">
        <v>5.3460000000000027</v>
      </c>
      <c r="H7" s="7">
        <v>5.7348000000000035</v>
      </c>
      <c r="I7" s="7">
        <v>5.5191375000000029</v>
      </c>
      <c r="J7" s="7">
        <v>5.7950943750000032</v>
      </c>
      <c r="K7" s="7">
        <v>5.7736800000000033</v>
      </c>
      <c r="L7" s="7">
        <v>5.8903200000000027</v>
      </c>
      <c r="M7" s="7">
        <v>5.8320000000000034</v>
      </c>
      <c r="N7" s="7">
        <v>5.8320000000000034</v>
      </c>
      <c r="O7" s="7">
        <v>5.7348000000000035</v>
      </c>
      <c r="P7" s="7">
        <v>5.67</v>
      </c>
      <c r="Q7" s="7">
        <v>5.77</v>
      </c>
      <c r="R7" s="7">
        <v>5.67</v>
      </c>
      <c r="S7" s="7">
        <v>5.6380229224803919</v>
      </c>
    </row>
    <row r="8" spans="1:19" ht="24.95" customHeight="1" x14ac:dyDescent="0.25">
      <c r="A8" s="18"/>
      <c r="B8" s="18"/>
      <c r="C8" s="18" t="s">
        <v>129</v>
      </c>
      <c r="D8" s="6" t="s">
        <v>130</v>
      </c>
      <c r="E8" s="7">
        <v>22.050000000000004</v>
      </c>
      <c r="F8" s="7">
        <v>22.575000000000003</v>
      </c>
      <c r="G8" s="7">
        <v>21.000000000000004</v>
      </c>
      <c r="H8" s="7">
        <v>26.565000000000008</v>
      </c>
      <c r="I8" s="7">
        <v>24.045000000000005</v>
      </c>
      <c r="J8" s="7">
        <v>25.968600000000009</v>
      </c>
      <c r="K8" s="7">
        <v>25.882500000000007</v>
      </c>
      <c r="L8" s="7">
        <v>26.512500000000014</v>
      </c>
      <c r="M8" s="7">
        <v>26.250000000000014</v>
      </c>
      <c r="N8" s="7">
        <v>26.512500000000014</v>
      </c>
      <c r="O8" s="7">
        <v>26.565000000000012</v>
      </c>
      <c r="P8" s="7">
        <v>27</v>
      </c>
      <c r="Q8" s="7">
        <v>28</v>
      </c>
      <c r="R8" s="7">
        <v>28.5</v>
      </c>
      <c r="S8" s="7">
        <v>28.838614168249119</v>
      </c>
    </row>
    <row r="9" spans="1:19" ht="24.95" customHeight="1" x14ac:dyDescent="0.25">
      <c r="A9" s="18"/>
      <c r="B9" s="18"/>
      <c r="C9" s="18"/>
      <c r="D9" s="6" t="s">
        <v>131</v>
      </c>
      <c r="E9" s="7">
        <v>40.29487179487181</v>
      </c>
      <c r="F9" s="7">
        <v>40.780235042735058</v>
      </c>
      <c r="G9" s="7">
        <v>40.29487179487181</v>
      </c>
      <c r="H9" s="7">
        <v>39.665918803418819</v>
      </c>
      <c r="I9" s="7">
        <v>36.874145299145312</v>
      </c>
      <c r="J9" s="7">
        <v>38.859258547008558</v>
      </c>
      <c r="K9" s="7">
        <v>41.265149572649591</v>
      </c>
      <c r="L9" s="7">
        <v>41.847884615384629</v>
      </c>
      <c r="M9" s="7">
        <v>45.642094017094024</v>
      </c>
      <c r="N9" s="7">
        <v>46.467435897435905</v>
      </c>
      <c r="O9" s="7">
        <v>47.097435897435901</v>
      </c>
      <c r="P9" s="7">
        <v>45.5</v>
      </c>
      <c r="Q9" s="7">
        <v>46.5</v>
      </c>
      <c r="R9" s="7">
        <v>46.5</v>
      </c>
      <c r="S9" s="7">
        <v>46.300578158022319</v>
      </c>
    </row>
    <row r="10" spans="1:19" ht="24.95" customHeight="1" x14ac:dyDescent="0.25">
      <c r="A10" s="18"/>
      <c r="B10" s="18"/>
      <c r="C10" s="8" t="s">
        <v>132</v>
      </c>
      <c r="D10" s="6" t="s">
        <v>133</v>
      </c>
      <c r="E10" s="7">
        <v>34.762164976340877</v>
      </c>
      <c r="F10" s="7">
        <v>35.48620824650618</v>
      </c>
      <c r="G10" s="7">
        <v>36.330857994962329</v>
      </c>
      <c r="H10" s="7">
        <v>34.036504104494348</v>
      </c>
      <c r="I10" s="7">
        <v>32.250153264360968</v>
      </c>
      <c r="J10" s="7">
        <v>33.073653917518627</v>
      </c>
      <c r="K10" s="7">
        <v>34.084908455978805</v>
      </c>
      <c r="L10" s="7">
        <v>34.519496178246108</v>
      </c>
      <c r="M10" s="7">
        <v>35.727016802667549</v>
      </c>
      <c r="N10" s="7">
        <v>36.692677429834823</v>
      </c>
      <c r="O10" s="7">
        <v>37.175912143838765</v>
      </c>
      <c r="P10" s="7">
        <v>37.5</v>
      </c>
      <c r="Q10" s="7">
        <v>38.5</v>
      </c>
      <c r="R10" s="7">
        <v>38.5</v>
      </c>
      <c r="S10" s="7">
        <v>38.612342436974799</v>
      </c>
    </row>
    <row r="11" spans="1:19" ht="24.95" customHeight="1" x14ac:dyDescent="0.25">
      <c r="A11" s="18"/>
      <c r="B11" s="18"/>
      <c r="C11" s="17" t="s">
        <v>3</v>
      </c>
      <c r="D11" s="6" t="s">
        <v>134</v>
      </c>
      <c r="E11" s="7">
        <v>19.652035115722203</v>
      </c>
      <c r="F11" s="7">
        <v>21.523563926576145</v>
      </c>
      <c r="G11" s="7">
        <v>24.798903112529842</v>
      </c>
      <c r="H11" s="7">
        <v>22.927374301675901</v>
      </c>
      <c r="I11" s="7">
        <v>23.746209098164325</v>
      </c>
      <c r="J11" s="7">
        <v>23.508747007182684</v>
      </c>
      <c r="K11" s="7">
        <v>23.582442138866647</v>
      </c>
      <c r="L11" s="7">
        <v>23.923077414205828</v>
      </c>
      <c r="M11" s="7">
        <v>22.49066241021541</v>
      </c>
      <c r="N11" s="7">
        <v>21.835594573024672</v>
      </c>
      <c r="O11" s="7">
        <v>21.835594573024672</v>
      </c>
      <c r="P11" s="7">
        <v>22.8</v>
      </c>
      <c r="Q11" s="7">
        <v>22.8</v>
      </c>
      <c r="R11" s="7">
        <v>22.7</v>
      </c>
      <c r="S11" s="7">
        <v>23.085333563277139</v>
      </c>
    </row>
    <row r="12" spans="1:19" ht="24.95" customHeight="1" x14ac:dyDescent="0.25">
      <c r="A12" s="18"/>
      <c r="B12" s="18"/>
      <c r="C12" s="17"/>
      <c r="D12" s="6" t="s">
        <v>43</v>
      </c>
      <c r="E12" s="7">
        <v>27.512849162011083</v>
      </c>
      <c r="F12" s="7">
        <v>30.132989497206601</v>
      </c>
      <c r="G12" s="7">
        <v>34.718464357541777</v>
      </c>
      <c r="H12" s="7">
        <v>32.098324022346262</v>
      </c>
      <c r="I12" s="7">
        <v>33.24469273743005</v>
      </c>
      <c r="J12" s="7">
        <v>32.912245810055758</v>
      </c>
      <c r="K12" s="7">
        <v>33.015418994413302</v>
      </c>
      <c r="L12" s="7">
        <v>33.492308379888158</v>
      </c>
      <c r="M12" s="7">
        <v>31.486927374301573</v>
      </c>
      <c r="N12" s="7">
        <v>30.569832402234539</v>
      </c>
      <c r="O12" s="7">
        <v>30.569832402234539</v>
      </c>
      <c r="P12" s="7">
        <v>31.919999999999998</v>
      </c>
      <c r="Q12" s="7">
        <v>31.919999999999998</v>
      </c>
      <c r="R12" s="7">
        <v>31.779999999999998</v>
      </c>
      <c r="S12" s="7">
        <v>32.31946698858799</v>
      </c>
    </row>
    <row r="13" spans="1:19" ht="24.95" customHeight="1" x14ac:dyDescent="0.25">
      <c r="A13" s="18"/>
      <c r="B13" s="18"/>
      <c r="C13" s="6" t="s">
        <v>4</v>
      </c>
      <c r="D13" s="6" t="s">
        <v>135</v>
      </c>
      <c r="E13" s="7">
        <v>837.32057416267969</v>
      </c>
      <c r="F13" s="7">
        <v>837.32057416267969</v>
      </c>
      <c r="G13" s="7">
        <v>837.32057416267969</v>
      </c>
      <c r="H13" s="7">
        <v>854.79964114832558</v>
      </c>
      <c r="I13" s="7">
        <v>818.48086124401937</v>
      </c>
      <c r="J13" s="7">
        <v>851.22009569378019</v>
      </c>
      <c r="K13" s="7">
        <v>864.53349282296676</v>
      </c>
      <c r="L13" s="7">
        <v>863.48684210526335</v>
      </c>
      <c r="M13" s="7">
        <v>864.53349282296665</v>
      </c>
      <c r="N13" s="7">
        <v>863.48684210526324</v>
      </c>
      <c r="O13" s="7">
        <v>865.26614832535893</v>
      </c>
      <c r="P13" s="7">
        <v>875</v>
      </c>
      <c r="Q13" s="7">
        <v>890</v>
      </c>
      <c r="R13" s="7">
        <v>890</v>
      </c>
      <c r="S13" s="7">
        <v>899.87858948254302</v>
      </c>
    </row>
    <row r="14" spans="1:19" ht="24.95" customHeight="1" x14ac:dyDescent="0.25">
      <c r="A14" s="18"/>
      <c r="B14" s="18" t="s">
        <v>5</v>
      </c>
      <c r="C14" s="6" t="s">
        <v>6</v>
      </c>
      <c r="D14" s="6" t="s">
        <v>7</v>
      </c>
      <c r="E14" s="7">
        <v>1033.8586326767092</v>
      </c>
      <c r="F14" s="7">
        <v>1073.1452607184242</v>
      </c>
      <c r="G14" s="7">
        <v>1131.0413441483199</v>
      </c>
      <c r="H14" s="7">
        <v>1175.7040370799539</v>
      </c>
      <c r="I14" s="7">
        <v>1251.6738491520089</v>
      </c>
      <c r="J14" s="7">
        <v>1276.7073261350424</v>
      </c>
      <c r="K14" s="7">
        <v>1281.9847045191195</v>
      </c>
      <c r="L14" s="7">
        <v>1281.9847045191195</v>
      </c>
      <c r="M14" s="7">
        <v>1292.3232908458865</v>
      </c>
      <c r="N14" s="7">
        <v>1313.0004634994207</v>
      </c>
      <c r="O14" s="7">
        <v>1326.4406257242179</v>
      </c>
      <c r="P14" s="7">
        <v>1338.33</v>
      </c>
      <c r="Q14" s="7">
        <v>1346.67</v>
      </c>
      <c r="R14" s="7">
        <v>1367.5</v>
      </c>
      <c r="S14" s="7">
        <v>1380.9823214687788</v>
      </c>
    </row>
    <row r="15" spans="1:19" ht="24.95" customHeight="1" x14ac:dyDescent="0.25">
      <c r="A15" s="18"/>
      <c r="B15" s="18"/>
      <c r="C15" s="6" t="s">
        <v>8</v>
      </c>
      <c r="D15" s="6" t="s">
        <v>9</v>
      </c>
      <c r="E15" s="7">
        <v>1083.5641020075966</v>
      </c>
      <c r="F15" s="7">
        <v>1134.6947830710801</v>
      </c>
      <c r="G15" s="7">
        <v>1183.4346456140354</v>
      </c>
      <c r="H15" s="7">
        <v>1280.3705364442035</v>
      </c>
      <c r="I15" s="7">
        <v>1276.9273929382405</v>
      </c>
      <c r="J15" s="7">
        <v>1302.4659407970064</v>
      </c>
      <c r="K15" s="7">
        <v>1319.2700772653284</v>
      </c>
      <c r="L15" s="7">
        <v>1323.6720564297341</v>
      </c>
      <c r="M15" s="7">
        <v>1354.4551275094955</v>
      </c>
      <c r="N15" s="7">
        <v>1385.2381985892566</v>
      </c>
      <c r="O15" s="7">
        <v>1405.7602459757641</v>
      </c>
      <c r="P15" s="7">
        <v>1418.33</v>
      </c>
      <c r="Q15" s="7">
        <v>1428.33</v>
      </c>
      <c r="R15" s="7">
        <v>1442.5</v>
      </c>
      <c r="S15" s="7">
        <v>1446.3626465145433</v>
      </c>
    </row>
    <row r="16" spans="1:19" ht="24.95" customHeight="1" x14ac:dyDescent="0.25">
      <c r="A16" s="18"/>
      <c r="B16" s="18" t="s">
        <v>10</v>
      </c>
      <c r="C16" s="18" t="s">
        <v>11</v>
      </c>
      <c r="D16" s="6" t="s">
        <v>136</v>
      </c>
      <c r="E16" s="7">
        <v>1.7866776315789448</v>
      </c>
      <c r="F16" s="7">
        <v>1.8917763157894709</v>
      </c>
      <c r="G16" s="7">
        <v>1.9968749999999971</v>
      </c>
      <c r="H16" s="7">
        <v>1.8917763157894709</v>
      </c>
      <c r="I16" s="7">
        <v>1.8917763157894709</v>
      </c>
      <c r="J16" s="7">
        <v>1.8728585526315762</v>
      </c>
      <c r="K16" s="7">
        <v>2.0599342105263125</v>
      </c>
      <c r="L16" s="7">
        <v>2.101973684210523</v>
      </c>
      <c r="M16" s="7">
        <v>2.101973684210523</v>
      </c>
      <c r="N16" s="7">
        <v>2.101973684210523</v>
      </c>
      <c r="O16" s="7">
        <v>2.101973684210523</v>
      </c>
      <c r="P16" s="7">
        <v>2.13</v>
      </c>
      <c r="Q16" s="7">
        <v>2.2000000000000002</v>
      </c>
      <c r="R16" s="7">
        <v>2.25</v>
      </c>
      <c r="S16" s="7">
        <v>2.2888809218950068</v>
      </c>
    </row>
    <row r="17" spans="1:19" ht="24.95" customHeight="1" x14ac:dyDescent="0.25">
      <c r="A17" s="18"/>
      <c r="B17" s="18"/>
      <c r="C17" s="18"/>
      <c r="D17" s="6" t="s">
        <v>12</v>
      </c>
      <c r="E17" s="7">
        <v>2.1658089171974524</v>
      </c>
      <c r="F17" s="7">
        <v>2.2689426751592361</v>
      </c>
      <c r="G17" s="7">
        <v>2.0626751592356691</v>
      </c>
      <c r="H17" s="7">
        <v>2.1658089171974528</v>
      </c>
      <c r="I17" s="7">
        <v>2.2411758941695217</v>
      </c>
      <c r="J17" s="7">
        <v>2.1291170994610518</v>
      </c>
      <c r="K17" s="7">
        <v>2.3617630573248407</v>
      </c>
      <c r="L17" s="7">
        <v>2.4236433121019108</v>
      </c>
      <c r="M17" s="7">
        <v>2.4236433121019108</v>
      </c>
      <c r="N17" s="7">
        <v>2.4236433121019108</v>
      </c>
      <c r="O17" s="7">
        <v>2.4236433121019108</v>
      </c>
      <c r="P17" s="7">
        <v>2.5299999999999998</v>
      </c>
      <c r="Q17" s="7">
        <v>2.57</v>
      </c>
      <c r="R17" s="7">
        <v>2.63</v>
      </c>
      <c r="S17" s="7">
        <v>2.6703935832105961</v>
      </c>
    </row>
    <row r="18" spans="1:19" ht="24.95" customHeight="1" x14ac:dyDescent="0.25">
      <c r="A18" s="18"/>
      <c r="B18" s="18"/>
      <c r="C18" s="6" t="s">
        <v>13</v>
      </c>
      <c r="D18" s="6" t="s">
        <v>137</v>
      </c>
      <c r="E18" s="7">
        <v>0.76444530046224957</v>
      </c>
      <c r="F18" s="7">
        <v>0.84080893682588598</v>
      </c>
      <c r="G18" s="7">
        <v>0.84080893682588598</v>
      </c>
      <c r="H18" s="7">
        <v>0.81540832049306622</v>
      </c>
      <c r="I18" s="7">
        <v>0.88952654433394052</v>
      </c>
      <c r="J18" s="7">
        <v>0.88960979128729523</v>
      </c>
      <c r="K18" s="7">
        <v>0.89184745762711848</v>
      </c>
      <c r="L18" s="7">
        <v>0.89183667180277348</v>
      </c>
      <c r="M18" s="7">
        <v>0.89184745762711859</v>
      </c>
      <c r="N18" s="7">
        <v>0.89183667180277348</v>
      </c>
      <c r="O18" s="7">
        <v>0.91733436055469952</v>
      </c>
      <c r="P18" s="7">
        <v>0.87</v>
      </c>
      <c r="Q18" s="7">
        <v>0.88500000000000001</v>
      </c>
      <c r="R18" s="7">
        <v>0.89</v>
      </c>
      <c r="S18" s="7">
        <v>0.88998442710614167</v>
      </c>
    </row>
    <row r="19" spans="1:19" ht="24.95" customHeight="1" x14ac:dyDescent="0.25">
      <c r="A19" s="18"/>
      <c r="B19" s="18" t="s">
        <v>14</v>
      </c>
      <c r="C19" s="6" t="s">
        <v>15</v>
      </c>
      <c r="D19" s="6" t="s">
        <v>138</v>
      </c>
      <c r="E19" s="7">
        <v>173.90268879047392</v>
      </c>
      <c r="F19" s="7">
        <v>178.92463566999663</v>
      </c>
      <c r="G19" s="7">
        <v>186.13126970494372</v>
      </c>
      <c r="H19" s="7">
        <v>194.40294895219608</v>
      </c>
      <c r="I19" s="7">
        <v>188.49646897894559</v>
      </c>
      <c r="J19" s="7">
        <v>192.43830496613705</v>
      </c>
      <c r="K19" s="7">
        <v>193.19005244157049</v>
      </c>
      <c r="L19" s="7">
        <v>194.14059400396468</v>
      </c>
      <c r="M19" s="7">
        <v>190.75431888099669</v>
      </c>
      <c r="N19" s="7">
        <v>192.67915386762039</v>
      </c>
      <c r="O19" s="7">
        <v>193.02178852044327</v>
      </c>
      <c r="P19" s="7">
        <v>195.66666666666666</v>
      </c>
      <c r="Q19" s="7">
        <v>195</v>
      </c>
      <c r="R19" s="7">
        <v>195.75</v>
      </c>
      <c r="S19" s="7">
        <v>195.75787759320585</v>
      </c>
    </row>
    <row r="20" spans="1:19" ht="24.95" customHeight="1" x14ac:dyDescent="0.25">
      <c r="A20" s="18"/>
      <c r="B20" s="18"/>
      <c r="C20" s="6" t="s">
        <v>16</v>
      </c>
      <c r="D20" s="6" t="s">
        <v>139</v>
      </c>
      <c r="E20" s="7">
        <v>151.97889182058083</v>
      </c>
      <c r="F20" s="7">
        <v>154.21393139841726</v>
      </c>
      <c r="G20" s="7">
        <v>156.44897097625366</v>
      </c>
      <c r="H20" s="7">
        <v>160.33773087071282</v>
      </c>
      <c r="I20" s="7">
        <v>154.82849604221676</v>
      </c>
      <c r="J20" s="7">
        <v>162.56992084432761</v>
      </c>
      <c r="K20" s="7">
        <v>163.85224274406377</v>
      </c>
      <c r="L20" s="7">
        <v>165.08707124010598</v>
      </c>
      <c r="M20" s="7">
        <v>157.67810026385266</v>
      </c>
      <c r="N20" s="7">
        <v>161.47757255936719</v>
      </c>
      <c r="O20" s="7">
        <v>161.47757255936719</v>
      </c>
      <c r="P20" s="7">
        <v>160</v>
      </c>
      <c r="Q20" s="7">
        <v>160</v>
      </c>
      <c r="R20" s="7">
        <v>160.5</v>
      </c>
      <c r="S20" s="7">
        <v>159.06053655799661</v>
      </c>
    </row>
    <row r="21" spans="1:19" ht="24.95" customHeight="1" x14ac:dyDescent="0.25">
      <c r="A21" s="18"/>
      <c r="B21" s="18"/>
      <c r="C21" s="6" t="s">
        <v>17</v>
      </c>
      <c r="D21" s="6" t="s">
        <v>140</v>
      </c>
      <c r="E21" s="7">
        <v>141.67938931297709</v>
      </c>
      <c r="F21" s="7">
        <v>141.67938931297709</v>
      </c>
      <c r="G21" s="7">
        <v>147.54198473282443</v>
      </c>
      <c r="H21" s="7">
        <v>167.08396946564886</v>
      </c>
      <c r="I21" s="7">
        <v>160.52344601962895</v>
      </c>
      <c r="J21" s="7">
        <v>168.54961832061068</v>
      </c>
      <c r="K21" s="7">
        <v>169.03816793893131</v>
      </c>
      <c r="L21" s="7">
        <v>170.01526717557255</v>
      </c>
      <c r="M21" s="7">
        <v>146.56488549618322</v>
      </c>
      <c r="N21" s="7">
        <v>156.33587786259542</v>
      </c>
      <c r="O21" s="7">
        <v>156.33587786259542</v>
      </c>
      <c r="P21" s="7">
        <v>160</v>
      </c>
      <c r="Q21" s="7">
        <v>160</v>
      </c>
      <c r="R21" s="7">
        <v>161</v>
      </c>
      <c r="S21" s="7">
        <v>158.26635416666667</v>
      </c>
    </row>
    <row r="22" spans="1:19" ht="24.95" customHeight="1" x14ac:dyDescent="0.25">
      <c r="A22" s="18"/>
      <c r="B22" s="18" t="s">
        <v>18</v>
      </c>
      <c r="C22" s="18" t="s">
        <v>94</v>
      </c>
      <c r="D22" s="6" t="s">
        <v>141</v>
      </c>
      <c r="E22" s="7">
        <v>8.5318978996754034</v>
      </c>
      <c r="F22" s="7">
        <v>8.8520520746630176</v>
      </c>
      <c r="G22" s="7">
        <v>9.0119731593444836</v>
      </c>
      <c r="H22" s="7">
        <v>9.064933514655328</v>
      </c>
      <c r="I22" s="7">
        <v>8.4283981386131526</v>
      </c>
      <c r="J22" s="7">
        <v>8.8498180455438114</v>
      </c>
      <c r="K22" s="7">
        <v>8.8730490134125439</v>
      </c>
      <c r="L22" s="7">
        <v>8.9369758465351747</v>
      </c>
      <c r="M22" s="7">
        <v>8.9053244355985388</v>
      </c>
      <c r="N22" s="7">
        <v>8.9585967965340636</v>
      </c>
      <c r="O22" s="7">
        <v>8.7984677081028106</v>
      </c>
      <c r="P22" s="7">
        <v>9.0737500000000004</v>
      </c>
      <c r="Q22" s="7">
        <v>9.1081249999999994</v>
      </c>
      <c r="R22" s="7">
        <v>9.125</v>
      </c>
      <c r="S22" s="7">
        <v>9.2087925953945309</v>
      </c>
    </row>
    <row r="23" spans="1:19" ht="24.95" customHeight="1" x14ac:dyDescent="0.25">
      <c r="A23" s="18"/>
      <c r="B23" s="18"/>
      <c r="C23" s="18"/>
      <c r="D23" s="6" t="s">
        <v>142</v>
      </c>
      <c r="E23" s="7">
        <v>8.0413538476729833</v>
      </c>
      <c r="F23" s="7">
        <v>8.2285770551332149</v>
      </c>
      <c r="G23" s="7">
        <v>8.5774441041845151</v>
      </c>
      <c r="H23" s="7">
        <v>9.757931688026698</v>
      </c>
      <c r="I23" s="7">
        <v>8.9317380135724029</v>
      </c>
      <c r="J23" s="7">
        <v>9.3323515040102727</v>
      </c>
      <c r="K23" s="7">
        <v>9.5002816590461165</v>
      </c>
      <c r="L23" s="7">
        <v>9.5589521068952621</v>
      </c>
      <c r="M23" s="7">
        <v>8.6846621554868193</v>
      </c>
      <c r="N23" s="7">
        <v>8.7918802067891253</v>
      </c>
      <c r="O23" s="7">
        <v>8.8457614873194821</v>
      </c>
      <c r="P23" s="7">
        <v>9.067499999999999</v>
      </c>
      <c r="Q23" s="7">
        <v>9.1574999999999989</v>
      </c>
      <c r="R23" s="7">
        <v>9.1150000000000002</v>
      </c>
      <c r="S23" s="7">
        <v>9.12194026199486</v>
      </c>
    </row>
    <row r="24" spans="1:19" ht="24.95" customHeight="1" x14ac:dyDescent="0.25">
      <c r="A24" s="18"/>
      <c r="B24" s="18"/>
      <c r="C24" s="6" t="s">
        <v>92</v>
      </c>
      <c r="D24" s="6" t="s">
        <v>143</v>
      </c>
      <c r="E24" s="7">
        <v>8.6279069767441872</v>
      </c>
      <c r="F24" s="7">
        <v>8.7357558139534888</v>
      </c>
      <c r="G24" s="7">
        <v>8.8436046511627922</v>
      </c>
      <c r="H24" s="7">
        <v>8.7357558139534905</v>
      </c>
      <c r="I24" s="7">
        <v>8.4058652530779732</v>
      </c>
      <c r="J24" s="7">
        <v>8.7420998632010996</v>
      </c>
      <c r="K24" s="7">
        <v>8.7573255813953494</v>
      </c>
      <c r="L24" s="7">
        <v>8.8759593023255832</v>
      </c>
      <c r="M24" s="7">
        <v>8.8436046511627904</v>
      </c>
      <c r="N24" s="7">
        <v>8.8436046511627904</v>
      </c>
      <c r="O24" s="7">
        <v>9.0593023255813954</v>
      </c>
      <c r="P24" s="7">
        <v>9.2749999999999986</v>
      </c>
      <c r="Q24" s="7">
        <v>9.32</v>
      </c>
      <c r="R24" s="7">
        <v>9.25</v>
      </c>
      <c r="S24" s="7">
        <v>9.238346597395962</v>
      </c>
    </row>
    <row r="25" spans="1:19" ht="24.95" customHeight="1" x14ac:dyDescent="0.25">
      <c r="A25" s="18" t="s">
        <v>144</v>
      </c>
      <c r="B25" s="18" t="s">
        <v>23</v>
      </c>
      <c r="C25" s="6" t="s">
        <v>24</v>
      </c>
      <c r="D25" s="6" t="s">
        <v>145</v>
      </c>
      <c r="E25" s="7">
        <v>9.5467695274831232</v>
      </c>
      <c r="F25" s="7">
        <v>10.077145612343298</v>
      </c>
      <c r="G25" s="7">
        <v>10.077145612343298</v>
      </c>
      <c r="H25" s="7">
        <v>9.7589199614271926</v>
      </c>
      <c r="I25" s="7">
        <v>9.3699774991963967</v>
      </c>
      <c r="J25" s="7">
        <v>10.119575699132112</v>
      </c>
      <c r="K25" s="7">
        <v>10.342333654773386</v>
      </c>
      <c r="L25" s="7">
        <v>10.405978784956607</v>
      </c>
      <c r="M25" s="7">
        <v>10.819672131147541</v>
      </c>
      <c r="N25" s="7">
        <v>11.031822565091613</v>
      </c>
      <c r="O25" s="7">
        <v>11.137897782063646</v>
      </c>
      <c r="P25" s="7">
        <v>11</v>
      </c>
      <c r="Q25" s="7">
        <v>11</v>
      </c>
      <c r="R25" s="7">
        <v>11</v>
      </c>
      <c r="S25" s="7">
        <v>10.875910471881058</v>
      </c>
    </row>
    <row r="26" spans="1:19" ht="24.95" customHeight="1" x14ac:dyDescent="0.25">
      <c r="A26" s="18"/>
      <c r="B26" s="18"/>
      <c r="C26" s="18" t="s">
        <v>25</v>
      </c>
      <c r="D26" s="6" t="s">
        <v>146</v>
      </c>
      <c r="E26" s="7">
        <v>17.741935483870968</v>
      </c>
      <c r="F26" s="7">
        <v>18.387096774193548</v>
      </c>
      <c r="G26" s="7">
        <v>20.21505376344086</v>
      </c>
      <c r="H26" s="7">
        <v>18.27956989247312</v>
      </c>
      <c r="I26" s="7">
        <v>18.252688172043012</v>
      </c>
      <c r="J26" s="7">
        <v>18.61774193548387</v>
      </c>
      <c r="K26" s="7">
        <v>18.756989247311829</v>
      </c>
      <c r="L26" s="7">
        <v>18.877419354838707</v>
      </c>
      <c r="M26" s="7">
        <v>19.139784946236556</v>
      </c>
      <c r="N26" s="7">
        <v>19.354838709677416</v>
      </c>
      <c r="O26" s="7">
        <v>19.354838709677416</v>
      </c>
      <c r="P26" s="7">
        <v>20</v>
      </c>
      <c r="Q26" s="7">
        <v>20.5</v>
      </c>
      <c r="R26" s="7">
        <v>20.5</v>
      </c>
      <c r="S26" s="7">
        <v>20.800781835205996</v>
      </c>
    </row>
    <row r="27" spans="1:19" ht="24.95" customHeight="1" x14ac:dyDescent="0.25">
      <c r="A27" s="18"/>
      <c r="B27" s="18"/>
      <c r="C27" s="18"/>
      <c r="D27" s="6" t="s">
        <v>147</v>
      </c>
      <c r="E27" s="7">
        <v>20.468827930174541</v>
      </c>
      <c r="F27" s="7">
        <v>20.686551620947608</v>
      </c>
      <c r="G27" s="7">
        <v>21.546134663341626</v>
      </c>
      <c r="H27" s="7">
        <v>22.461845386533643</v>
      </c>
      <c r="I27" s="7">
        <v>22.003990024937632</v>
      </c>
      <c r="J27" s="7">
        <v>22.444069825436387</v>
      </c>
      <c r="K27" s="7">
        <v>22.556648379052344</v>
      </c>
      <c r="L27" s="7">
        <v>22.623441396508703</v>
      </c>
      <c r="M27" s="7">
        <v>23.162094763092245</v>
      </c>
      <c r="N27" s="7">
        <v>23.700748129675787</v>
      </c>
      <c r="O27" s="7">
        <v>23.700748129675787</v>
      </c>
      <c r="P27" s="7">
        <v>24</v>
      </c>
      <c r="Q27" s="7">
        <v>24.5</v>
      </c>
      <c r="R27" s="7">
        <v>24.5</v>
      </c>
      <c r="S27" s="7">
        <v>24.589170043457838</v>
      </c>
    </row>
    <row r="28" spans="1:19" ht="24.95" customHeight="1" x14ac:dyDescent="0.25">
      <c r="A28" s="18" t="s">
        <v>95</v>
      </c>
      <c r="B28" s="18" t="s">
        <v>148</v>
      </c>
      <c r="C28" s="6" t="s">
        <v>89</v>
      </c>
      <c r="D28" s="6" t="s">
        <v>149</v>
      </c>
      <c r="E28" s="7">
        <v>78.019767096869955</v>
      </c>
      <c r="F28" s="7">
        <v>79.093583110814478</v>
      </c>
      <c r="G28" s="7">
        <v>80.167399124758987</v>
      </c>
      <c r="H28" s="7">
        <v>77.370788365969503</v>
      </c>
      <c r="I28" s="7">
        <v>77.216115595204442</v>
      </c>
      <c r="J28" s="7">
        <v>77.988276751156434</v>
      </c>
      <c r="K28" s="7">
        <v>78.599156050660184</v>
      </c>
      <c r="L28" s="7">
        <v>79.065583277703652</v>
      </c>
      <c r="M28" s="7">
        <v>80.055328400830774</v>
      </c>
      <c r="N28" s="7">
        <v>80.603443480195864</v>
      </c>
      <c r="O28" s="7">
        <v>82.383084853879282</v>
      </c>
      <c r="P28" s="7">
        <v>80</v>
      </c>
      <c r="Q28" s="7">
        <v>80.5</v>
      </c>
      <c r="R28" s="7">
        <v>80.5</v>
      </c>
      <c r="S28" s="7">
        <v>79.889519312353542</v>
      </c>
    </row>
    <row r="29" spans="1:19" ht="24.95" customHeight="1" x14ac:dyDescent="0.25">
      <c r="A29" s="18"/>
      <c r="B29" s="18"/>
      <c r="C29" s="6" t="s">
        <v>90</v>
      </c>
      <c r="D29" s="6" t="s">
        <v>150</v>
      </c>
      <c r="E29" s="7">
        <v>81.33679833679831</v>
      </c>
      <c r="F29" s="7">
        <v>81.841995841995811</v>
      </c>
      <c r="G29" s="7">
        <v>83.862785862785842</v>
      </c>
      <c r="H29" s="7">
        <v>80.629521829521806</v>
      </c>
      <c r="I29" s="7">
        <v>74.09563409563404</v>
      </c>
      <c r="J29" s="7">
        <v>74.836590436590441</v>
      </c>
      <c r="K29" s="7">
        <v>79.82120582120578</v>
      </c>
      <c r="L29" s="7">
        <v>81.084199584199553</v>
      </c>
      <c r="M29" s="7">
        <v>80.831600831600795</v>
      </c>
      <c r="N29" s="7">
        <v>82.852390852390812</v>
      </c>
      <c r="O29" s="7">
        <v>81.134719334719293</v>
      </c>
      <c r="P29" s="7">
        <v>81</v>
      </c>
      <c r="Q29" s="7">
        <v>82</v>
      </c>
      <c r="R29" s="7">
        <v>82</v>
      </c>
      <c r="S29" s="7">
        <v>81.828941623233874</v>
      </c>
    </row>
    <row r="30" spans="1:19" ht="24.95" customHeight="1" x14ac:dyDescent="0.25">
      <c r="A30" s="18"/>
      <c r="B30" s="18"/>
      <c r="C30" s="6" t="s">
        <v>151</v>
      </c>
      <c r="D30" s="6" t="s">
        <v>152</v>
      </c>
      <c r="E30" s="7">
        <v>21.678832116788325</v>
      </c>
      <c r="F30" s="7">
        <v>21.678832116788325</v>
      </c>
      <c r="G30" s="7">
        <v>21.678832116788325</v>
      </c>
      <c r="H30" s="7">
        <v>24.713868613138693</v>
      </c>
      <c r="I30" s="7">
        <v>25.430937675463273</v>
      </c>
      <c r="J30" s="7">
        <v>24.159390791690029</v>
      </c>
      <c r="K30" s="7">
        <v>25.342554744525554</v>
      </c>
      <c r="L30" s="7">
        <v>25.884525547445261</v>
      </c>
      <c r="M30" s="7">
        <v>24.930656934306576</v>
      </c>
      <c r="N30" s="7">
        <v>24.930656934306576</v>
      </c>
      <c r="O30" s="7">
        <v>25.689416058394169</v>
      </c>
      <c r="P30" s="7">
        <v>27</v>
      </c>
      <c r="Q30" s="7">
        <v>27</v>
      </c>
      <c r="R30" s="7">
        <v>27.5</v>
      </c>
      <c r="S30" s="7">
        <v>28.104302472533071</v>
      </c>
    </row>
    <row r="31" spans="1:19" ht="24.95" customHeight="1" x14ac:dyDescent="0.25">
      <c r="A31" s="18"/>
      <c r="B31" s="18"/>
      <c r="C31" s="6" t="s">
        <v>26</v>
      </c>
      <c r="D31" s="6" t="s">
        <v>153</v>
      </c>
      <c r="E31" s="7">
        <v>71.39790401278384</v>
      </c>
      <c r="F31" s="7">
        <v>72.448558330036562</v>
      </c>
      <c r="G31" s="7">
        <v>74.036187196015945</v>
      </c>
      <c r="H31" s="7">
        <v>71.788539557686221</v>
      </c>
      <c r="I31" s="7">
        <v>73.834926268103317</v>
      </c>
      <c r="J31" s="7">
        <v>74.561836599101753</v>
      </c>
      <c r="K31" s="7">
        <v>74.826304329276354</v>
      </c>
      <c r="L31" s="7">
        <v>75.635463452095621</v>
      </c>
      <c r="M31" s="7">
        <v>74.580926671476135</v>
      </c>
      <c r="N31" s="7">
        <v>76.41374803161824</v>
      </c>
      <c r="O31" s="7">
        <v>77.732889623234286</v>
      </c>
      <c r="P31" s="7">
        <v>77</v>
      </c>
      <c r="Q31" s="7">
        <v>78.5</v>
      </c>
      <c r="R31" s="7">
        <v>78.75</v>
      </c>
      <c r="S31" s="7">
        <v>78.668756809391681</v>
      </c>
    </row>
    <row r="32" spans="1:19" ht="24.95" customHeight="1" x14ac:dyDescent="0.25">
      <c r="A32" s="18"/>
      <c r="B32" s="18"/>
      <c r="C32" s="6" t="s">
        <v>154</v>
      </c>
      <c r="D32" s="6" t="s">
        <v>155</v>
      </c>
      <c r="E32" s="7">
        <v>84.517605517605546</v>
      </c>
      <c r="F32" s="7">
        <v>85.318319349569364</v>
      </c>
      <c r="G32" s="7">
        <v>86.87682943932947</v>
      </c>
      <c r="H32" s="7">
        <v>81.149334327459343</v>
      </c>
      <c r="I32" s="7">
        <v>77.508675633675637</v>
      </c>
      <c r="J32" s="7">
        <v>78.283762390012413</v>
      </c>
      <c r="K32" s="7">
        <v>80.958941204253705</v>
      </c>
      <c r="L32" s="7">
        <v>81.683617649242663</v>
      </c>
      <c r="M32" s="7">
        <v>82.620661526911533</v>
      </c>
      <c r="N32" s="7">
        <v>84.179171616671624</v>
      </c>
      <c r="O32" s="7">
        <v>84.416566016566009</v>
      </c>
      <c r="P32" s="7">
        <v>83</v>
      </c>
      <c r="Q32" s="7">
        <v>83.5</v>
      </c>
      <c r="R32" s="7">
        <v>83.5</v>
      </c>
      <c r="S32" s="7">
        <v>82.823178770324887</v>
      </c>
    </row>
    <row r="33" spans="1:19" ht="24.95" customHeight="1" x14ac:dyDescent="0.25">
      <c r="A33" s="18"/>
      <c r="B33" s="18"/>
      <c r="C33" s="6" t="s">
        <v>27</v>
      </c>
      <c r="D33" s="6" t="s">
        <v>28</v>
      </c>
      <c r="E33" s="7">
        <v>58.395721925133699</v>
      </c>
      <c r="F33" s="7">
        <v>65.695187165775408</v>
      </c>
      <c r="G33" s="7">
        <v>65.695187165775408</v>
      </c>
      <c r="H33" s="7">
        <v>55.893048128342258</v>
      </c>
      <c r="I33" s="7">
        <v>58.917112299465259</v>
      </c>
      <c r="J33" s="7">
        <v>59.506283422459916</v>
      </c>
      <c r="K33" s="7">
        <v>62.108021390374368</v>
      </c>
      <c r="L33" s="7">
        <v>62.910962566844944</v>
      </c>
      <c r="M33" s="7">
        <v>62.566844919786121</v>
      </c>
      <c r="N33" s="7">
        <v>64.652406417112331</v>
      </c>
      <c r="O33" s="7">
        <v>64.652406417112331</v>
      </c>
      <c r="P33" s="7">
        <v>65</v>
      </c>
      <c r="Q33" s="7">
        <v>65</v>
      </c>
      <c r="R33" s="7">
        <v>65</v>
      </c>
      <c r="S33" s="7">
        <v>64.203225806451613</v>
      </c>
    </row>
    <row r="34" spans="1:19" ht="24.95" customHeight="1" x14ac:dyDescent="0.25">
      <c r="A34" s="18"/>
      <c r="B34" s="18" t="s">
        <v>29</v>
      </c>
      <c r="C34" s="18" t="s">
        <v>91</v>
      </c>
      <c r="D34" s="6" t="s">
        <v>156</v>
      </c>
      <c r="E34" s="7">
        <v>344.67510900419347</v>
      </c>
      <c r="F34" s="7">
        <v>359.70447949434021</v>
      </c>
      <c r="G34" s="7">
        <v>377.60772395927711</v>
      </c>
      <c r="H34" s="7">
        <v>369.13151444133865</v>
      </c>
      <c r="I34" s="7">
        <v>385.01030019849804</v>
      </c>
      <c r="J34" s="7">
        <v>390.31969578278637</v>
      </c>
      <c r="K34" s="7">
        <v>392.81576555152577</v>
      </c>
      <c r="L34" s="7">
        <v>394.23989975695417</v>
      </c>
      <c r="M34" s="7">
        <v>390.0450402116706</v>
      </c>
      <c r="N34" s="7">
        <v>393.66098844651691</v>
      </c>
      <c r="O34" s="7">
        <v>396.08367376386394</v>
      </c>
      <c r="P34" s="7">
        <v>383.33333333333331</v>
      </c>
      <c r="Q34" s="7">
        <v>383.33333333333331</v>
      </c>
      <c r="R34" s="7">
        <v>386.66666666666669</v>
      </c>
      <c r="S34" s="7">
        <v>386.61837343130429</v>
      </c>
    </row>
    <row r="35" spans="1:19" ht="24.95" customHeight="1" x14ac:dyDescent="0.25">
      <c r="A35" s="18"/>
      <c r="B35" s="18"/>
      <c r="C35" s="18"/>
      <c r="D35" s="6" t="s">
        <v>157</v>
      </c>
      <c r="E35" s="7">
        <v>423.03172737955339</v>
      </c>
      <c r="F35" s="7">
        <v>444.18331374853108</v>
      </c>
      <c r="G35" s="7">
        <v>454.75910693301989</v>
      </c>
      <c r="H35" s="7">
        <v>417.74383078730898</v>
      </c>
      <c r="I35" s="7">
        <v>458.53617592748066</v>
      </c>
      <c r="J35" s="7">
        <v>467.70689944602964</v>
      </c>
      <c r="K35" s="7">
        <v>460.63924794359571</v>
      </c>
      <c r="L35" s="7">
        <v>464.16098707403052</v>
      </c>
      <c r="M35" s="7">
        <v>460.04700352526436</v>
      </c>
      <c r="N35" s="7">
        <v>452.64394829612218</v>
      </c>
      <c r="O35" s="7">
        <v>453.38425381903642</v>
      </c>
      <c r="P35" s="7">
        <v>450</v>
      </c>
      <c r="Q35" s="7">
        <v>450</v>
      </c>
      <c r="R35" s="7">
        <v>450</v>
      </c>
      <c r="S35" s="7">
        <v>452.15115513283496</v>
      </c>
    </row>
    <row r="36" spans="1:19" ht="24.95" customHeight="1" x14ac:dyDescent="0.25">
      <c r="A36" s="18"/>
      <c r="B36" s="18"/>
      <c r="C36" s="6" t="s">
        <v>30</v>
      </c>
      <c r="D36" s="6" t="s">
        <v>156</v>
      </c>
      <c r="E36" s="7">
        <v>303.57514789110951</v>
      </c>
      <c r="F36" s="7">
        <v>315.58870724483569</v>
      </c>
      <c r="G36" s="7">
        <v>323.41277354478262</v>
      </c>
      <c r="H36" s="7">
        <v>305.30717888794601</v>
      </c>
      <c r="I36" s="7">
        <v>317.0607356821647</v>
      </c>
      <c r="J36" s="7">
        <v>324.39193132657692</v>
      </c>
      <c r="K36" s="7">
        <v>324.99503297898815</v>
      </c>
      <c r="L36" s="7">
        <v>327.34493197744604</v>
      </c>
      <c r="M36" s="7">
        <v>322.0795693702467</v>
      </c>
      <c r="N36" s="7">
        <v>322.0795693702467</v>
      </c>
      <c r="O36" s="7">
        <v>324.90056086578704</v>
      </c>
      <c r="P36" s="7">
        <v>323.33333333333337</v>
      </c>
      <c r="Q36" s="7">
        <v>323.33333333333337</v>
      </c>
      <c r="R36" s="7">
        <v>324</v>
      </c>
      <c r="S36" s="7">
        <v>324.02829594042504</v>
      </c>
    </row>
    <row r="37" spans="1:19" ht="24.95" customHeight="1" x14ac:dyDescent="0.25">
      <c r="A37" s="18"/>
      <c r="B37" s="18"/>
      <c r="C37" s="18" t="s">
        <v>31</v>
      </c>
      <c r="D37" s="6" t="s">
        <v>32</v>
      </c>
      <c r="E37" s="7">
        <v>585.10638297872356</v>
      </c>
      <c r="F37" s="7">
        <v>617.02127659574478</v>
      </c>
      <c r="G37" s="7">
        <v>638.29787234042567</v>
      </c>
      <c r="H37" s="7">
        <v>615.42553191489367</v>
      </c>
      <c r="I37" s="7">
        <v>582.44680851063833</v>
      </c>
      <c r="J37" s="7">
        <v>582.44680851063833</v>
      </c>
      <c r="K37" s="7">
        <v>588.64893617021289</v>
      </c>
      <c r="L37" s="7">
        <v>601.65957446808511</v>
      </c>
      <c r="M37" s="7">
        <v>595.74468085106389</v>
      </c>
      <c r="N37" s="7">
        <v>595.74468085106389</v>
      </c>
      <c r="O37" s="7">
        <v>585.10638297872345</v>
      </c>
      <c r="P37" s="7">
        <v>600</v>
      </c>
      <c r="Q37" s="7">
        <v>600</v>
      </c>
      <c r="R37" s="7">
        <v>600</v>
      </c>
      <c r="S37" s="7">
        <v>604.12597402597396</v>
      </c>
    </row>
    <row r="38" spans="1:19" ht="24.95" customHeight="1" x14ac:dyDescent="0.25">
      <c r="A38" s="18"/>
      <c r="B38" s="18"/>
      <c r="C38" s="18"/>
      <c r="D38" s="6" t="s">
        <v>33</v>
      </c>
      <c r="E38" s="7">
        <v>561.03896103896102</v>
      </c>
      <c r="F38" s="7">
        <v>567.27272727272725</v>
      </c>
      <c r="G38" s="7">
        <v>576.62337662337654</v>
      </c>
      <c r="H38" s="7">
        <v>596.10389610389598</v>
      </c>
      <c r="I38" s="7">
        <v>592.01298701298697</v>
      </c>
      <c r="J38" s="7">
        <v>580.09285714285716</v>
      </c>
      <c r="K38" s="7">
        <v>584.41558441558436</v>
      </c>
      <c r="L38" s="7">
        <v>593.07272727272721</v>
      </c>
      <c r="M38" s="7">
        <v>596.10389610389609</v>
      </c>
      <c r="N38" s="7">
        <v>600</v>
      </c>
      <c r="O38" s="7">
        <v>603.89610389610391</v>
      </c>
      <c r="P38" s="7">
        <v>600</v>
      </c>
      <c r="Q38" s="7">
        <v>600</v>
      </c>
      <c r="R38" s="7">
        <v>600</v>
      </c>
      <c r="S38" s="7">
        <v>597.26756861102217</v>
      </c>
    </row>
    <row r="39" spans="1:19" ht="24.95" customHeight="1" x14ac:dyDescent="0.25">
      <c r="A39" s="17" t="s">
        <v>158</v>
      </c>
      <c r="B39" s="18" t="s">
        <v>34</v>
      </c>
      <c r="C39" s="6" t="s">
        <v>159</v>
      </c>
      <c r="D39" s="6" t="s">
        <v>160</v>
      </c>
      <c r="E39" s="7">
        <v>6211.6040955631397</v>
      </c>
      <c r="F39" s="7">
        <v>6411.9780204778144</v>
      </c>
      <c r="G39" s="7">
        <v>6512.1660182025016</v>
      </c>
      <c r="H39" s="7">
        <v>6181.9954493742871</v>
      </c>
      <c r="I39" s="7">
        <v>6261.8885096700806</v>
      </c>
      <c r="J39" s="7">
        <v>6449.7451649601808</v>
      </c>
      <c r="K39" s="7">
        <v>6470.4209328782699</v>
      </c>
      <c r="L39" s="7">
        <v>6562.4458475540378</v>
      </c>
      <c r="M39" s="7">
        <v>6729.2377701934001</v>
      </c>
      <c r="N39" s="7">
        <v>6729.2377701934001</v>
      </c>
      <c r="O39" s="7">
        <v>6729.2377701934001</v>
      </c>
      <c r="P39" s="7">
        <v>6500</v>
      </c>
      <c r="Q39" s="7">
        <v>6500</v>
      </c>
      <c r="R39" s="7">
        <v>6600</v>
      </c>
      <c r="S39" s="7">
        <v>6636.2637362637361</v>
      </c>
    </row>
    <row r="40" spans="1:19" ht="24.95" customHeight="1" x14ac:dyDescent="0.25">
      <c r="A40" s="17"/>
      <c r="B40" s="18"/>
      <c r="C40" s="6" t="s">
        <v>161</v>
      </c>
      <c r="D40" s="6" t="s">
        <v>162</v>
      </c>
      <c r="E40" s="7">
        <v>53.396901072705603</v>
      </c>
      <c r="F40" s="7">
        <v>55.532777115613833</v>
      </c>
      <c r="G40" s="7">
        <v>60.552085816448169</v>
      </c>
      <c r="H40" s="7">
        <v>62.581168057210988</v>
      </c>
      <c r="I40" s="7">
        <v>60.414779499404098</v>
      </c>
      <c r="J40" s="7">
        <v>63.435518474374263</v>
      </c>
      <c r="K40" s="7">
        <v>64.428700834326591</v>
      </c>
      <c r="L40" s="7">
        <v>64.674326579261049</v>
      </c>
      <c r="M40" s="7">
        <v>64.076281287246744</v>
      </c>
      <c r="N40" s="7">
        <v>64.076281287246744</v>
      </c>
      <c r="O40" s="7">
        <v>64.076281287246744</v>
      </c>
      <c r="P40" s="7">
        <v>64</v>
      </c>
      <c r="Q40" s="7">
        <v>65</v>
      </c>
      <c r="R40" s="7">
        <v>65</v>
      </c>
      <c r="S40" s="7">
        <v>65.492336309523807</v>
      </c>
    </row>
    <row r="41" spans="1:19" ht="24.95" customHeight="1" x14ac:dyDescent="0.25">
      <c r="A41" s="17"/>
      <c r="B41" s="18"/>
      <c r="C41" s="6" t="s">
        <v>35</v>
      </c>
      <c r="D41" s="6" t="s">
        <v>163</v>
      </c>
      <c r="E41" s="7">
        <v>7551.815766164751</v>
      </c>
      <c r="F41" s="7">
        <v>7599.6122869796309</v>
      </c>
      <c r="G41" s="7">
        <v>7647.4088077945116</v>
      </c>
      <c r="H41" s="7">
        <v>7400.7794508414554</v>
      </c>
      <c r="I41" s="7">
        <v>7690.5225863596152</v>
      </c>
      <c r="J41" s="7">
        <v>7767.4278122232063</v>
      </c>
      <c r="K41" s="7">
        <v>7815.5251727192235</v>
      </c>
      <c r="L41" s="7">
        <v>7911.4224446412782</v>
      </c>
      <c r="M41" s="7">
        <v>8306.9973427812256</v>
      </c>
      <c r="N41" s="7">
        <v>8522.7635075287908</v>
      </c>
      <c r="O41" s="7">
        <v>8630.6465899025734</v>
      </c>
      <c r="P41" s="7">
        <v>8700</v>
      </c>
      <c r="Q41" s="7">
        <v>8700</v>
      </c>
      <c r="R41" s="7">
        <v>8766.67</v>
      </c>
      <c r="S41" s="7">
        <v>8732.324680140322</v>
      </c>
    </row>
    <row r="42" spans="1:19" ht="24.95" customHeight="1" x14ac:dyDescent="0.25">
      <c r="A42" s="17"/>
      <c r="B42" s="18"/>
      <c r="C42" s="6" t="s">
        <v>36</v>
      </c>
      <c r="D42" s="6" t="s">
        <v>160</v>
      </c>
      <c r="E42" s="7">
        <v>11287.01260627378</v>
      </c>
      <c r="F42" s="7">
        <v>11800.058633831679</v>
      </c>
      <c r="G42" s="7">
        <v>12313.104661389578</v>
      </c>
      <c r="H42" s="7">
        <v>11127.968337730832</v>
      </c>
      <c r="I42" s="7">
        <v>12179.712694224527</v>
      </c>
      <c r="J42" s="7">
        <v>11692.524186455546</v>
      </c>
      <c r="K42" s="7">
        <v>12221.895338610337</v>
      </c>
      <c r="L42" s="7">
        <v>12313.10466138958</v>
      </c>
      <c r="M42" s="7">
        <v>12313.10466138958</v>
      </c>
      <c r="N42" s="7">
        <v>12313.10466138958</v>
      </c>
      <c r="O42" s="7">
        <v>12484.154206977382</v>
      </c>
      <c r="P42" s="7">
        <v>12500</v>
      </c>
      <c r="Q42" s="7">
        <v>12600</v>
      </c>
      <c r="R42" s="7">
        <v>12650</v>
      </c>
      <c r="S42" s="7">
        <v>12726.397031129198</v>
      </c>
    </row>
    <row r="43" spans="1:19" ht="24.95" customHeight="1" x14ac:dyDescent="0.25">
      <c r="A43" s="17"/>
      <c r="B43" s="18" t="s">
        <v>37</v>
      </c>
      <c r="C43" s="6" t="s">
        <v>38</v>
      </c>
      <c r="D43" s="6" t="s">
        <v>39</v>
      </c>
      <c r="E43" s="7">
        <v>25.697896749521988</v>
      </c>
      <c r="F43" s="7">
        <v>25.697896749521988</v>
      </c>
      <c r="G43" s="7">
        <v>25.697896749521988</v>
      </c>
      <c r="H43" s="7">
        <v>27.089866156787764</v>
      </c>
      <c r="I43" s="7">
        <v>26.921606118546798</v>
      </c>
      <c r="J43" s="7">
        <v>27.729254302103293</v>
      </c>
      <c r="K43" s="7">
        <v>28.07495219885277</v>
      </c>
      <c r="L43" s="7">
        <v>28.310516252390059</v>
      </c>
      <c r="M43" s="7">
        <v>26.768642447418738</v>
      </c>
      <c r="N43" s="7">
        <v>26.768642447418738</v>
      </c>
      <c r="O43" s="7">
        <v>26.768642447418738</v>
      </c>
      <c r="P43" s="7">
        <v>28</v>
      </c>
      <c r="Q43" s="7">
        <v>28.75</v>
      </c>
      <c r="R43" s="7">
        <v>29.33</v>
      </c>
      <c r="S43" s="7">
        <v>29.879409195652173</v>
      </c>
    </row>
    <row r="44" spans="1:19" ht="24.95" customHeight="1" x14ac:dyDescent="0.25">
      <c r="A44" s="17"/>
      <c r="B44" s="18"/>
      <c r="C44" s="6" t="s">
        <v>40</v>
      </c>
      <c r="D44" s="6" t="s">
        <v>39</v>
      </c>
      <c r="E44" s="7">
        <v>32.474226804123752</v>
      </c>
      <c r="F44" s="7">
        <v>34.639175257731999</v>
      </c>
      <c r="G44" s="7">
        <v>36.804123711340246</v>
      </c>
      <c r="H44" s="7">
        <v>32.907216494845393</v>
      </c>
      <c r="I44" s="7">
        <v>31.256443298969103</v>
      </c>
      <c r="J44" s="7">
        <v>31.881572164948487</v>
      </c>
      <c r="K44" s="7">
        <v>32.236082474226841</v>
      </c>
      <c r="L44" s="7">
        <v>32.712371134020657</v>
      </c>
      <c r="M44" s="7">
        <v>32.474226804123752</v>
      </c>
      <c r="N44" s="7">
        <v>34.639175257731999</v>
      </c>
      <c r="O44" s="7">
        <v>35.721649484536123</v>
      </c>
      <c r="P44" s="7">
        <v>35</v>
      </c>
      <c r="Q44" s="7">
        <v>35.25</v>
      </c>
      <c r="R44" s="7">
        <v>35.33</v>
      </c>
      <c r="S44" s="7">
        <v>35.981663238425291</v>
      </c>
    </row>
    <row r="45" spans="1:19" ht="24.95" customHeight="1" x14ac:dyDescent="0.25">
      <c r="A45" s="17"/>
      <c r="B45" s="18"/>
      <c r="C45" s="6" t="s">
        <v>41</v>
      </c>
      <c r="D45" s="6" t="s">
        <v>39</v>
      </c>
      <c r="E45" s="7">
        <v>4.413716814159292</v>
      </c>
      <c r="F45" s="7">
        <v>4.413716814159292</v>
      </c>
      <c r="G45" s="7">
        <v>4.7289823008849554</v>
      </c>
      <c r="H45" s="7">
        <v>4.8340707964601766</v>
      </c>
      <c r="I45" s="7">
        <v>4.9391592920353986</v>
      </c>
      <c r="J45" s="7">
        <v>4.9917035398230096</v>
      </c>
      <c r="K45" s="7">
        <v>4.9917035398230096</v>
      </c>
      <c r="L45" s="7">
        <v>4.9917035398230096</v>
      </c>
      <c r="M45" s="7">
        <v>4.9391592920353995</v>
      </c>
      <c r="N45" s="7">
        <v>4.9391592920353995</v>
      </c>
      <c r="O45" s="7">
        <v>4.8340707964601775</v>
      </c>
      <c r="P45" s="7">
        <v>4.75</v>
      </c>
      <c r="Q45" s="7">
        <v>4.8499999999999996</v>
      </c>
      <c r="R45" s="7">
        <v>4.9000000000000004</v>
      </c>
      <c r="S45" s="7">
        <v>4.9853733721564657</v>
      </c>
    </row>
    <row r="46" spans="1:19" ht="24.95" customHeight="1" x14ac:dyDescent="0.25">
      <c r="A46" s="17"/>
      <c r="B46" s="18" t="s">
        <v>164</v>
      </c>
      <c r="C46" s="6" t="s">
        <v>165</v>
      </c>
      <c r="D46" s="6" t="s">
        <v>166</v>
      </c>
      <c r="E46" s="7">
        <v>548.40974803800111</v>
      </c>
      <c r="F46" s="7">
        <v>548.40974803800111</v>
      </c>
      <c r="G46" s="7">
        <v>568.35192069392838</v>
      </c>
      <c r="H46" s="7">
        <v>591.5845518380836</v>
      </c>
      <c r="I46" s="7">
        <v>588.29409334985564</v>
      </c>
      <c r="J46" s="7">
        <v>617.7087980173485</v>
      </c>
      <c r="K46" s="7">
        <v>613.22180916976492</v>
      </c>
      <c r="L46" s="7">
        <v>618.20735233374671</v>
      </c>
      <c r="M46" s="7">
        <v>598.26517967781945</v>
      </c>
      <c r="N46" s="7">
        <v>588.29409334985576</v>
      </c>
      <c r="O46" s="7">
        <v>578.32300702189218</v>
      </c>
      <c r="P46" s="7">
        <v>568</v>
      </c>
      <c r="Q46" s="7">
        <v>571</v>
      </c>
      <c r="R46" s="7">
        <v>573.33000000000004</v>
      </c>
      <c r="S46" s="7">
        <v>579.46285116097249</v>
      </c>
    </row>
    <row r="47" spans="1:19" ht="24.95" customHeight="1" x14ac:dyDescent="0.25">
      <c r="A47" s="17"/>
      <c r="B47" s="18"/>
      <c r="C47" s="6" t="s">
        <v>167</v>
      </c>
      <c r="D47" s="6" t="s">
        <v>168</v>
      </c>
      <c r="E47" s="7">
        <v>817.95215311004813</v>
      </c>
      <c r="F47" s="7">
        <v>817.95215311004813</v>
      </c>
      <c r="G47" s="7">
        <v>828.85818181818217</v>
      </c>
      <c r="H47" s="7">
        <v>785.23406698564634</v>
      </c>
      <c r="I47" s="7">
        <v>803.63799043062238</v>
      </c>
      <c r="J47" s="7">
        <v>851.85626985645979</v>
      </c>
      <c r="K47" s="7">
        <v>856.12325358851717</v>
      </c>
      <c r="L47" s="7">
        <v>861.5762679425842</v>
      </c>
      <c r="M47" s="7">
        <v>850.67023923445026</v>
      </c>
      <c r="N47" s="7">
        <v>845.21722488038324</v>
      </c>
      <c r="O47" s="7">
        <v>839.76421052631622</v>
      </c>
      <c r="P47" s="7">
        <v>838</v>
      </c>
      <c r="Q47" s="7">
        <v>836</v>
      </c>
      <c r="R47" s="7">
        <v>838.33</v>
      </c>
      <c r="S47" s="7">
        <v>841.53698399614973</v>
      </c>
    </row>
    <row r="48" spans="1:19" ht="24.95" customHeight="1" x14ac:dyDescent="0.25">
      <c r="A48" s="17"/>
      <c r="B48" s="18" t="s">
        <v>42</v>
      </c>
      <c r="C48" s="6" t="s">
        <v>169</v>
      </c>
      <c r="D48" s="6" t="s">
        <v>170</v>
      </c>
      <c r="E48" s="7">
        <v>438.22903629536927</v>
      </c>
      <c r="F48" s="7">
        <v>462.57509386733426</v>
      </c>
      <c r="G48" s="7">
        <v>486.92115143929919</v>
      </c>
      <c r="H48" s="7">
        <v>484.97346683354198</v>
      </c>
      <c r="I48" s="7">
        <v>479.61733416770966</v>
      </c>
      <c r="J48" s="7">
        <v>508.39437421777217</v>
      </c>
      <c r="K48" s="7">
        <v>504.45031289111392</v>
      </c>
      <c r="L48" s="7">
        <v>508.3456821026283</v>
      </c>
      <c r="M48" s="7">
        <v>506.39799749687108</v>
      </c>
      <c r="N48" s="7">
        <v>506.39799749687108</v>
      </c>
      <c r="O48" s="7">
        <v>506.39799749687108</v>
      </c>
      <c r="P48" s="7">
        <v>502</v>
      </c>
      <c r="Q48" s="7">
        <v>506</v>
      </c>
      <c r="R48" s="7">
        <v>506</v>
      </c>
      <c r="S48" s="7">
        <v>507.13702806639441</v>
      </c>
    </row>
    <row r="49" spans="1:19" ht="24.95" customHeight="1" x14ac:dyDescent="0.25">
      <c r="A49" s="17"/>
      <c r="B49" s="18"/>
      <c r="C49" s="6" t="s">
        <v>171</v>
      </c>
      <c r="D49" s="6" t="s">
        <v>172</v>
      </c>
      <c r="E49" s="7">
        <v>382.88686605981837</v>
      </c>
      <c r="F49" s="7">
        <v>402.03120936280931</v>
      </c>
      <c r="G49" s="7">
        <v>406.81729518855701</v>
      </c>
      <c r="H49" s="7">
        <v>392.45903771131384</v>
      </c>
      <c r="I49" s="7">
        <v>385.87816970091075</v>
      </c>
      <c r="J49" s="7">
        <v>397.4545147919381</v>
      </c>
      <c r="K49" s="7">
        <v>416.38946684005253</v>
      </c>
      <c r="L49" s="7">
        <v>422.13276983094983</v>
      </c>
      <c r="M49" s="7">
        <v>425.961638491548</v>
      </c>
      <c r="N49" s="7">
        <v>425.961638491548</v>
      </c>
      <c r="O49" s="7">
        <v>425.961638491548</v>
      </c>
      <c r="P49" s="7">
        <v>433</v>
      </c>
      <c r="Q49" s="7">
        <v>434</v>
      </c>
      <c r="R49" s="7">
        <v>435</v>
      </c>
      <c r="S49" s="7">
        <v>437.74169409545266</v>
      </c>
    </row>
    <row r="50" spans="1:19" ht="24.95" customHeight="1" x14ac:dyDescent="0.25">
      <c r="A50" s="18" t="s">
        <v>173</v>
      </c>
      <c r="B50" s="6" t="s">
        <v>45</v>
      </c>
      <c r="C50" s="6" t="s">
        <v>46</v>
      </c>
      <c r="D50" s="6" t="s">
        <v>174</v>
      </c>
      <c r="E50" s="7">
        <v>6.9690721649484555</v>
      </c>
      <c r="F50" s="7">
        <v>6.9690721649484555</v>
      </c>
      <c r="G50" s="7">
        <v>7.5051546391752595</v>
      </c>
      <c r="H50" s="7">
        <v>7.1835051546391773</v>
      </c>
      <c r="I50" s="7">
        <v>7.3102155576382417</v>
      </c>
      <c r="J50" s="7">
        <v>7.7488284910965364</v>
      </c>
      <c r="K50" s="7">
        <v>7.8160824742268051</v>
      </c>
      <c r="L50" s="7">
        <v>7.8911340206185585</v>
      </c>
      <c r="M50" s="7">
        <v>7.816082474226806</v>
      </c>
      <c r="N50" s="7">
        <v>7.8911340206185594</v>
      </c>
      <c r="O50" s="7">
        <v>7.934020618556703</v>
      </c>
      <c r="P50" s="7">
        <v>8</v>
      </c>
      <c r="Q50" s="7">
        <v>8</v>
      </c>
      <c r="R50" s="7">
        <v>8.17</v>
      </c>
      <c r="S50" s="7">
        <v>8.2866581676318933</v>
      </c>
    </row>
    <row r="51" spans="1:19" ht="24.95" customHeight="1" x14ac:dyDescent="0.25">
      <c r="A51" s="18"/>
      <c r="B51" s="18" t="s">
        <v>175</v>
      </c>
      <c r="C51" s="18" t="s">
        <v>176</v>
      </c>
      <c r="D51" s="6" t="s">
        <v>177</v>
      </c>
      <c r="E51" s="7">
        <v>14.084044648719592</v>
      </c>
      <c r="F51" s="7">
        <v>15.167432698621099</v>
      </c>
      <c r="G51" s="7">
        <v>15.709126723571854</v>
      </c>
      <c r="H51" s="7">
        <v>13.759028233749142</v>
      </c>
      <c r="I51" s="7">
        <v>14.62573867367035</v>
      </c>
      <c r="J51" s="7">
        <v>15.06451083388046</v>
      </c>
      <c r="K51" s="7">
        <v>14.40906106369005</v>
      </c>
      <c r="L51" s="7">
        <v>14.40906106369005</v>
      </c>
      <c r="M51" s="7">
        <v>14.40906106369005</v>
      </c>
      <c r="N51" s="7">
        <v>14.192383453709747</v>
      </c>
      <c r="O51" s="7">
        <v>14.084044648719596</v>
      </c>
      <c r="P51" s="7">
        <v>13.75</v>
      </c>
      <c r="Q51" s="7">
        <v>13</v>
      </c>
      <c r="R51" s="7">
        <v>12</v>
      </c>
      <c r="S51" s="7">
        <v>11.798683413813993</v>
      </c>
    </row>
    <row r="52" spans="1:19" ht="24.95" customHeight="1" x14ac:dyDescent="0.25">
      <c r="A52" s="18"/>
      <c r="B52" s="18"/>
      <c r="C52" s="18"/>
      <c r="D52" s="6" t="s">
        <v>178</v>
      </c>
      <c r="E52" s="7">
        <v>16.671755725190852</v>
      </c>
      <c r="F52" s="7">
        <v>17.71374045801528</v>
      </c>
      <c r="G52" s="7">
        <v>18.755725190839708</v>
      </c>
      <c r="H52" s="7">
        <v>16.15076335877864</v>
      </c>
      <c r="I52" s="7">
        <v>16.411259541984748</v>
      </c>
      <c r="J52" s="7">
        <v>16.2471469465649</v>
      </c>
      <c r="K52" s="7">
        <v>16.15076335877864</v>
      </c>
      <c r="L52" s="7">
        <v>16.15076335877864</v>
      </c>
      <c r="M52" s="7">
        <v>15.942366412213756</v>
      </c>
      <c r="N52" s="7">
        <v>15.942366412213756</v>
      </c>
      <c r="O52" s="7">
        <v>15.838167938931312</v>
      </c>
      <c r="P52" s="7">
        <v>15.75</v>
      </c>
      <c r="Q52" s="7">
        <v>15.5</v>
      </c>
      <c r="R52" s="7">
        <v>14.5</v>
      </c>
      <c r="S52" s="7">
        <v>14.209866937633089</v>
      </c>
    </row>
    <row r="53" spans="1:19" ht="24.95" customHeight="1" x14ac:dyDescent="0.25">
      <c r="A53" s="18"/>
      <c r="B53" s="18" t="s">
        <v>47</v>
      </c>
      <c r="C53" s="18" t="s">
        <v>48</v>
      </c>
      <c r="D53" s="6" t="s">
        <v>49</v>
      </c>
      <c r="E53" s="7">
        <v>31.699107273525481</v>
      </c>
      <c r="F53" s="7">
        <v>33.812381091760514</v>
      </c>
      <c r="G53" s="7">
        <v>36.982291819113065</v>
      </c>
      <c r="H53" s="7">
        <v>36.982291819113065</v>
      </c>
      <c r="I53" s="7">
        <v>36.901012056873235</v>
      </c>
      <c r="J53" s="7">
        <v>37.639032298010768</v>
      </c>
      <c r="K53" s="7">
        <v>36.982291819113073</v>
      </c>
      <c r="L53" s="7">
        <v>37.404946582760076</v>
      </c>
      <c r="M53" s="7">
        <v>36.982291819113065</v>
      </c>
      <c r="N53" s="7">
        <v>37.404946582760068</v>
      </c>
      <c r="O53" s="7">
        <v>37.721937655495331</v>
      </c>
      <c r="P53" s="7">
        <v>38</v>
      </c>
      <c r="Q53" s="7">
        <v>38</v>
      </c>
      <c r="R53" s="7">
        <v>38.17</v>
      </c>
      <c r="S53" s="7">
        <v>38.156042570384102</v>
      </c>
    </row>
    <row r="54" spans="1:19" ht="24.95" customHeight="1" x14ac:dyDescent="0.25">
      <c r="A54" s="18"/>
      <c r="B54" s="18"/>
      <c r="C54" s="18"/>
      <c r="D54" s="6" t="s">
        <v>50</v>
      </c>
      <c r="E54" s="7">
        <v>41.538461538461569</v>
      </c>
      <c r="F54" s="7">
        <v>46.730769230769262</v>
      </c>
      <c r="G54" s="7">
        <v>46.730769230769262</v>
      </c>
      <c r="H54" s="7">
        <v>43.303846153846187</v>
      </c>
      <c r="I54" s="7">
        <v>44.41420118343202</v>
      </c>
      <c r="J54" s="7">
        <v>45.302485207100645</v>
      </c>
      <c r="K54" s="7">
        <v>46.346538461538501</v>
      </c>
      <c r="L54" s="7">
        <v>45.30807692307696</v>
      </c>
      <c r="M54" s="7">
        <v>46.346538461538501</v>
      </c>
      <c r="N54" s="7">
        <v>45.30807692307696</v>
      </c>
      <c r="O54" s="7">
        <v>45.692307692307729</v>
      </c>
      <c r="P54" s="7">
        <v>45</v>
      </c>
      <c r="Q54" s="7">
        <v>45</v>
      </c>
      <c r="R54" s="7">
        <v>45</v>
      </c>
      <c r="S54" s="7">
        <v>45.228790703424288</v>
      </c>
    </row>
    <row r="55" spans="1:19" ht="24.95" customHeight="1" x14ac:dyDescent="0.25">
      <c r="A55" s="18"/>
      <c r="B55" s="18" t="s">
        <v>51</v>
      </c>
      <c r="C55" s="18" t="s">
        <v>52</v>
      </c>
      <c r="D55" s="6" t="s">
        <v>179</v>
      </c>
      <c r="E55" s="7">
        <v>12.690566037735881</v>
      </c>
      <c r="F55" s="7">
        <v>12.690566037735881</v>
      </c>
      <c r="G55" s="7">
        <v>13.748113207547203</v>
      </c>
      <c r="H55" s="7">
        <v>14.699905660377393</v>
      </c>
      <c r="I55" s="7">
        <v>14.638679245283056</v>
      </c>
      <c r="J55" s="7">
        <v>13.613971698113192</v>
      </c>
      <c r="K55" s="7">
        <v>14.149981132075505</v>
      </c>
      <c r="L55" s="7">
        <v>14.414367924528337</v>
      </c>
      <c r="M55" s="7">
        <v>13.748113207547203</v>
      </c>
      <c r="N55" s="7">
        <v>13.748113207547203</v>
      </c>
      <c r="O55" s="7">
        <v>14.805660377358524</v>
      </c>
      <c r="P55" s="7">
        <v>14.75</v>
      </c>
      <c r="Q55" s="7">
        <v>15.2</v>
      </c>
      <c r="R55" s="7">
        <v>15.33</v>
      </c>
      <c r="S55" s="7">
        <v>15.539287538598773</v>
      </c>
    </row>
    <row r="56" spans="1:19" ht="24.95" customHeight="1" x14ac:dyDescent="0.25">
      <c r="A56" s="18"/>
      <c r="B56" s="18"/>
      <c r="C56" s="18"/>
      <c r="D56" s="6" t="s">
        <v>180</v>
      </c>
      <c r="E56" s="7">
        <v>22.998196797375581</v>
      </c>
      <c r="F56" s="7">
        <v>23.540980960849396</v>
      </c>
      <c r="G56" s="7">
        <v>24.069535031323277</v>
      </c>
      <c r="H56" s="7">
        <v>25.61941794729745</v>
      </c>
      <c r="I56" s="7">
        <v>24.640886782348367</v>
      </c>
      <c r="J56" s="7">
        <v>26.005069639084219</v>
      </c>
      <c r="K56" s="7">
        <v>26.832286560243574</v>
      </c>
      <c r="L56" s="7">
        <v>27.59094449332645</v>
      </c>
      <c r="M56" s="7">
        <v>26.754995662692487</v>
      </c>
      <c r="N56" s="7">
        <v>26.754995662692487</v>
      </c>
      <c r="O56" s="7">
        <v>27.019272697929431</v>
      </c>
      <c r="P56" s="7">
        <v>27</v>
      </c>
      <c r="Q56" s="7">
        <v>27.5</v>
      </c>
      <c r="R56" s="7">
        <v>27.664999999999999</v>
      </c>
      <c r="S56" s="7">
        <v>27.876028387581606</v>
      </c>
    </row>
    <row r="57" spans="1:19" ht="24.95" customHeight="1" x14ac:dyDescent="0.25">
      <c r="A57" s="18"/>
      <c r="B57" s="18" t="s">
        <v>53</v>
      </c>
      <c r="C57" s="6" t="s">
        <v>54</v>
      </c>
      <c r="D57" s="6" t="s">
        <v>55</v>
      </c>
      <c r="E57" s="7">
        <v>411.47875176415238</v>
      </c>
      <c r="F57" s="7">
        <v>452.62662694056763</v>
      </c>
      <c r="G57" s="7">
        <v>454.68402069938844</v>
      </c>
      <c r="H57" s="7">
        <v>422.79441743766665</v>
      </c>
      <c r="I57" s="7">
        <v>417.88472778593552</v>
      </c>
      <c r="J57" s="7">
        <v>434.60011689737303</v>
      </c>
      <c r="K57" s="7">
        <v>436.46579896503061</v>
      </c>
      <c r="L57" s="7">
        <v>432.19670691547748</v>
      </c>
      <c r="M57" s="7">
        <v>428.96659871412891</v>
      </c>
      <c r="N57" s="7">
        <v>426.90920495530816</v>
      </c>
      <c r="O57" s="7">
        <v>421.76572055825625</v>
      </c>
      <c r="P57" s="7">
        <v>410</v>
      </c>
      <c r="Q57" s="7">
        <v>420</v>
      </c>
      <c r="R57" s="7">
        <v>421.67</v>
      </c>
      <c r="S57" s="7">
        <v>427.11801457986354</v>
      </c>
    </row>
    <row r="58" spans="1:19" ht="24.95" customHeight="1" x14ac:dyDescent="0.25">
      <c r="A58" s="18"/>
      <c r="B58" s="18"/>
      <c r="C58" s="6" t="s">
        <v>181</v>
      </c>
      <c r="D58" s="6" t="s">
        <v>39</v>
      </c>
      <c r="E58" s="7">
        <v>398.86910674715415</v>
      </c>
      <c r="F58" s="7">
        <v>418.81256208451185</v>
      </c>
      <c r="G58" s="7">
        <v>419.80973485137974</v>
      </c>
      <c r="H58" s="7">
        <v>412.82952548330451</v>
      </c>
      <c r="I58" s="7">
        <v>421.50492855505507</v>
      </c>
      <c r="J58" s="7">
        <v>426.14510583021331</v>
      </c>
      <c r="K58" s="7">
        <v>427.35833269656956</v>
      </c>
      <c r="L58" s="7">
        <v>434.47814625200624</v>
      </c>
      <c r="M58" s="7">
        <v>438.7560174218695</v>
      </c>
      <c r="N58" s="7">
        <v>438.7560174218695</v>
      </c>
      <c r="O58" s="7">
        <v>442.04668755253357</v>
      </c>
      <c r="P58" s="7">
        <v>450</v>
      </c>
      <c r="Q58" s="7">
        <v>450</v>
      </c>
      <c r="R58" s="7">
        <v>450</v>
      </c>
      <c r="S58" s="7">
        <v>451.28178171939282</v>
      </c>
    </row>
    <row r="59" spans="1:19" ht="24.95" customHeight="1" x14ac:dyDescent="0.25">
      <c r="A59" s="18"/>
      <c r="B59" s="18"/>
      <c r="C59" s="6" t="s">
        <v>182</v>
      </c>
      <c r="D59" s="6" t="s">
        <v>183</v>
      </c>
      <c r="E59" s="7">
        <v>272.78608395629647</v>
      </c>
      <c r="F59" s="7">
        <v>277.74583093732002</v>
      </c>
      <c r="G59" s="7">
        <v>287.66532489936719</v>
      </c>
      <c r="H59" s="7">
        <v>271.39735480160988</v>
      </c>
      <c r="I59" s="7">
        <v>276.39317266976855</v>
      </c>
      <c r="J59" s="7">
        <v>287.79157300433894</v>
      </c>
      <c r="K59" s="7">
        <v>291.92078780908537</v>
      </c>
      <c r="L59" s="7">
        <v>293.32935595169602</v>
      </c>
      <c r="M59" s="7">
        <v>297.58481886141425</v>
      </c>
      <c r="N59" s="7">
        <v>297.58481886141425</v>
      </c>
      <c r="O59" s="7">
        <v>297.58481886141425</v>
      </c>
      <c r="P59" s="7">
        <v>300</v>
      </c>
      <c r="Q59" s="7">
        <v>300</v>
      </c>
      <c r="R59" s="7">
        <v>300</v>
      </c>
      <c r="S59" s="7">
        <v>300.48695652173922</v>
      </c>
    </row>
    <row r="60" spans="1:19" ht="24.95" customHeight="1" x14ac:dyDescent="0.25">
      <c r="A60" s="18"/>
      <c r="B60" s="18"/>
      <c r="C60" s="6" t="s">
        <v>57</v>
      </c>
      <c r="D60" s="6" t="s">
        <v>39</v>
      </c>
      <c r="E60" s="7">
        <v>830.84542083274664</v>
      </c>
      <c r="F60" s="7">
        <v>838.32089377083037</v>
      </c>
      <c r="G60" s="7">
        <v>851.13599023611698</v>
      </c>
      <c r="H60" s="7">
        <v>861.81523729052242</v>
      </c>
      <c r="I60" s="7">
        <v>865.01901140684402</v>
      </c>
      <c r="J60" s="7">
        <v>882.31939163498089</v>
      </c>
      <c r="K60" s="7">
        <v>884.85037318687512</v>
      </c>
      <c r="L60" s="7">
        <v>892.47535558372056</v>
      </c>
      <c r="M60" s="7">
        <v>854.33976435243846</v>
      </c>
      <c r="N60" s="7">
        <v>854.33976435243846</v>
      </c>
      <c r="O60" s="7">
        <v>865.0190114068439</v>
      </c>
      <c r="P60" s="7">
        <v>875</v>
      </c>
      <c r="Q60" s="7">
        <v>875</v>
      </c>
      <c r="R60" s="7">
        <v>880</v>
      </c>
      <c r="S60" s="7">
        <v>884.95362637362632</v>
      </c>
    </row>
    <row r="61" spans="1:19" ht="24.95" customHeight="1" x14ac:dyDescent="0.25">
      <c r="A61" s="18"/>
      <c r="B61" s="18"/>
      <c r="C61" s="6" t="s">
        <v>58</v>
      </c>
      <c r="D61" s="6" t="s">
        <v>39</v>
      </c>
      <c r="E61" s="7">
        <v>200.07410151908101</v>
      </c>
      <c r="F61" s="7">
        <v>200.07410151908101</v>
      </c>
      <c r="G61" s="7">
        <v>202.07484253427182</v>
      </c>
      <c r="H61" s="7">
        <v>194.27195257502765</v>
      </c>
      <c r="I61" s="7">
        <v>195.8452625551547</v>
      </c>
      <c r="J61" s="7">
        <v>203.67907305736082</v>
      </c>
      <c r="K61" s="7">
        <v>208.64727676917363</v>
      </c>
      <c r="L61" s="7">
        <v>210.0778065950351</v>
      </c>
      <c r="M61" s="7">
        <v>200.07410151908104</v>
      </c>
      <c r="N61" s="7">
        <v>200.07410151908104</v>
      </c>
      <c r="O61" s="7">
        <v>200.07410151908104</v>
      </c>
      <c r="P61" s="7">
        <v>200</v>
      </c>
      <c r="Q61" s="7">
        <v>200</v>
      </c>
      <c r="R61" s="7">
        <v>197.5</v>
      </c>
      <c r="S61" s="7">
        <v>195.5103703703704</v>
      </c>
    </row>
    <row r="62" spans="1:19" ht="24.95" customHeight="1" x14ac:dyDescent="0.25">
      <c r="A62" s="18"/>
      <c r="B62" s="18"/>
      <c r="C62" s="6" t="s">
        <v>59</v>
      </c>
      <c r="D62" s="6" t="s">
        <v>184</v>
      </c>
      <c r="E62" s="7">
        <v>871.55655095184784</v>
      </c>
      <c r="F62" s="7">
        <v>902.81103741350114</v>
      </c>
      <c r="G62" s="7">
        <v>913.01289229620704</v>
      </c>
      <c r="H62" s="7">
        <v>884.98103482929923</v>
      </c>
      <c r="I62" s="7">
        <v>876.89643631377965</v>
      </c>
      <c r="J62" s="7">
        <v>894.43436504005524</v>
      </c>
      <c r="K62" s="7">
        <v>902.22063628793774</v>
      </c>
      <c r="L62" s="7">
        <v>905.97853102477984</v>
      </c>
      <c r="M62" s="7">
        <v>902.22063628793762</v>
      </c>
      <c r="N62" s="7">
        <v>905.97853102477973</v>
      </c>
      <c r="O62" s="7">
        <v>913.33735320297478</v>
      </c>
      <c r="P62" s="7">
        <v>925</v>
      </c>
      <c r="Q62" s="7">
        <v>925</v>
      </c>
      <c r="R62" s="7">
        <v>932.5</v>
      </c>
      <c r="S62" s="7">
        <v>938.76448944297817</v>
      </c>
    </row>
    <row r="63" spans="1:19" ht="24.95" customHeight="1" x14ac:dyDescent="0.25">
      <c r="A63" s="18"/>
      <c r="B63" s="18"/>
      <c r="C63" s="6" t="s">
        <v>60</v>
      </c>
      <c r="D63" s="6" t="s">
        <v>39</v>
      </c>
      <c r="E63" s="7">
        <v>395.15818431911941</v>
      </c>
      <c r="F63" s="7">
        <v>407.63686382393377</v>
      </c>
      <c r="G63" s="7">
        <v>407.63686382393377</v>
      </c>
      <c r="H63" s="7">
        <v>389.95873452544686</v>
      </c>
      <c r="I63" s="7">
        <v>403.99724896836295</v>
      </c>
      <c r="J63" s="7">
        <v>408.03722145804659</v>
      </c>
      <c r="K63" s="7">
        <v>411.79642365887184</v>
      </c>
      <c r="L63" s="7">
        <v>414.18817056396131</v>
      </c>
      <c r="M63" s="7">
        <v>411.7964236588719</v>
      </c>
      <c r="N63" s="7">
        <v>414.18817056396136</v>
      </c>
      <c r="O63" s="7">
        <v>415.95598349381004</v>
      </c>
      <c r="P63" s="7">
        <v>420</v>
      </c>
      <c r="Q63" s="7">
        <v>420</v>
      </c>
      <c r="R63" s="7">
        <v>420</v>
      </c>
      <c r="S63" s="7">
        <v>419.66164722799169</v>
      </c>
    </row>
    <row r="64" spans="1:19" ht="24.95" customHeight="1" x14ac:dyDescent="0.25">
      <c r="A64" s="18"/>
      <c r="B64" s="18"/>
      <c r="C64" s="18" t="s">
        <v>61</v>
      </c>
      <c r="D64" s="6" t="s">
        <v>62</v>
      </c>
      <c r="E64" s="7">
        <v>31.038318912237287</v>
      </c>
      <c r="F64" s="7">
        <v>31.038318912237287</v>
      </c>
      <c r="G64" s="7">
        <v>32.072929542645198</v>
      </c>
      <c r="H64" s="7">
        <v>29.176019777503054</v>
      </c>
      <c r="I64" s="7">
        <v>29.958725210942049</v>
      </c>
      <c r="J64" s="7">
        <v>30.557899715160879</v>
      </c>
      <c r="K64" s="7">
        <v>30.831396786155711</v>
      </c>
      <c r="L64" s="7">
        <v>30.934857849196497</v>
      </c>
      <c r="M64" s="7">
        <v>30.003708281829379</v>
      </c>
      <c r="N64" s="7">
        <v>30.003708281829379</v>
      </c>
      <c r="O64" s="7">
        <v>31.03831891223729</v>
      </c>
      <c r="P64" s="7">
        <v>31</v>
      </c>
      <c r="Q64" s="7">
        <v>31.75</v>
      </c>
      <c r="R64" s="7">
        <v>31.5</v>
      </c>
      <c r="S64" s="7">
        <v>31.566224722813438</v>
      </c>
    </row>
    <row r="65" spans="1:19" ht="24.95" customHeight="1" x14ac:dyDescent="0.25">
      <c r="A65" s="18"/>
      <c r="B65" s="18"/>
      <c r="C65" s="18"/>
      <c r="D65" s="6" t="s">
        <v>185</v>
      </c>
      <c r="E65" s="7">
        <v>28.323404255319151</v>
      </c>
      <c r="F65" s="7">
        <v>29.896442553191491</v>
      </c>
      <c r="G65" s="7">
        <v>31.47057021276596</v>
      </c>
      <c r="H65" s="7">
        <v>28.759148936170213</v>
      </c>
      <c r="I65" s="7">
        <v>30.667900092506965</v>
      </c>
      <c r="J65" s="7">
        <v>31.587937095282168</v>
      </c>
      <c r="K65" s="7">
        <v>31.700425531914895</v>
      </c>
      <c r="L65" s="7">
        <v>31.80936170212766</v>
      </c>
      <c r="M65" s="7">
        <v>31.918297872340428</v>
      </c>
      <c r="N65" s="7">
        <v>31.918297872340428</v>
      </c>
      <c r="O65" s="7">
        <v>32.027234042553189</v>
      </c>
      <c r="P65" s="7">
        <v>32</v>
      </c>
      <c r="Q65" s="7">
        <v>32</v>
      </c>
      <c r="R65" s="7">
        <v>31.5</v>
      </c>
      <c r="S65" s="7">
        <v>31.090142003900539</v>
      </c>
    </row>
    <row r="66" spans="1:19" ht="24.95" customHeight="1" x14ac:dyDescent="0.25">
      <c r="A66" s="18"/>
      <c r="B66" s="18"/>
      <c r="C66" s="18"/>
      <c r="D66" s="6" t="s">
        <v>63</v>
      </c>
      <c r="E66" s="7">
        <v>209.25553319919493</v>
      </c>
      <c r="F66" s="7">
        <v>214.48692152917479</v>
      </c>
      <c r="G66" s="7">
        <v>225.99597585513052</v>
      </c>
      <c r="H66" s="7">
        <v>224.74044265593537</v>
      </c>
      <c r="I66" s="7">
        <v>224.74044265593537</v>
      </c>
      <c r="J66" s="7">
        <v>218.72207155979274</v>
      </c>
      <c r="K66" s="7">
        <v>224.94969818913455</v>
      </c>
      <c r="L66" s="7">
        <v>227.67002012072408</v>
      </c>
      <c r="M66" s="7">
        <v>224.94969818913455</v>
      </c>
      <c r="N66" s="7">
        <v>221.81086519114663</v>
      </c>
      <c r="O66" s="7">
        <v>219.71830985915469</v>
      </c>
      <c r="P66" s="7">
        <v>220</v>
      </c>
      <c r="Q66" s="7">
        <v>225</v>
      </c>
      <c r="R66" s="7">
        <v>225</v>
      </c>
      <c r="S66" s="7">
        <v>229.08258859394229</v>
      </c>
    </row>
    <row r="67" spans="1:19" ht="24.95" customHeight="1" x14ac:dyDescent="0.25">
      <c r="A67" s="18"/>
      <c r="B67" s="18"/>
      <c r="C67" s="18"/>
      <c r="D67" s="6" t="s">
        <v>186</v>
      </c>
      <c r="E67" s="7">
        <v>26.553894571203777</v>
      </c>
      <c r="F67" s="7">
        <v>26.553894571203777</v>
      </c>
      <c r="G67" s="7">
        <v>27.616050354051929</v>
      </c>
      <c r="H67" s="7">
        <v>26.766325727773406</v>
      </c>
      <c r="I67" s="7">
        <v>27.616050354051929</v>
      </c>
      <c r="J67" s="7">
        <v>27.828481510621558</v>
      </c>
      <c r="K67" s="7">
        <v>28.147128245476004</v>
      </c>
      <c r="L67" s="7">
        <v>28.147128245476004</v>
      </c>
      <c r="M67" s="7">
        <v>27.084972462627853</v>
      </c>
      <c r="N67" s="7">
        <v>26.872541306058224</v>
      </c>
      <c r="O67" s="7">
        <v>26.872541306058224</v>
      </c>
      <c r="P67" s="7">
        <v>27</v>
      </c>
      <c r="Q67" s="7">
        <v>28</v>
      </c>
      <c r="R67" s="7">
        <v>28.5</v>
      </c>
      <c r="S67" s="7">
        <v>28.981367972749045</v>
      </c>
    </row>
    <row r="68" spans="1:19" ht="24.95" customHeight="1" x14ac:dyDescent="0.25">
      <c r="A68" s="18" t="s">
        <v>187</v>
      </c>
      <c r="B68" s="18" t="s">
        <v>65</v>
      </c>
      <c r="C68" s="18" t="s">
        <v>66</v>
      </c>
      <c r="D68" s="6" t="s">
        <v>67</v>
      </c>
      <c r="E68" s="7">
        <v>2.4700837247293856</v>
      </c>
      <c r="F68" s="7">
        <v>2.5730038799264436</v>
      </c>
      <c r="G68" s="7">
        <v>2.5730038799264436</v>
      </c>
      <c r="H68" s="7">
        <v>2.3671635695323281</v>
      </c>
      <c r="I68" s="7">
        <v>2.5771206861343261</v>
      </c>
      <c r="J68" s="7">
        <v>2.6802055135796992</v>
      </c>
      <c r="K68" s="7">
        <v>2.7273841127220306</v>
      </c>
      <c r="L68" s="7">
        <v>2.7273841127220306</v>
      </c>
      <c r="M68" s="7">
        <v>2.7582601592811478</v>
      </c>
      <c r="N68" s="7">
        <v>2.768552174800853</v>
      </c>
      <c r="O68" s="7">
        <v>2.7788441903205592</v>
      </c>
      <c r="P68" s="7">
        <v>2.8</v>
      </c>
      <c r="Q68" s="7">
        <v>2.9</v>
      </c>
      <c r="R68" s="7">
        <v>2.95</v>
      </c>
      <c r="S68" s="7">
        <v>3.0128603567986012</v>
      </c>
    </row>
    <row r="69" spans="1:19" ht="24.95" customHeight="1" x14ac:dyDescent="0.25">
      <c r="A69" s="18"/>
      <c r="B69" s="18"/>
      <c r="C69" s="18"/>
      <c r="D69" s="6" t="s">
        <v>68</v>
      </c>
      <c r="E69" s="7">
        <v>2.1779769526248436</v>
      </c>
      <c r="F69" s="7">
        <v>2.2816901408450745</v>
      </c>
      <c r="G69" s="7">
        <v>2.2816901408450745</v>
      </c>
      <c r="H69" s="7">
        <v>2.0742637644046131</v>
      </c>
      <c r="I69" s="7">
        <v>2.1261203585147284</v>
      </c>
      <c r="J69" s="7">
        <v>2.1468629961587746</v>
      </c>
      <c r="K69" s="7">
        <v>2.1468629961587746</v>
      </c>
      <c r="L69" s="7">
        <v>2.177976952624844</v>
      </c>
      <c r="M69" s="7">
        <v>2.209090909090913</v>
      </c>
      <c r="N69" s="7">
        <v>2.2309859154929508</v>
      </c>
      <c r="O69" s="7">
        <v>2.2404929577464752</v>
      </c>
      <c r="P69" s="7">
        <v>2.25</v>
      </c>
      <c r="Q69" s="7">
        <v>2.2999999999999998</v>
      </c>
      <c r="R69" s="7">
        <v>2.4</v>
      </c>
      <c r="S69" s="7">
        <v>2.4296441083899363</v>
      </c>
    </row>
    <row r="70" spans="1:19" ht="24.95" customHeight="1" x14ac:dyDescent="0.25">
      <c r="A70" s="18"/>
      <c r="B70" s="18"/>
      <c r="C70" s="18"/>
      <c r="D70" s="6" t="s">
        <v>69</v>
      </c>
      <c r="E70" s="7">
        <v>1.7664062499999982</v>
      </c>
      <c r="F70" s="7">
        <v>1.870312499999998</v>
      </c>
      <c r="G70" s="7">
        <v>1.870312499999998</v>
      </c>
      <c r="H70" s="7">
        <v>1.7664062499999982</v>
      </c>
      <c r="I70" s="7">
        <v>1.8183593749999982</v>
      </c>
      <c r="J70" s="7">
        <v>1.8767131249999984</v>
      </c>
      <c r="K70" s="7">
        <v>1.9430468749999983</v>
      </c>
      <c r="L70" s="7">
        <v>1.9430468749999983</v>
      </c>
      <c r="M70" s="7">
        <v>1.9222656249999983</v>
      </c>
      <c r="N70" s="7">
        <v>1.9222656249999983</v>
      </c>
      <c r="O70" s="7">
        <v>1.9222656249999983</v>
      </c>
      <c r="P70" s="7">
        <v>1.9</v>
      </c>
      <c r="Q70" s="7">
        <v>1.95</v>
      </c>
      <c r="R70" s="7">
        <v>1.96</v>
      </c>
      <c r="S70" s="7">
        <v>1.9892899587846957</v>
      </c>
    </row>
    <row r="71" spans="1:19" ht="24.95" customHeight="1" x14ac:dyDescent="0.25">
      <c r="A71" s="18"/>
      <c r="B71" s="18"/>
      <c r="C71" s="18" t="s">
        <v>70</v>
      </c>
      <c r="D71" s="6" t="s">
        <v>188</v>
      </c>
      <c r="E71" s="7">
        <v>1.4620253164556962</v>
      </c>
      <c r="F71" s="7">
        <v>1.4620253164556962</v>
      </c>
      <c r="G71" s="7">
        <v>1.5664556962025316</v>
      </c>
      <c r="H71" s="7">
        <v>1.5664556962025316</v>
      </c>
      <c r="I71" s="7">
        <v>1.5037974683544302</v>
      </c>
      <c r="J71" s="7">
        <v>1.6241012658227847</v>
      </c>
      <c r="K71" s="7">
        <v>1.6186708860759493</v>
      </c>
      <c r="L71" s="7">
        <v>1.6186708860759493</v>
      </c>
      <c r="M71" s="7">
        <v>1.6291139240506327</v>
      </c>
      <c r="N71" s="7">
        <v>1.6395569620253163</v>
      </c>
      <c r="O71" s="7">
        <v>1.6395569620253163</v>
      </c>
      <c r="P71" s="7">
        <v>1.65</v>
      </c>
      <c r="Q71" s="7">
        <v>1.7</v>
      </c>
      <c r="R71" s="7">
        <v>1.73</v>
      </c>
      <c r="S71" s="7">
        <v>1.7611035748440396</v>
      </c>
    </row>
    <row r="72" spans="1:19" ht="24.95" customHeight="1" x14ac:dyDescent="0.25">
      <c r="A72" s="18"/>
      <c r="B72" s="18"/>
      <c r="C72" s="18"/>
      <c r="D72" s="6" t="s">
        <v>189</v>
      </c>
      <c r="E72" s="7">
        <v>2.2874079649973043</v>
      </c>
      <c r="F72" s="7">
        <v>2.2874079649973043</v>
      </c>
      <c r="G72" s="7">
        <v>2.3913810543153629</v>
      </c>
      <c r="H72" s="7">
        <v>2.3913810543153629</v>
      </c>
      <c r="I72" s="7">
        <v>2.2874079649973038</v>
      </c>
      <c r="J72" s="7">
        <v>2.4528291501023358</v>
      </c>
      <c r="K72" s="7">
        <v>2.4433675989743922</v>
      </c>
      <c r="L72" s="7">
        <v>2.5161487614970333</v>
      </c>
      <c r="M72" s="7">
        <v>2.5265460704288394</v>
      </c>
      <c r="N72" s="7">
        <v>2.5473406882924512</v>
      </c>
      <c r="O72" s="7">
        <v>2.5681353061560634</v>
      </c>
      <c r="P72" s="7">
        <v>2.6</v>
      </c>
      <c r="Q72" s="7">
        <v>2.65</v>
      </c>
      <c r="R72" s="7">
        <v>2.68</v>
      </c>
      <c r="S72" s="7">
        <v>2.7256806643547731</v>
      </c>
    </row>
    <row r="73" spans="1:19" ht="24.95" customHeight="1" x14ac:dyDescent="0.25">
      <c r="A73" s="18"/>
      <c r="B73" s="18"/>
      <c r="C73" s="6" t="s">
        <v>71</v>
      </c>
      <c r="D73" s="6" t="s">
        <v>39</v>
      </c>
      <c r="E73" s="7">
        <v>6.3636363636363633</v>
      </c>
      <c r="F73" s="7">
        <v>6.5757575757575761</v>
      </c>
      <c r="G73" s="7">
        <v>6.6818181818181817</v>
      </c>
      <c r="H73" s="7">
        <v>6.3636363636363642</v>
      </c>
      <c r="I73" s="7">
        <v>6.4696969696969697</v>
      </c>
      <c r="J73" s="7">
        <v>6.5757575757575761</v>
      </c>
      <c r="K73" s="7">
        <v>6.6818181818181817</v>
      </c>
      <c r="L73" s="7">
        <v>6.787878787878789</v>
      </c>
      <c r="M73" s="7">
        <v>6.8409090909090917</v>
      </c>
      <c r="N73" s="7">
        <v>6.8939393939393945</v>
      </c>
      <c r="O73" s="7">
        <v>6.9469696969696972</v>
      </c>
      <c r="P73" s="7">
        <v>7</v>
      </c>
      <c r="Q73" s="7">
        <v>7.1</v>
      </c>
      <c r="R73" s="7">
        <v>7.33</v>
      </c>
      <c r="S73" s="7">
        <v>7.4085414022230776</v>
      </c>
    </row>
    <row r="74" spans="1:19" ht="24.95" customHeight="1" x14ac:dyDescent="0.25">
      <c r="A74" s="18"/>
      <c r="B74" s="18"/>
      <c r="C74" s="6" t="s">
        <v>72</v>
      </c>
      <c r="D74" s="6" t="s">
        <v>39</v>
      </c>
      <c r="E74" s="7">
        <v>6.0986547085201783</v>
      </c>
      <c r="F74" s="7">
        <v>6.0986547085201783</v>
      </c>
      <c r="G74" s="7">
        <v>6.2002989536621813</v>
      </c>
      <c r="H74" s="7">
        <v>6.3019431988041843</v>
      </c>
      <c r="I74" s="7">
        <v>6.5052316890881903</v>
      </c>
      <c r="J74" s="7">
        <v>6.6068759342301933</v>
      </c>
      <c r="K74" s="7">
        <v>6.6576980568011948</v>
      </c>
      <c r="L74" s="7">
        <v>6.6881913303437956</v>
      </c>
      <c r="M74" s="7">
        <v>6.7085201793721954</v>
      </c>
      <c r="N74" s="7">
        <v>6.7288490284005968</v>
      </c>
      <c r="O74" s="7">
        <v>6.7593423019431986</v>
      </c>
      <c r="P74" s="7">
        <v>6.8</v>
      </c>
      <c r="Q74" s="7">
        <v>6.9</v>
      </c>
      <c r="R74" s="7">
        <v>6.88</v>
      </c>
      <c r="S74" s="7">
        <v>6.9114540851222266</v>
      </c>
    </row>
    <row r="75" spans="1:19" ht="24.95" customHeight="1" x14ac:dyDescent="0.25">
      <c r="A75" s="18"/>
      <c r="B75" s="18"/>
      <c r="C75" s="6" t="s">
        <v>73</v>
      </c>
      <c r="D75" s="6" t="s">
        <v>74</v>
      </c>
      <c r="E75" s="7">
        <v>40.934933670246394</v>
      </c>
      <c r="F75" s="7">
        <v>41.95830701200255</v>
      </c>
      <c r="G75" s="7">
        <v>44.005053695514874</v>
      </c>
      <c r="H75" s="7">
        <v>41.03727100442201</v>
      </c>
      <c r="I75" s="7">
        <v>41.915666456096012</v>
      </c>
      <c r="J75" s="7">
        <v>43.592293114339917</v>
      </c>
      <c r="K75" s="7">
        <v>43.820846493998758</v>
      </c>
      <c r="L75" s="7">
        <v>44.281364497789035</v>
      </c>
      <c r="M75" s="7">
        <v>43.49336702463679</v>
      </c>
      <c r="N75" s="7">
        <v>44.005053695514867</v>
      </c>
      <c r="O75" s="7">
        <v>44.516740366392945</v>
      </c>
      <c r="P75" s="7">
        <v>45</v>
      </c>
      <c r="Q75" s="7">
        <v>45</v>
      </c>
      <c r="R75" s="7">
        <v>45</v>
      </c>
      <c r="S75" s="7">
        <v>44.83361086214758</v>
      </c>
    </row>
    <row r="76" spans="1:19" ht="24.95" customHeight="1" x14ac:dyDescent="0.25">
      <c r="A76" s="17" t="s">
        <v>190</v>
      </c>
      <c r="B76" s="18" t="s">
        <v>75</v>
      </c>
      <c r="C76" s="18" t="s">
        <v>75</v>
      </c>
      <c r="D76" s="6" t="s">
        <v>76</v>
      </c>
      <c r="E76" s="7">
        <v>19.279368213228057</v>
      </c>
      <c r="F76" s="7">
        <v>19.279368213228057</v>
      </c>
      <c r="G76" s="7">
        <v>21.207305034550863</v>
      </c>
      <c r="H76" s="7">
        <v>18.743830207305056</v>
      </c>
      <c r="I76" s="7">
        <v>18.975085255317271</v>
      </c>
      <c r="J76" s="7">
        <v>19.544337812976821</v>
      </c>
      <c r="K76" s="7">
        <v>20.136229022704864</v>
      </c>
      <c r="L76" s="7">
        <v>20.457551826258666</v>
      </c>
      <c r="M76" s="7">
        <v>20.350444225074064</v>
      </c>
      <c r="N76" s="7">
        <v>20.564659427443264</v>
      </c>
      <c r="O76" s="7">
        <v>20.885982230997065</v>
      </c>
      <c r="P76" s="7">
        <v>21</v>
      </c>
      <c r="Q76" s="7">
        <v>21</v>
      </c>
      <c r="R76" s="7">
        <v>21</v>
      </c>
      <c r="S76" s="7">
        <v>20.90169448707065</v>
      </c>
    </row>
    <row r="77" spans="1:19" ht="24.95" customHeight="1" x14ac:dyDescent="0.25">
      <c r="A77" s="17"/>
      <c r="B77" s="18"/>
      <c r="C77" s="18"/>
      <c r="D77" s="6" t="s">
        <v>77</v>
      </c>
      <c r="E77" s="7">
        <v>27.457004377736062</v>
      </c>
      <c r="F77" s="7">
        <v>30.202704815509673</v>
      </c>
      <c r="G77" s="7">
        <v>30.202704815509673</v>
      </c>
      <c r="H77" s="7">
        <v>28.469981238273903</v>
      </c>
      <c r="I77" s="7">
        <v>28.944965603502119</v>
      </c>
      <c r="J77" s="7">
        <v>29.323014383989975</v>
      </c>
      <c r="K77" s="7">
        <v>29.642901813633504</v>
      </c>
      <c r="L77" s="7">
        <v>29.96278924327703</v>
      </c>
      <c r="M77" s="7">
        <v>30.282676672920552</v>
      </c>
      <c r="N77" s="7">
        <v>30.495934959349569</v>
      </c>
      <c r="O77" s="7">
        <v>30.815822388993094</v>
      </c>
      <c r="P77" s="7">
        <v>31</v>
      </c>
      <c r="Q77" s="7">
        <v>31</v>
      </c>
      <c r="R77" s="7">
        <v>31</v>
      </c>
      <c r="S77" s="7">
        <v>30.917214251706678</v>
      </c>
    </row>
    <row r="78" spans="1:19" ht="24.95" customHeight="1" x14ac:dyDescent="0.25">
      <c r="A78" s="17"/>
      <c r="B78" s="18"/>
      <c r="C78" s="6" t="s">
        <v>78</v>
      </c>
      <c r="D78" s="6" t="s">
        <v>191</v>
      </c>
      <c r="E78" s="7">
        <v>34.504347826086956</v>
      </c>
      <c r="F78" s="7">
        <v>35.582608695652176</v>
      </c>
      <c r="G78" s="7">
        <v>35.582608695652176</v>
      </c>
      <c r="H78" s="7">
        <v>36.660869565217389</v>
      </c>
      <c r="I78" s="7">
        <v>36.905928853754908</v>
      </c>
      <c r="J78" s="7">
        <v>38.382166007905099</v>
      </c>
      <c r="K78" s="7">
        <v>38.493913043478265</v>
      </c>
      <c r="L78" s="7">
        <v>38.60173913043478</v>
      </c>
      <c r="M78" s="7">
        <v>39.033043478260872</v>
      </c>
      <c r="N78" s="7">
        <v>39.356521739130429</v>
      </c>
      <c r="O78" s="7">
        <v>39.679999999999986</v>
      </c>
      <c r="P78" s="7">
        <v>40</v>
      </c>
      <c r="Q78" s="7">
        <v>40</v>
      </c>
      <c r="R78" s="7">
        <v>40.6</v>
      </c>
      <c r="S78" s="7">
        <v>40.984728372594937</v>
      </c>
    </row>
    <row r="79" spans="1:19" ht="24.95" customHeight="1" x14ac:dyDescent="0.25">
      <c r="A79" s="17"/>
      <c r="B79" s="18"/>
      <c r="C79" s="6" t="s">
        <v>79</v>
      </c>
      <c r="D79" s="6" t="s">
        <v>80</v>
      </c>
      <c r="E79" s="7">
        <v>32.083916083916101</v>
      </c>
      <c r="F79" s="7">
        <v>32.083916083916101</v>
      </c>
      <c r="G79" s="7">
        <v>32.083916083916101</v>
      </c>
      <c r="H79" s="7">
        <v>34.89125874125876</v>
      </c>
      <c r="I79" s="7">
        <v>34.089160839160861</v>
      </c>
      <c r="J79" s="7">
        <v>35.793618881118903</v>
      </c>
      <c r="K79" s="7">
        <v>36.294930069930089</v>
      </c>
      <c r="L79" s="7">
        <v>36.545585664335682</v>
      </c>
      <c r="M79" s="7">
        <v>36.094405594405607</v>
      </c>
      <c r="N79" s="7">
        <v>36.094405594405607</v>
      </c>
      <c r="O79" s="7">
        <v>36.796241258741276</v>
      </c>
      <c r="P79" s="7">
        <v>37</v>
      </c>
      <c r="Q79" s="7">
        <v>37</v>
      </c>
      <c r="R79" s="7">
        <v>38.200000000000003</v>
      </c>
      <c r="S79" s="7">
        <v>38.777163765021946</v>
      </c>
    </row>
    <row r="80" spans="1:19" ht="24.95" customHeight="1" x14ac:dyDescent="0.25">
      <c r="A80" s="17"/>
      <c r="B80" s="18"/>
      <c r="C80" s="6" t="s">
        <v>81</v>
      </c>
      <c r="D80" s="6" t="s">
        <v>82</v>
      </c>
      <c r="E80" s="7">
        <v>7.12808273667462</v>
      </c>
      <c r="F80" s="7">
        <v>7.3317422434367527</v>
      </c>
      <c r="G80" s="7">
        <v>7.637231503579951</v>
      </c>
      <c r="H80" s="7">
        <v>7.1280827366746209</v>
      </c>
      <c r="I80" s="7">
        <v>7.2669414912851584</v>
      </c>
      <c r="J80" s="7">
        <v>7.4849497360237152</v>
      </c>
      <c r="K80" s="7">
        <v>7.6677804295942709</v>
      </c>
      <c r="L80" s="7">
        <v>7.718695306284804</v>
      </c>
      <c r="M80" s="7">
        <v>7.7390612569610164</v>
      </c>
      <c r="N80" s="7">
        <v>7.7390612569610164</v>
      </c>
      <c r="O80" s="7">
        <v>7.8408910103420837</v>
      </c>
      <c r="P80" s="7">
        <v>8</v>
      </c>
      <c r="Q80" s="7">
        <v>8</v>
      </c>
      <c r="R80" s="7">
        <v>8</v>
      </c>
      <c r="S80" s="7">
        <v>8.0219412166780586</v>
      </c>
    </row>
    <row r="81" spans="1:19" ht="24.95" customHeight="1" x14ac:dyDescent="0.25">
      <c r="A81" s="17"/>
      <c r="B81" s="18" t="s">
        <v>19</v>
      </c>
      <c r="C81" s="6" t="s">
        <v>20</v>
      </c>
      <c r="D81" s="6" t="s">
        <v>192</v>
      </c>
      <c r="E81" s="7">
        <v>34.381975152663756</v>
      </c>
      <c r="F81" s="7">
        <v>35.456411876184497</v>
      </c>
      <c r="G81" s="7">
        <v>37.605285323225978</v>
      </c>
      <c r="H81" s="7">
        <v>36.960623289113535</v>
      </c>
      <c r="I81" s="7">
        <v>36.423404927353161</v>
      </c>
      <c r="J81" s="7">
        <v>38.608809222994353</v>
      </c>
      <c r="K81" s="7">
        <v>38.142503684986352</v>
      </c>
      <c r="L81" s="7">
        <v>38.615255843335476</v>
      </c>
      <c r="M81" s="7">
        <v>37.605285323225978</v>
      </c>
      <c r="N81" s="7">
        <v>37.605285323225978</v>
      </c>
      <c r="O81" s="7">
        <v>37.605285323225978</v>
      </c>
      <c r="P81" s="7">
        <v>39.25</v>
      </c>
      <c r="Q81" s="7">
        <v>39.5</v>
      </c>
      <c r="R81" s="7">
        <v>39.75</v>
      </c>
      <c r="S81" s="7">
        <v>40.425561476175993</v>
      </c>
    </row>
    <row r="82" spans="1:19" ht="24.95" customHeight="1" x14ac:dyDescent="0.25">
      <c r="A82" s="17"/>
      <c r="B82" s="18"/>
      <c r="C82" s="6" t="s">
        <v>21</v>
      </c>
      <c r="D82" s="6" t="s">
        <v>193</v>
      </c>
      <c r="E82" s="7">
        <v>42.206577595066847</v>
      </c>
      <c r="F82" s="7">
        <v>43.28879753340189</v>
      </c>
      <c r="G82" s="7">
        <v>43.28879753340189</v>
      </c>
      <c r="H82" s="7">
        <v>40.583247687564274</v>
      </c>
      <c r="I82" s="7">
        <v>37.985919835560161</v>
      </c>
      <c r="J82" s="7">
        <v>39.48695889003087</v>
      </c>
      <c r="K82" s="7">
        <v>40.042137718396745</v>
      </c>
      <c r="L82" s="7">
        <v>41.005313463514938</v>
      </c>
      <c r="M82" s="7">
        <v>40.042137718396745</v>
      </c>
      <c r="N82" s="7">
        <v>41.124357656731789</v>
      </c>
      <c r="O82" s="7">
        <v>41.124357656731789</v>
      </c>
      <c r="P82" s="7">
        <v>40.5</v>
      </c>
      <c r="Q82" s="7">
        <v>41</v>
      </c>
      <c r="R82" s="7">
        <v>41</v>
      </c>
      <c r="S82" s="7">
        <v>40.685349249384331</v>
      </c>
    </row>
    <row r="83" spans="1:19" ht="24.95" customHeight="1" x14ac:dyDescent="0.25">
      <c r="A83" s="17"/>
      <c r="B83" s="18" t="s">
        <v>83</v>
      </c>
      <c r="C83" s="18" t="s">
        <v>194</v>
      </c>
      <c r="D83" s="6" t="s">
        <v>195</v>
      </c>
      <c r="E83" s="7">
        <v>72.400653238976616</v>
      </c>
      <c r="F83" s="7">
        <v>73.434948285247714</v>
      </c>
      <c r="G83" s="7">
        <v>73.434948285247714</v>
      </c>
      <c r="H83" s="7">
        <v>76.020685900925443</v>
      </c>
      <c r="I83" s="7">
        <v>72.639336711192982</v>
      </c>
      <c r="J83" s="7">
        <v>75.544910179640738</v>
      </c>
      <c r="K83" s="7">
        <v>77.18943930321177</v>
      </c>
      <c r="L83" s="7">
        <v>77.448013064779545</v>
      </c>
      <c r="M83" s="7">
        <v>77.18943930321177</v>
      </c>
      <c r="N83" s="7">
        <v>77.448013064779545</v>
      </c>
      <c r="O83" s="7">
        <v>78.606423516603186</v>
      </c>
      <c r="P83" s="7">
        <v>80</v>
      </c>
      <c r="Q83" s="7">
        <v>81</v>
      </c>
      <c r="R83" s="7">
        <v>82.8</v>
      </c>
      <c r="S83" s="7">
        <v>84.020290993476749</v>
      </c>
    </row>
    <row r="84" spans="1:19" ht="24.95" customHeight="1" x14ac:dyDescent="0.25">
      <c r="A84" s="17"/>
      <c r="B84" s="18"/>
      <c r="C84" s="18"/>
      <c r="D84" s="6" t="s">
        <v>196</v>
      </c>
      <c r="E84" s="7">
        <v>139.72806669313223</v>
      </c>
      <c r="F84" s="7">
        <v>145.10222310440656</v>
      </c>
      <c r="G84" s="7">
        <v>145.10222310440656</v>
      </c>
      <c r="H84" s="7">
        <v>136.18112346169119</v>
      </c>
      <c r="I84" s="7">
        <v>134.76730692887861</v>
      </c>
      <c r="J84" s="7">
        <v>136.11497999816831</v>
      </c>
      <c r="K84" s="7">
        <v>140.80289797538711</v>
      </c>
      <c r="L84" s="7">
        <v>143.06004366812232</v>
      </c>
      <c r="M84" s="7">
        <v>140.80289797538711</v>
      </c>
      <c r="N84" s="7">
        <v>143.06004366812232</v>
      </c>
      <c r="O84" s="7">
        <v>142.95256053989684</v>
      </c>
      <c r="P84" s="7">
        <v>142.5</v>
      </c>
      <c r="Q84" s="7">
        <v>143</v>
      </c>
      <c r="R84" s="7">
        <v>143.80000000000001</v>
      </c>
      <c r="S84" s="7">
        <v>143.69354001797655</v>
      </c>
    </row>
    <row r="85" spans="1:19" ht="24.95" customHeight="1" x14ac:dyDescent="0.25">
      <c r="A85" s="17"/>
      <c r="B85" s="18"/>
      <c r="C85" s="18" t="s">
        <v>85</v>
      </c>
      <c r="D85" s="6" t="s">
        <v>197</v>
      </c>
      <c r="E85" s="7">
        <v>103.40201005025139</v>
      </c>
      <c r="F85" s="7">
        <v>108.84422110552778</v>
      </c>
      <c r="G85" s="7">
        <v>111.02110552763834</v>
      </c>
      <c r="H85" s="7">
        <v>107.21155778894487</v>
      </c>
      <c r="I85" s="7">
        <v>105.32771550058001</v>
      </c>
      <c r="J85" s="7">
        <v>110.59410127560865</v>
      </c>
      <c r="K85" s="7">
        <v>111.56532663316601</v>
      </c>
      <c r="L85" s="7">
        <v>112.00070351758812</v>
      </c>
      <c r="M85" s="7">
        <v>111.56532663316601</v>
      </c>
      <c r="N85" s="7">
        <v>112.00070351758812</v>
      </c>
      <c r="O85" s="7">
        <v>114.28643216080421</v>
      </c>
      <c r="P85" s="7">
        <v>114</v>
      </c>
      <c r="Q85" s="7">
        <v>115</v>
      </c>
      <c r="R85" s="7">
        <v>116.6</v>
      </c>
      <c r="S85" s="7">
        <v>117.93079714936479</v>
      </c>
    </row>
    <row r="86" spans="1:19" ht="24.95" customHeight="1" x14ac:dyDescent="0.25">
      <c r="A86" s="17"/>
      <c r="B86" s="18"/>
      <c r="C86" s="18"/>
      <c r="D86" s="6" t="s">
        <v>198</v>
      </c>
      <c r="E86" s="7">
        <v>172.3133640552997</v>
      </c>
      <c r="F86" s="7">
        <v>176.51612903225822</v>
      </c>
      <c r="G86" s="7">
        <v>177.56682027649785</v>
      </c>
      <c r="H86" s="7">
        <v>171.26267281106007</v>
      </c>
      <c r="I86" s="7">
        <v>170.13115916341746</v>
      </c>
      <c r="J86" s="7">
        <v>174.60467919177586</v>
      </c>
      <c r="K86" s="7">
        <v>177.22009216589876</v>
      </c>
      <c r="L86" s="7">
        <v>177.65087557603707</v>
      </c>
      <c r="M86" s="7">
        <v>177.22009216589879</v>
      </c>
      <c r="N86" s="7">
        <v>177.65087557603709</v>
      </c>
      <c r="O86" s="7">
        <v>178.61751152073754</v>
      </c>
      <c r="P86" s="7">
        <v>180</v>
      </c>
      <c r="Q86" s="7">
        <v>182.5</v>
      </c>
      <c r="R86" s="7">
        <v>183</v>
      </c>
      <c r="S86" s="7">
        <v>184.67770354898909</v>
      </c>
    </row>
    <row r="87" spans="1:19" ht="24.95" customHeight="1" x14ac:dyDescent="0.25">
      <c r="A87" s="17"/>
      <c r="B87" s="18"/>
      <c r="C87" s="18"/>
      <c r="D87" s="6" t="s">
        <v>199</v>
      </c>
      <c r="E87" s="7">
        <v>186.69852302345797</v>
      </c>
      <c r="F87" s="7">
        <v>190.99044309296275</v>
      </c>
      <c r="G87" s="7">
        <v>192.06342311033893</v>
      </c>
      <c r="H87" s="7">
        <v>185.94743701129465</v>
      </c>
      <c r="I87" s="7">
        <v>184.88271068635947</v>
      </c>
      <c r="J87" s="7">
        <v>188.58036490008683</v>
      </c>
      <c r="K87" s="7">
        <v>191.34452649869692</v>
      </c>
      <c r="L87" s="7">
        <v>192.53553431798449</v>
      </c>
      <c r="M87" s="7">
        <v>191.34452649869692</v>
      </c>
      <c r="N87" s="7">
        <v>192.53553431798449</v>
      </c>
      <c r="O87" s="7">
        <v>193.13640312771517</v>
      </c>
      <c r="P87" s="7">
        <v>195</v>
      </c>
      <c r="Q87" s="7">
        <v>196</v>
      </c>
      <c r="R87" s="7">
        <v>195</v>
      </c>
      <c r="S87" s="7">
        <v>194.53403702374194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G7" sqref="G7"/>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237</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106.98190825634288</v>
      </c>
      <c r="H4" s="9">
        <v>108.10815960601724</v>
      </c>
      <c r="I4" s="9">
        <v>108.22637644065347</v>
      </c>
      <c r="J4" s="9">
        <v>114.21405616305836</v>
      </c>
      <c r="K4" s="9">
        <v>117.22985748415815</v>
      </c>
      <c r="L4" s="9">
        <v>119.3695005349841</v>
      </c>
      <c r="M4" s="9">
        <v>121.7342765989672</v>
      </c>
      <c r="N4" s="9">
        <v>122.74781487109085</v>
      </c>
      <c r="O4" s="9">
        <v>123.87396850678383</v>
      </c>
      <c r="P4" s="9">
        <v>120.35485443059623</v>
      </c>
      <c r="Q4" s="9">
        <v>121.4641157617538</v>
      </c>
      <c r="R4" s="9">
        <v>121.57504189486957</v>
      </c>
      <c r="S4" s="9">
        <v>122.19962912839601</v>
      </c>
    </row>
    <row r="5" spans="1:19" ht="24.95" customHeight="1" x14ac:dyDescent="0.25">
      <c r="A5" s="18"/>
      <c r="B5" s="18"/>
      <c r="C5" s="18"/>
      <c r="D5" s="6" t="s">
        <v>126</v>
      </c>
      <c r="E5" s="9">
        <v>100</v>
      </c>
      <c r="F5" s="9">
        <v>116.66666666666669</v>
      </c>
      <c r="G5" s="9">
        <v>126.66666666666666</v>
      </c>
      <c r="H5" s="9">
        <v>103.33333333333334</v>
      </c>
      <c r="I5" s="9">
        <v>104.848484848485</v>
      </c>
      <c r="J5" s="9">
        <v>112.18787878787866</v>
      </c>
      <c r="K5" s="9">
        <v>114.00000000000001</v>
      </c>
      <c r="L5" s="9">
        <v>117</v>
      </c>
      <c r="M5" s="9">
        <v>116.66666666666669</v>
      </c>
      <c r="N5" s="9">
        <v>116.66666666666669</v>
      </c>
      <c r="O5" s="9">
        <v>120.00000000000004</v>
      </c>
      <c r="P5" s="9">
        <v>112.08333333333336</v>
      </c>
      <c r="Q5" s="9">
        <v>113.10227272727276</v>
      </c>
      <c r="R5" s="9">
        <v>114.46085858585862</v>
      </c>
      <c r="S5" s="9">
        <v>114.24378091817962</v>
      </c>
    </row>
    <row r="6" spans="1:19" ht="24.95" customHeight="1" x14ac:dyDescent="0.25">
      <c r="A6" s="18"/>
      <c r="B6" s="18"/>
      <c r="C6" s="18" t="s">
        <v>2</v>
      </c>
      <c r="D6" s="6" t="s">
        <v>127</v>
      </c>
      <c r="E6" s="9">
        <v>99.999999999999986</v>
      </c>
      <c r="F6" s="9">
        <v>99.999999999999986</v>
      </c>
      <c r="G6" s="9">
        <v>108.57142857142857</v>
      </c>
      <c r="H6" s="9">
        <v>102.85714285714286</v>
      </c>
      <c r="I6" s="9">
        <v>104.64285714285715</v>
      </c>
      <c r="J6" s="9">
        <v>110.92142857142858</v>
      </c>
      <c r="K6" s="9">
        <v>114.28571428571429</v>
      </c>
      <c r="L6" s="9">
        <v>118.28571428571428</v>
      </c>
      <c r="M6" s="9">
        <v>120</v>
      </c>
      <c r="N6" s="9">
        <v>120</v>
      </c>
      <c r="O6" s="9">
        <v>120</v>
      </c>
      <c r="P6" s="9">
        <v>122.85714285714285</v>
      </c>
      <c r="Q6" s="9">
        <v>123.42461233916197</v>
      </c>
      <c r="R6" s="9">
        <v>126.82942923127679</v>
      </c>
      <c r="S6" s="9">
        <v>129.2569875147899</v>
      </c>
    </row>
    <row r="7" spans="1:19" ht="24.95" customHeight="1" x14ac:dyDescent="0.25">
      <c r="A7" s="18"/>
      <c r="B7" s="18"/>
      <c r="C7" s="18"/>
      <c r="D7" s="6" t="s">
        <v>128</v>
      </c>
      <c r="E7" s="9">
        <v>100</v>
      </c>
      <c r="F7" s="9">
        <v>109.09090909090909</v>
      </c>
      <c r="G7" s="9">
        <v>99.999999999999986</v>
      </c>
      <c r="H7" s="9">
        <v>107.27272727272727</v>
      </c>
      <c r="I7" s="9">
        <v>103.23863636363635</v>
      </c>
      <c r="J7" s="9">
        <v>108.40056818181817</v>
      </c>
      <c r="K7" s="9">
        <v>107.99999999999999</v>
      </c>
      <c r="L7" s="9">
        <v>110.18181818181816</v>
      </c>
      <c r="M7" s="9">
        <v>109.09090909090909</v>
      </c>
      <c r="N7" s="9">
        <v>109.09090909090909</v>
      </c>
      <c r="O7" s="9">
        <v>107.27272727272727</v>
      </c>
      <c r="P7" s="9">
        <v>106.06060606060599</v>
      </c>
      <c r="Q7" s="9">
        <v>107.93116348671897</v>
      </c>
      <c r="R7" s="9">
        <v>106.06060606060599</v>
      </c>
      <c r="S7" s="9">
        <v>105.46245646240905</v>
      </c>
    </row>
    <row r="8" spans="1:19" ht="24.95" customHeight="1" x14ac:dyDescent="0.25">
      <c r="A8" s="18"/>
      <c r="B8" s="18"/>
      <c r="C8" s="18" t="s">
        <v>129</v>
      </c>
      <c r="D8" s="6" t="s">
        <v>130</v>
      </c>
      <c r="E8" s="9">
        <v>100</v>
      </c>
      <c r="F8" s="9">
        <v>102.38095238095238</v>
      </c>
      <c r="G8" s="9">
        <v>95.238095238095241</v>
      </c>
      <c r="H8" s="9">
        <v>120.4761904761905</v>
      </c>
      <c r="I8" s="9">
        <v>109.04761904761905</v>
      </c>
      <c r="J8" s="9">
        <v>117.7714285714286</v>
      </c>
      <c r="K8" s="9">
        <v>117.38095238095239</v>
      </c>
      <c r="L8" s="9">
        <v>120.23809523809528</v>
      </c>
      <c r="M8" s="9">
        <v>119.04761904761908</v>
      </c>
      <c r="N8" s="9">
        <v>120.23809523809528</v>
      </c>
      <c r="O8" s="9">
        <v>120.47619047619051</v>
      </c>
      <c r="P8" s="9">
        <v>122.44897959183672</v>
      </c>
      <c r="Q8" s="9">
        <v>126.98412698412696</v>
      </c>
      <c r="R8" s="9">
        <v>129.25170068027208</v>
      </c>
      <c r="S8" s="9">
        <v>130.78736584239959</v>
      </c>
    </row>
    <row r="9" spans="1:19" ht="24.95" customHeight="1" x14ac:dyDescent="0.25">
      <c r="A9" s="18"/>
      <c r="B9" s="18"/>
      <c r="C9" s="18"/>
      <c r="D9" s="6" t="s">
        <v>131</v>
      </c>
      <c r="E9" s="9">
        <v>100</v>
      </c>
      <c r="F9" s="9">
        <v>101.20452858203414</v>
      </c>
      <c r="G9" s="9">
        <v>100</v>
      </c>
      <c r="H9" s="9">
        <v>98.439123979213065</v>
      </c>
      <c r="I9" s="9">
        <v>91.510764662212324</v>
      </c>
      <c r="J9" s="9">
        <v>96.437230883444684</v>
      </c>
      <c r="K9" s="9">
        <v>102.4079435783222</v>
      </c>
      <c r="L9" s="9">
        <v>103.85412026726057</v>
      </c>
      <c r="M9" s="9">
        <v>113.27023014105417</v>
      </c>
      <c r="N9" s="9">
        <v>115.31848552338528</v>
      </c>
      <c r="O9" s="9">
        <v>116.8819599109131</v>
      </c>
      <c r="P9" s="9">
        <v>112.91759465478837</v>
      </c>
      <c r="Q9" s="9">
        <v>115.39930003181669</v>
      </c>
      <c r="R9" s="9">
        <v>115.39930003181669</v>
      </c>
      <c r="S9" s="9">
        <v>114.90439377428379</v>
      </c>
    </row>
    <row r="10" spans="1:19" ht="24.95" customHeight="1" x14ac:dyDescent="0.25">
      <c r="A10" s="18"/>
      <c r="B10" s="18"/>
      <c r="C10" s="8" t="s">
        <v>132</v>
      </c>
      <c r="D10" s="6" t="s">
        <v>133</v>
      </c>
      <c r="E10" s="9">
        <v>100</v>
      </c>
      <c r="F10" s="9">
        <v>102.08284861043059</v>
      </c>
      <c r="G10" s="9">
        <v>104.51264476677187</v>
      </c>
      <c r="H10" s="9">
        <v>97.912498049703132</v>
      </c>
      <c r="I10" s="9">
        <v>92.773719031338871</v>
      </c>
      <c r="J10" s="9">
        <v>95.142675779913446</v>
      </c>
      <c r="K10" s="9">
        <v>98.051742402054046</v>
      </c>
      <c r="L10" s="9">
        <v>99.301916902299013</v>
      </c>
      <c r="M10" s="9">
        <v>102.77558036728539</v>
      </c>
      <c r="N10" s="9">
        <v>105.55348740450388</v>
      </c>
      <c r="O10" s="9">
        <v>106.94360425807967</v>
      </c>
      <c r="P10" s="9">
        <v>107.87590481065403</v>
      </c>
      <c r="Q10" s="9">
        <v>110.75259560560481</v>
      </c>
      <c r="R10" s="9">
        <v>110.75259560560481</v>
      </c>
      <c r="S10" s="9">
        <v>111.07577005993255</v>
      </c>
    </row>
    <row r="11" spans="1:19" ht="24.95" customHeight="1" x14ac:dyDescent="0.25">
      <c r="A11" s="18"/>
      <c r="B11" s="18"/>
      <c r="C11" s="17" t="s">
        <v>3</v>
      </c>
      <c r="D11" s="6" t="s">
        <v>134</v>
      </c>
      <c r="E11" s="9">
        <v>100</v>
      </c>
      <c r="F11" s="9">
        <v>109.52333333333331</v>
      </c>
      <c r="G11" s="9">
        <v>126.18999999999997</v>
      </c>
      <c r="H11" s="9">
        <v>116.66666666666664</v>
      </c>
      <c r="I11" s="9">
        <v>120.83333333333333</v>
      </c>
      <c r="J11" s="9">
        <v>119.62499999999999</v>
      </c>
      <c r="K11" s="9">
        <v>120.00000000000001</v>
      </c>
      <c r="L11" s="9">
        <v>121.73333333333332</v>
      </c>
      <c r="M11" s="9">
        <v>114.44444444444444</v>
      </c>
      <c r="N11" s="9">
        <v>111.11111111111113</v>
      </c>
      <c r="O11" s="9">
        <v>111.11111111111113</v>
      </c>
      <c r="P11" s="9">
        <v>116.01851851851889</v>
      </c>
      <c r="Q11" s="9">
        <v>116.01851851851889</v>
      </c>
      <c r="R11" s="9">
        <v>115.50966536712188</v>
      </c>
      <c r="S11" s="9">
        <v>117.47044734724801</v>
      </c>
    </row>
    <row r="12" spans="1:19" ht="24.95" customHeight="1" x14ac:dyDescent="0.25">
      <c r="A12" s="18"/>
      <c r="B12" s="18"/>
      <c r="C12" s="17"/>
      <c r="D12" s="6" t="s">
        <v>43</v>
      </c>
      <c r="E12" s="9">
        <v>100</v>
      </c>
      <c r="F12" s="9">
        <v>109.52333333333331</v>
      </c>
      <c r="G12" s="9">
        <v>126.18999999999996</v>
      </c>
      <c r="H12" s="9">
        <v>116.66666666666666</v>
      </c>
      <c r="I12" s="9">
        <v>120.8333333333333</v>
      </c>
      <c r="J12" s="9">
        <v>119.625</v>
      </c>
      <c r="K12" s="9">
        <v>120.00000000000001</v>
      </c>
      <c r="L12" s="9">
        <v>121.73333333333333</v>
      </c>
      <c r="M12" s="9">
        <v>114.44444444444444</v>
      </c>
      <c r="N12" s="9">
        <v>111.11111111111111</v>
      </c>
      <c r="O12" s="9">
        <v>111.11111111111111</v>
      </c>
      <c r="P12" s="9">
        <v>116.0185185185189</v>
      </c>
      <c r="Q12" s="9">
        <v>116.0185185185189</v>
      </c>
      <c r="R12" s="9">
        <v>115.50966536712187</v>
      </c>
      <c r="S12" s="9">
        <v>117.470447347248</v>
      </c>
    </row>
    <row r="13" spans="1:19" ht="24.95" customHeight="1" x14ac:dyDescent="0.25">
      <c r="A13" s="18"/>
      <c r="B13" s="18"/>
      <c r="C13" s="6" t="s">
        <v>4</v>
      </c>
      <c r="D13" s="6" t="s">
        <v>135</v>
      </c>
      <c r="E13" s="9">
        <v>100</v>
      </c>
      <c r="F13" s="9">
        <v>100</v>
      </c>
      <c r="G13" s="9">
        <v>100</v>
      </c>
      <c r="H13" s="9">
        <v>102.08749999999999</v>
      </c>
      <c r="I13" s="9">
        <v>97.749999999999986</v>
      </c>
      <c r="J13" s="9">
        <v>101.66</v>
      </c>
      <c r="K13" s="9">
        <v>103.25</v>
      </c>
      <c r="L13" s="9">
        <v>103.12499999999999</v>
      </c>
      <c r="M13" s="9">
        <v>103.24999999999999</v>
      </c>
      <c r="N13" s="9">
        <v>103.12499999999997</v>
      </c>
      <c r="O13" s="9">
        <v>103.33749999999998</v>
      </c>
      <c r="P13" s="9">
        <v>104.49999999999997</v>
      </c>
      <c r="Q13" s="9">
        <v>106.29142857142854</v>
      </c>
      <c r="R13" s="9">
        <v>106.29142857142854</v>
      </c>
      <c r="S13" s="9">
        <v>107.47121440105796</v>
      </c>
    </row>
    <row r="14" spans="1:19" ht="24.95" customHeight="1" x14ac:dyDescent="0.25">
      <c r="A14" s="18"/>
      <c r="B14" s="18" t="s">
        <v>5</v>
      </c>
      <c r="C14" s="6" t="s">
        <v>6</v>
      </c>
      <c r="D14" s="6" t="s">
        <v>7</v>
      </c>
      <c r="E14" s="9">
        <v>100</v>
      </c>
      <c r="F14" s="9">
        <v>103.80000000000001</v>
      </c>
      <c r="G14" s="9">
        <v>109.4</v>
      </c>
      <c r="H14" s="9">
        <v>113.72000000000001</v>
      </c>
      <c r="I14" s="9">
        <v>121.06818181818201</v>
      </c>
      <c r="J14" s="9">
        <v>123.48954545454501</v>
      </c>
      <c r="K14" s="9">
        <v>124.00000000000001</v>
      </c>
      <c r="L14" s="9">
        <v>124.00000000000001</v>
      </c>
      <c r="M14" s="9">
        <v>125</v>
      </c>
      <c r="N14" s="9">
        <v>127</v>
      </c>
      <c r="O14" s="9">
        <v>128.30000000000001</v>
      </c>
      <c r="P14" s="9">
        <v>129.44999999999999</v>
      </c>
      <c r="Q14" s="9">
        <v>130.25668669162312</v>
      </c>
      <c r="R14" s="9">
        <v>132.27146892022145</v>
      </c>
      <c r="S14" s="9">
        <v>133.57554677406424</v>
      </c>
    </row>
    <row r="15" spans="1:19" ht="24.95" customHeight="1" x14ac:dyDescent="0.25">
      <c r="A15" s="18"/>
      <c r="B15" s="18"/>
      <c r="C15" s="6" t="s">
        <v>8</v>
      </c>
      <c r="D15" s="6" t="s">
        <v>9</v>
      </c>
      <c r="E15" s="9">
        <v>100</v>
      </c>
      <c r="F15" s="9">
        <v>104.71875000000001</v>
      </c>
      <c r="G15" s="9">
        <v>109.21685606060606</v>
      </c>
      <c r="H15" s="9">
        <v>118.16287878787877</v>
      </c>
      <c r="I15" s="9">
        <v>117.84511784511741</v>
      </c>
      <c r="J15" s="9">
        <v>120.20202020201985</v>
      </c>
      <c r="K15" s="9">
        <v>121.75284090909089</v>
      </c>
      <c r="L15" s="9">
        <v>122.15909090909088</v>
      </c>
      <c r="M15" s="9">
        <v>124.99999999999996</v>
      </c>
      <c r="N15" s="9">
        <v>127.84090909090904</v>
      </c>
      <c r="O15" s="9">
        <v>129.73484848484844</v>
      </c>
      <c r="P15" s="9">
        <v>130.89488636363632</v>
      </c>
      <c r="Q15" s="9">
        <v>131.81776669729376</v>
      </c>
      <c r="R15" s="9">
        <v>133.12548813008638</v>
      </c>
      <c r="S15" s="9">
        <v>133.4819641805006</v>
      </c>
    </row>
    <row r="16" spans="1:19" ht="24.95" customHeight="1" x14ac:dyDescent="0.25">
      <c r="A16" s="18"/>
      <c r="B16" s="18" t="s">
        <v>10</v>
      </c>
      <c r="C16" s="18" t="s">
        <v>11</v>
      </c>
      <c r="D16" s="6" t="s">
        <v>136</v>
      </c>
      <c r="E16" s="9">
        <v>100</v>
      </c>
      <c r="F16" s="9">
        <v>105.88235294117646</v>
      </c>
      <c r="G16" s="9">
        <v>111.76470588235294</v>
      </c>
      <c r="H16" s="9">
        <v>105.88235294117646</v>
      </c>
      <c r="I16" s="9">
        <v>105.88235294117646</v>
      </c>
      <c r="J16" s="9">
        <v>104.82352941176471</v>
      </c>
      <c r="K16" s="9">
        <v>115.29411764705881</v>
      </c>
      <c r="L16" s="9">
        <v>117.64705882352939</v>
      </c>
      <c r="M16" s="9">
        <v>117.64705882352939</v>
      </c>
      <c r="N16" s="9">
        <v>117.64705882352939</v>
      </c>
      <c r="O16" s="9">
        <v>117.64705882352939</v>
      </c>
      <c r="P16" s="9">
        <v>119.21568627450998</v>
      </c>
      <c r="Q16" s="9">
        <v>123.13357267789765</v>
      </c>
      <c r="R16" s="9">
        <v>125.93206296603167</v>
      </c>
      <c r="S16" s="9">
        <v>128.10822061236914</v>
      </c>
    </row>
    <row r="17" spans="1:19" ht="24.95" customHeight="1" x14ac:dyDescent="0.25">
      <c r="A17" s="18"/>
      <c r="B17" s="18"/>
      <c r="C17" s="18"/>
      <c r="D17" s="6" t="s">
        <v>12</v>
      </c>
      <c r="E17" s="9">
        <v>100</v>
      </c>
      <c r="F17" s="9">
        <v>104.76190476190477</v>
      </c>
      <c r="G17" s="9">
        <v>95.238095238095255</v>
      </c>
      <c r="H17" s="9">
        <v>100.00000000000003</v>
      </c>
      <c r="I17" s="9">
        <v>103.47985347985333</v>
      </c>
      <c r="J17" s="9">
        <v>98.305860805860959</v>
      </c>
      <c r="K17" s="9">
        <v>109.04761904761904</v>
      </c>
      <c r="L17" s="9">
        <v>111.90476190476188</v>
      </c>
      <c r="M17" s="9">
        <v>111.90476190476188</v>
      </c>
      <c r="N17" s="9">
        <v>111.90476190476188</v>
      </c>
      <c r="O17" s="9">
        <v>111.90476190476188</v>
      </c>
      <c r="P17" s="9">
        <v>116.81547619047618</v>
      </c>
      <c r="Q17" s="9">
        <v>118.66236118953509</v>
      </c>
      <c r="R17" s="9">
        <v>121.43268868812346</v>
      </c>
      <c r="S17" s="9">
        <v>123.29774626037064</v>
      </c>
    </row>
    <row r="18" spans="1:19" ht="24.95" customHeight="1" x14ac:dyDescent="0.25">
      <c r="A18" s="18"/>
      <c r="B18" s="18"/>
      <c r="C18" s="6" t="s">
        <v>13</v>
      </c>
      <c r="D18" s="6" t="s">
        <v>137</v>
      </c>
      <c r="E18" s="9">
        <v>100</v>
      </c>
      <c r="F18" s="9">
        <v>109.98941798941799</v>
      </c>
      <c r="G18" s="9">
        <v>109.98941798941799</v>
      </c>
      <c r="H18" s="9">
        <v>106.66666666666666</v>
      </c>
      <c r="I18" s="9">
        <v>116.36235369568705</v>
      </c>
      <c r="J18" s="9">
        <v>116.3732435465769</v>
      </c>
      <c r="K18" s="9">
        <v>116.66596119929451</v>
      </c>
      <c r="L18" s="9">
        <v>116.66455026455027</v>
      </c>
      <c r="M18" s="9">
        <v>116.66596119929453</v>
      </c>
      <c r="N18" s="9">
        <v>116.66455026455027</v>
      </c>
      <c r="O18" s="9">
        <v>120</v>
      </c>
      <c r="P18" s="9">
        <v>113.80801209372639</v>
      </c>
      <c r="Q18" s="9">
        <v>115.77021919879064</v>
      </c>
      <c r="R18" s="9">
        <v>116.42428823381205</v>
      </c>
      <c r="S18" s="9">
        <v>116.42225108428038</v>
      </c>
    </row>
    <row r="19" spans="1:19" ht="24.95" customHeight="1" x14ac:dyDescent="0.25">
      <c r="A19" s="18"/>
      <c r="B19" s="18" t="s">
        <v>14</v>
      </c>
      <c r="C19" s="6" t="s">
        <v>15</v>
      </c>
      <c r="D19" s="6" t="s">
        <v>138</v>
      </c>
      <c r="E19" s="9">
        <v>100</v>
      </c>
      <c r="F19" s="9">
        <v>102.88779139325062</v>
      </c>
      <c r="G19" s="9">
        <v>107.03185269849587</v>
      </c>
      <c r="H19" s="9">
        <v>111.78835146500917</v>
      </c>
      <c r="I19" s="9">
        <v>108.39192325890656</v>
      </c>
      <c r="J19" s="9">
        <v>110.6586139090671</v>
      </c>
      <c r="K19" s="9">
        <v>111.09089444518875</v>
      </c>
      <c r="L19" s="9">
        <v>111.63748838747074</v>
      </c>
      <c r="M19" s="9">
        <v>109.69026425510097</v>
      </c>
      <c r="N19" s="9">
        <v>110.79711027341804</v>
      </c>
      <c r="O19" s="9">
        <v>110.99413692965089</v>
      </c>
      <c r="P19" s="9">
        <v>112.51503241701742</v>
      </c>
      <c r="Q19" s="9">
        <v>112.13167625886746</v>
      </c>
      <c r="R19" s="9">
        <v>112.56295193678618</v>
      </c>
      <c r="S19" s="9">
        <v>112.56748182258647</v>
      </c>
    </row>
    <row r="20" spans="1:19" ht="24.95" customHeight="1" x14ac:dyDescent="0.25">
      <c r="A20" s="18"/>
      <c r="B20" s="18"/>
      <c r="C20" s="6" t="s">
        <v>16</v>
      </c>
      <c r="D20" s="6" t="s">
        <v>139</v>
      </c>
      <c r="E20" s="9">
        <v>100</v>
      </c>
      <c r="F20" s="9">
        <v>101.47062500000001</v>
      </c>
      <c r="G20" s="9">
        <v>102.94125</v>
      </c>
      <c r="H20" s="9">
        <v>105.50000000000003</v>
      </c>
      <c r="I20" s="9">
        <v>101.87500000000003</v>
      </c>
      <c r="J20" s="9">
        <v>106.96875000000003</v>
      </c>
      <c r="K20" s="9">
        <v>107.81250000000004</v>
      </c>
      <c r="L20" s="9">
        <v>108.62500000000004</v>
      </c>
      <c r="M20" s="9">
        <v>103.75000000000003</v>
      </c>
      <c r="N20" s="9">
        <v>106.25000000000003</v>
      </c>
      <c r="O20" s="9">
        <v>106.25000000000003</v>
      </c>
      <c r="P20" s="9">
        <v>105.27777777777753</v>
      </c>
      <c r="Q20" s="9">
        <v>105.27777777777753</v>
      </c>
      <c r="R20" s="9">
        <v>105.60677083333309</v>
      </c>
      <c r="S20" s="9">
        <v>104.65962388104268</v>
      </c>
    </row>
    <row r="21" spans="1:19" ht="24.95" customHeight="1" x14ac:dyDescent="0.25">
      <c r="A21" s="18"/>
      <c r="B21" s="18"/>
      <c r="C21" s="6" t="s">
        <v>17</v>
      </c>
      <c r="D21" s="6" t="s">
        <v>140</v>
      </c>
      <c r="E21" s="9">
        <v>100</v>
      </c>
      <c r="F21" s="9">
        <v>100</v>
      </c>
      <c r="G21" s="9">
        <v>104.13793103448278</v>
      </c>
      <c r="H21" s="9">
        <v>117.93103448275865</v>
      </c>
      <c r="I21" s="9">
        <v>113.30049261083725</v>
      </c>
      <c r="J21" s="9">
        <v>118.96551724137932</v>
      </c>
      <c r="K21" s="9">
        <v>119.31034482758621</v>
      </c>
      <c r="L21" s="9">
        <v>120.00000000000003</v>
      </c>
      <c r="M21" s="9">
        <v>103.44827586206898</v>
      </c>
      <c r="N21" s="9">
        <v>110.3448275862069</v>
      </c>
      <c r="O21" s="9">
        <v>110.3448275862069</v>
      </c>
      <c r="P21" s="9">
        <v>112.93103448275862</v>
      </c>
      <c r="Q21" s="9">
        <v>112.93103448275862</v>
      </c>
      <c r="R21" s="9">
        <v>113.63685344827587</v>
      </c>
      <c r="S21" s="9">
        <v>111.70739437410202</v>
      </c>
    </row>
    <row r="22" spans="1:19" ht="24.95" customHeight="1" x14ac:dyDescent="0.25">
      <c r="A22" s="18"/>
      <c r="B22" s="18" t="s">
        <v>18</v>
      </c>
      <c r="C22" s="18" t="s">
        <v>94</v>
      </c>
      <c r="D22" s="6" t="s">
        <v>141</v>
      </c>
      <c r="E22" s="9">
        <v>100</v>
      </c>
      <c r="F22" s="9">
        <v>103.75243795404296</v>
      </c>
      <c r="G22" s="9">
        <v>105.62682846553221</v>
      </c>
      <c r="H22" s="9">
        <v>106.24756204595701</v>
      </c>
      <c r="I22" s="9">
        <v>98.786908114943714</v>
      </c>
      <c r="J22" s="9">
        <v>103.7262535206909</v>
      </c>
      <c r="K22" s="9">
        <v>103.99853722757419</v>
      </c>
      <c r="L22" s="9">
        <v>104.7478058413613</v>
      </c>
      <c r="M22" s="9">
        <v>104.37682846553218</v>
      </c>
      <c r="N22" s="9">
        <v>105.00121897702145</v>
      </c>
      <c r="O22" s="9">
        <v>103.12439051148924</v>
      </c>
      <c r="P22" s="9">
        <v>106.35089761617063</v>
      </c>
      <c r="Q22" s="9">
        <v>106.75379742116368</v>
      </c>
      <c r="R22" s="9">
        <v>106.9515845981603</v>
      </c>
      <c r="S22" s="9">
        <v>107.93369428090413</v>
      </c>
    </row>
    <row r="23" spans="1:19" ht="24.95" customHeight="1" x14ac:dyDescent="0.25">
      <c r="A23" s="18"/>
      <c r="B23" s="18"/>
      <c r="C23" s="18"/>
      <c r="D23" s="6" t="s">
        <v>142</v>
      </c>
      <c r="E23" s="9">
        <v>100</v>
      </c>
      <c r="F23" s="9">
        <v>102.32825480642678</v>
      </c>
      <c r="G23" s="9">
        <v>106.66666666666666</v>
      </c>
      <c r="H23" s="9">
        <v>121.34687607175078</v>
      </c>
      <c r="I23" s="9">
        <v>111.07256542574706</v>
      </c>
      <c r="J23" s="9">
        <v>116.0544813820235</v>
      </c>
      <c r="K23" s="9">
        <v>118.14281325022552</v>
      </c>
      <c r="L23" s="9">
        <v>118.87242233049406</v>
      </c>
      <c r="M23" s="9">
        <v>107.99999999999997</v>
      </c>
      <c r="N23" s="9">
        <v>109.33333333333329</v>
      </c>
      <c r="O23" s="9">
        <v>110.00338568460434</v>
      </c>
      <c r="P23" s="9">
        <v>112.76086305571496</v>
      </c>
      <c r="Q23" s="9">
        <v>113.88007757735978</v>
      </c>
      <c r="R23" s="9">
        <v>113.3515596088053</v>
      </c>
      <c r="S23" s="9">
        <v>113.43786674223493</v>
      </c>
    </row>
    <row r="24" spans="1:19" ht="24.95" customHeight="1" x14ac:dyDescent="0.25">
      <c r="A24" s="18"/>
      <c r="B24" s="18"/>
      <c r="C24" s="6" t="s">
        <v>92</v>
      </c>
      <c r="D24" s="6" t="s">
        <v>143</v>
      </c>
      <c r="E24" s="9">
        <v>100</v>
      </c>
      <c r="F24" s="9">
        <v>101.24999999999999</v>
      </c>
      <c r="G24" s="9">
        <v>102.5</v>
      </c>
      <c r="H24" s="9">
        <v>101.25000000000001</v>
      </c>
      <c r="I24" s="9">
        <v>97.426470588235247</v>
      </c>
      <c r="J24" s="9">
        <v>101.32352941176475</v>
      </c>
      <c r="K24" s="9">
        <v>101.5</v>
      </c>
      <c r="L24" s="9">
        <v>102.87500000000001</v>
      </c>
      <c r="M24" s="9">
        <v>102.49999999999997</v>
      </c>
      <c r="N24" s="9">
        <v>102.49999999999997</v>
      </c>
      <c r="O24" s="9">
        <v>104.99999999999999</v>
      </c>
      <c r="P24" s="9">
        <v>107.49999999999997</v>
      </c>
      <c r="Q24" s="9">
        <v>108.02156334231805</v>
      </c>
      <c r="R24" s="9">
        <v>107.21024258760106</v>
      </c>
      <c r="S24" s="9">
        <v>107.07517619623351</v>
      </c>
    </row>
    <row r="25" spans="1:19" ht="24.95" customHeight="1" x14ac:dyDescent="0.25">
      <c r="A25" s="18" t="s">
        <v>144</v>
      </c>
      <c r="B25" s="18" t="s">
        <v>23</v>
      </c>
      <c r="C25" s="6" t="s">
        <v>24</v>
      </c>
      <c r="D25" s="6" t="s">
        <v>145</v>
      </c>
      <c r="E25" s="9">
        <v>100</v>
      </c>
      <c r="F25" s="9">
        <v>105.55555555555556</v>
      </c>
      <c r="G25" s="9">
        <v>105.55555555555556</v>
      </c>
      <c r="H25" s="9">
        <v>102.22222222222221</v>
      </c>
      <c r="I25" s="9">
        <v>98.148148148148124</v>
      </c>
      <c r="J25" s="9">
        <v>106.00000000000001</v>
      </c>
      <c r="K25" s="9">
        <v>108.33333333333336</v>
      </c>
      <c r="L25" s="9">
        <v>109.00000000000004</v>
      </c>
      <c r="M25" s="9">
        <v>113.33333333333334</v>
      </c>
      <c r="N25" s="9">
        <v>115.5555555555556</v>
      </c>
      <c r="O25" s="9">
        <v>116.6666666666667</v>
      </c>
      <c r="P25" s="9">
        <v>115.22222222222224</v>
      </c>
      <c r="Q25" s="9">
        <v>115.22222222222224</v>
      </c>
      <c r="R25" s="9">
        <v>115.22222222222224</v>
      </c>
      <c r="S25" s="9">
        <v>113.92241575091575</v>
      </c>
    </row>
    <row r="26" spans="1:19" ht="24.95" customHeight="1" x14ac:dyDescent="0.25">
      <c r="A26" s="18"/>
      <c r="B26" s="18"/>
      <c r="C26" s="18" t="s">
        <v>25</v>
      </c>
      <c r="D26" s="6" t="s">
        <v>146</v>
      </c>
      <c r="E26" s="9">
        <v>100</v>
      </c>
      <c r="F26" s="9">
        <v>103.63636363636364</v>
      </c>
      <c r="G26" s="9">
        <v>113.93939393939394</v>
      </c>
      <c r="H26" s="9">
        <v>103.03030303030303</v>
      </c>
      <c r="I26" s="9">
        <v>102.87878787878789</v>
      </c>
      <c r="J26" s="9">
        <v>104.93636363636364</v>
      </c>
      <c r="K26" s="9">
        <v>105.72121212121212</v>
      </c>
      <c r="L26" s="9">
        <v>106.39999999999999</v>
      </c>
      <c r="M26" s="9">
        <v>107.87878787878786</v>
      </c>
      <c r="N26" s="9">
        <v>109.09090909090908</v>
      </c>
      <c r="O26" s="9">
        <v>109.09090909090908</v>
      </c>
      <c r="P26" s="9">
        <v>112.72727272727272</v>
      </c>
      <c r="Q26" s="9">
        <v>115.54545454545455</v>
      </c>
      <c r="R26" s="9">
        <v>115.54545454545455</v>
      </c>
      <c r="S26" s="9">
        <v>117.24077034388833</v>
      </c>
    </row>
    <row r="27" spans="1:19" ht="24.95" customHeight="1" x14ac:dyDescent="0.25">
      <c r="A27" s="18"/>
      <c r="B27" s="18"/>
      <c r="C27" s="18"/>
      <c r="D27" s="6" t="s">
        <v>147</v>
      </c>
      <c r="E27" s="9">
        <v>100</v>
      </c>
      <c r="F27" s="9">
        <v>101.06368421052632</v>
      </c>
      <c r="G27" s="9">
        <v>105.26315789473686</v>
      </c>
      <c r="H27" s="9">
        <v>109.73684210526316</v>
      </c>
      <c r="I27" s="9">
        <v>107.50000000000001</v>
      </c>
      <c r="J27" s="9">
        <v>109.65</v>
      </c>
      <c r="K27" s="9">
        <v>110.2</v>
      </c>
      <c r="L27" s="9">
        <v>110.52631578947367</v>
      </c>
      <c r="M27" s="9">
        <v>113.15789473684211</v>
      </c>
      <c r="N27" s="9">
        <v>115.78947368421053</v>
      </c>
      <c r="O27" s="9">
        <v>115.78947368421053</v>
      </c>
      <c r="P27" s="9">
        <v>117.25146198830423</v>
      </c>
      <c r="Q27" s="9">
        <v>119.69420077972723</v>
      </c>
      <c r="R27" s="9">
        <v>119.69420077972723</v>
      </c>
      <c r="S27" s="9">
        <v>120.1298390281019</v>
      </c>
    </row>
    <row r="28" spans="1:19" ht="24.95" customHeight="1" x14ac:dyDescent="0.25">
      <c r="A28" s="18" t="s">
        <v>95</v>
      </c>
      <c r="B28" s="18" t="s">
        <v>148</v>
      </c>
      <c r="C28" s="6" t="s">
        <v>89</v>
      </c>
      <c r="D28" s="6" t="s">
        <v>149</v>
      </c>
      <c r="E28" s="9">
        <v>100</v>
      </c>
      <c r="F28" s="9">
        <v>101.37633839974332</v>
      </c>
      <c r="G28" s="9">
        <v>102.75267679948661</v>
      </c>
      <c r="H28" s="9">
        <v>99.168186787721794</v>
      </c>
      <c r="I28" s="9">
        <v>98.969938604574807</v>
      </c>
      <c r="J28" s="9">
        <v>99.959637990620479</v>
      </c>
      <c r="K28" s="9">
        <v>100.7426181535134</v>
      </c>
      <c r="L28" s="9">
        <v>101.34045027273051</v>
      </c>
      <c r="M28" s="9">
        <v>102.60903278708004</v>
      </c>
      <c r="N28" s="9">
        <v>103.31156638819236</v>
      </c>
      <c r="O28" s="9">
        <v>105.59257982863727</v>
      </c>
      <c r="P28" s="9">
        <v>102.53811691166851</v>
      </c>
      <c r="Q28" s="9">
        <v>103.17898014236644</v>
      </c>
      <c r="R28" s="9">
        <v>103.17898014236644</v>
      </c>
      <c r="S28" s="9">
        <v>102.39651089083884</v>
      </c>
    </row>
    <row r="29" spans="1:19" ht="24.95" customHeight="1" x14ac:dyDescent="0.25">
      <c r="A29" s="18"/>
      <c r="B29" s="18"/>
      <c r="C29" s="6" t="s">
        <v>90</v>
      </c>
      <c r="D29" s="6" t="s">
        <v>150</v>
      </c>
      <c r="E29" s="9">
        <v>100</v>
      </c>
      <c r="F29" s="9">
        <v>100.62111801242236</v>
      </c>
      <c r="G29" s="9">
        <v>103.1055900621118</v>
      </c>
      <c r="H29" s="9">
        <v>99.130434782608702</v>
      </c>
      <c r="I29" s="9">
        <v>91.097308488612796</v>
      </c>
      <c r="J29" s="9">
        <v>92.008281573499005</v>
      </c>
      <c r="K29" s="9">
        <v>98.136645962732899</v>
      </c>
      <c r="L29" s="9">
        <v>99.689440993788807</v>
      </c>
      <c r="M29" s="9">
        <v>99.378881987577628</v>
      </c>
      <c r="N29" s="9">
        <v>101.86335403726707</v>
      </c>
      <c r="O29" s="9">
        <v>99.751552795031031</v>
      </c>
      <c r="P29" s="9">
        <v>99.5859213250518</v>
      </c>
      <c r="Q29" s="9">
        <v>100.81537714387959</v>
      </c>
      <c r="R29" s="9">
        <v>100.81537714387959</v>
      </c>
      <c r="S29" s="9">
        <v>100.60506842720524</v>
      </c>
    </row>
    <row r="30" spans="1:19" ht="24.95" customHeight="1" x14ac:dyDescent="0.25">
      <c r="A30" s="18"/>
      <c r="B30" s="18"/>
      <c r="C30" s="6" t="s">
        <v>151</v>
      </c>
      <c r="D30" s="6" t="s">
        <v>152</v>
      </c>
      <c r="E30" s="9">
        <v>100</v>
      </c>
      <c r="F30" s="9">
        <v>100</v>
      </c>
      <c r="G30" s="9">
        <v>100</v>
      </c>
      <c r="H30" s="9">
        <v>114.00000000000001</v>
      </c>
      <c r="I30" s="9">
        <v>117.30769230769252</v>
      </c>
      <c r="J30" s="9">
        <v>111.44230769230752</v>
      </c>
      <c r="K30" s="9">
        <v>116.90000000000002</v>
      </c>
      <c r="L30" s="9">
        <v>119.4</v>
      </c>
      <c r="M30" s="9">
        <v>115.00000000000001</v>
      </c>
      <c r="N30" s="9">
        <v>115.00000000000001</v>
      </c>
      <c r="O30" s="9">
        <v>118.50000000000001</v>
      </c>
      <c r="P30" s="9">
        <v>124.54545454545452</v>
      </c>
      <c r="Q30" s="9">
        <v>124.54545454545452</v>
      </c>
      <c r="R30" s="9">
        <v>126.85185185185183</v>
      </c>
      <c r="S30" s="9">
        <v>129.63937504165085</v>
      </c>
    </row>
    <row r="31" spans="1:19" ht="24.95" customHeight="1" x14ac:dyDescent="0.25">
      <c r="A31" s="18"/>
      <c r="B31" s="18"/>
      <c r="C31" s="6" t="s">
        <v>26</v>
      </c>
      <c r="D31" s="6" t="s">
        <v>153</v>
      </c>
      <c r="E31" s="9">
        <v>100</v>
      </c>
      <c r="F31" s="9">
        <v>101.47154784412803</v>
      </c>
      <c r="G31" s="9">
        <v>103.6951829604966</v>
      </c>
      <c r="H31" s="9">
        <v>100.54712466745863</v>
      </c>
      <c r="I31" s="9">
        <v>103.41329663526695</v>
      </c>
      <c r="J31" s="9">
        <v>104.43140821858218</v>
      </c>
      <c r="K31" s="9">
        <v>104.8018220757274</v>
      </c>
      <c r="L31" s="9">
        <v>105.93513142704167</v>
      </c>
      <c r="M31" s="9">
        <v>104.45814579952147</v>
      </c>
      <c r="N31" s="9">
        <v>107.02519785165725</v>
      </c>
      <c r="O31" s="9">
        <v>108.87278933190555</v>
      </c>
      <c r="P31" s="9">
        <v>107.84630314387535</v>
      </c>
      <c r="Q31" s="9">
        <v>109.94720515317162</v>
      </c>
      <c r="R31" s="9">
        <v>110.29735548805434</v>
      </c>
      <c r="S31" s="9">
        <v>110.18356616646055</v>
      </c>
    </row>
    <row r="32" spans="1:19" ht="24.95" customHeight="1" x14ac:dyDescent="0.25">
      <c r="A32" s="18"/>
      <c r="B32" s="18"/>
      <c r="C32" s="6" t="s">
        <v>154</v>
      </c>
      <c r="D32" s="6" t="s">
        <v>155</v>
      </c>
      <c r="E32" s="9">
        <v>100.00000000000001</v>
      </c>
      <c r="F32" s="9">
        <v>100.94739294500839</v>
      </c>
      <c r="G32" s="9">
        <v>102.79139938628821</v>
      </c>
      <c r="H32" s="9">
        <v>96.0147105806913</v>
      </c>
      <c r="I32" s="9">
        <v>91.70713623391768</v>
      </c>
      <c r="J32" s="9">
        <v>92.62420759625688</v>
      </c>
      <c r="K32" s="9">
        <v>95.789440210051211</v>
      </c>
      <c r="L32" s="9">
        <v>96.646866826140084</v>
      </c>
      <c r="M32" s="9">
        <v>97.755563495822344</v>
      </c>
      <c r="N32" s="9">
        <v>99.599569937102132</v>
      </c>
      <c r="O32" s="9">
        <v>99.880451533830438</v>
      </c>
      <c r="P32" s="9">
        <v>98.204391252791211</v>
      </c>
      <c r="Q32" s="9">
        <v>98.795983971181514</v>
      </c>
      <c r="R32" s="9">
        <v>98.795983971181514</v>
      </c>
      <c r="S32" s="9">
        <v>97.995178948925968</v>
      </c>
    </row>
    <row r="33" spans="1:19" ht="24.95" customHeight="1" x14ac:dyDescent="0.25">
      <c r="A33" s="18"/>
      <c r="B33" s="18"/>
      <c r="C33" s="6" t="s">
        <v>27</v>
      </c>
      <c r="D33" s="6" t="s">
        <v>28</v>
      </c>
      <c r="E33" s="9">
        <v>100</v>
      </c>
      <c r="F33" s="9">
        <v>112.49999999999999</v>
      </c>
      <c r="G33" s="9">
        <v>112.49999999999999</v>
      </c>
      <c r="H33" s="9">
        <v>95.714285714285722</v>
      </c>
      <c r="I33" s="9">
        <v>100.89285714285717</v>
      </c>
      <c r="J33" s="9">
        <v>101.90178571428574</v>
      </c>
      <c r="K33" s="9">
        <v>106.3571428571429</v>
      </c>
      <c r="L33" s="9">
        <v>107.73214285714289</v>
      </c>
      <c r="M33" s="9">
        <v>107.14285714285717</v>
      </c>
      <c r="N33" s="9">
        <v>110.71428571428575</v>
      </c>
      <c r="O33" s="9">
        <v>110.71428571428575</v>
      </c>
      <c r="P33" s="9">
        <v>111.3095238095238</v>
      </c>
      <c r="Q33" s="9">
        <v>111.3095238095238</v>
      </c>
      <c r="R33" s="9">
        <v>111.3095238095238</v>
      </c>
      <c r="S33" s="9">
        <v>109.94508448540704</v>
      </c>
    </row>
    <row r="34" spans="1:19" ht="24.95" customHeight="1" x14ac:dyDescent="0.25">
      <c r="A34" s="18"/>
      <c r="B34" s="18" t="s">
        <v>29</v>
      </c>
      <c r="C34" s="18" t="s">
        <v>91</v>
      </c>
      <c r="D34" s="6" t="s">
        <v>156</v>
      </c>
      <c r="E34" s="9">
        <v>100.00000000000001</v>
      </c>
      <c r="F34" s="9">
        <v>104.36044556091339</v>
      </c>
      <c r="G34" s="9">
        <v>109.55468326396699</v>
      </c>
      <c r="H34" s="9">
        <v>107.09549509037731</v>
      </c>
      <c r="I34" s="9">
        <v>111.70238005025591</v>
      </c>
      <c r="J34" s="9">
        <v>113.24278591235249</v>
      </c>
      <c r="K34" s="9">
        <v>113.96696636621549</v>
      </c>
      <c r="L34" s="9">
        <v>114.38014798804566</v>
      </c>
      <c r="M34" s="9">
        <v>113.1631005611505</v>
      </c>
      <c r="N34" s="9">
        <v>114.21218943945485</v>
      </c>
      <c r="O34" s="9">
        <v>114.91507898791873</v>
      </c>
      <c r="P34" s="9">
        <v>111.21584452118633</v>
      </c>
      <c r="Q34" s="9">
        <v>111.21584452118633</v>
      </c>
      <c r="R34" s="9">
        <v>112.18293882137058</v>
      </c>
      <c r="S34" s="9">
        <v>112.16892758757363</v>
      </c>
    </row>
    <row r="35" spans="1:19" ht="24.95" customHeight="1" x14ac:dyDescent="0.25">
      <c r="A35" s="18"/>
      <c r="B35" s="18"/>
      <c r="C35" s="18"/>
      <c r="D35" s="6" t="s">
        <v>157</v>
      </c>
      <c r="E35" s="9">
        <v>100</v>
      </c>
      <c r="F35" s="9">
        <v>105</v>
      </c>
      <c r="G35" s="9">
        <v>107.5</v>
      </c>
      <c r="H35" s="9">
        <v>98.75</v>
      </c>
      <c r="I35" s="9">
        <v>108.39285714285725</v>
      </c>
      <c r="J35" s="9">
        <v>110.56071428571425</v>
      </c>
      <c r="K35" s="9">
        <v>108.89</v>
      </c>
      <c r="L35" s="9">
        <v>109.72250000000001</v>
      </c>
      <c r="M35" s="9">
        <v>108.75000000000001</v>
      </c>
      <c r="N35" s="9">
        <v>107.00000000000001</v>
      </c>
      <c r="O35" s="9">
        <v>107.17500000000001</v>
      </c>
      <c r="P35" s="9">
        <v>106.37500000000001</v>
      </c>
      <c r="Q35" s="9">
        <v>106.37500000000001</v>
      </c>
      <c r="R35" s="9">
        <v>106.37500000000001</v>
      </c>
      <c r="S35" s="9">
        <v>106.88350917167851</v>
      </c>
    </row>
    <row r="36" spans="1:19" ht="24.95" customHeight="1" x14ac:dyDescent="0.25">
      <c r="A36" s="18"/>
      <c r="B36" s="18"/>
      <c r="C36" s="6" t="s">
        <v>30</v>
      </c>
      <c r="D36" s="6" t="s">
        <v>156</v>
      </c>
      <c r="E36" s="9">
        <v>100</v>
      </c>
      <c r="F36" s="9">
        <v>103.95735930203199</v>
      </c>
      <c r="G36" s="9">
        <v>106.53466721221486</v>
      </c>
      <c r="H36" s="9">
        <v>100.57054439695365</v>
      </c>
      <c r="I36" s="9">
        <v>104.4422568463649</v>
      </c>
      <c r="J36" s="9">
        <v>106.85720935329471</v>
      </c>
      <c r="K36" s="9">
        <v>107.05587569887699</v>
      </c>
      <c r="L36" s="9">
        <v>107.82995059096952</v>
      </c>
      <c r="M36" s="9">
        <v>106.09549945299693</v>
      </c>
      <c r="N36" s="9">
        <v>106.09549945299693</v>
      </c>
      <c r="O36" s="9">
        <v>107.0247558546284</v>
      </c>
      <c r="P36" s="9">
        <v>106.50849899258255</v>
      </c>
      <c r="Q36" s="9">
        <v>106.50849899258255</v>
      </c>
      <c r="R36" s="9">
        <v>106.72810414514457</v>
      </c>
      <c r="S36" s="9">
        <v>106.73742504661546</v>
      </c>
    </row>
    <row r="37" spans="1:19" ht="24.95" customHeight="1" x14ac:dyDescent="0.25">
      <c r="A37" s="18"/>
      <c r="B37" s="18"/>
      <c r="C37" s="18" t="s">
        <v>31</v>
      </c>
      <c r="D37" s="6" t="s">
        <v>32</v>
      </c>
      <c r="E37" s="9">
        <v>100</v>
      </c>
      <c r="F37" s="9">
        <v>105.45454545454544</v>
      </c>
      <c r="G37" s="9">
        <v>109.09090909090909</v>
      </c>
      <c r="H37" s="9">
        <v>105.18181818181816</v>
      </c>
      <c r="I37" s="9">
        <v>99.545454545454533</v>
      </c>
      <c r="J37" s="9">
        <v>99.545454545454533</v>
      </c>
      <c r="K37" s="9">
        <v>100.60545454545455</v>
      </c>
      <c r="L37" s="9">
        <v>102.82909090909088</v>
      </c>
      <c r="M37" s="9">
        <v>101.8181818181818</v>
      </c>
      <c r="N37" s="9">
        <v>101.8181818181818</v>
      </c>
      <c r="O37" s="9">
        <v>99.999999999999972</v>
      </c>
      <c r="P37" s="9">
        <v>102.54545454545452</v>
      </c>
      <c r="Q37" s="9">
        <v>102.54545454545452</v>
      </c>
      <c r="R37" s="9">
        <v>102.54545454545452</v>
      </c>
      <c r="S37" s="9">
        <v>103.25062101534826</v>
      </c>
    </row>
    <row r="38" spans="1:19" ht="24.95" customHeight="1" x14ac:dyDescent="0.25">
      <c r="A38" s="18"/>
      <c r="B38" s="18"/>
      <c r="C38" s="18"/>
      <c r="D38" s="6" t="s">
        <v>33</v>
      </c>
      <c r="E38" s="9">
        <v>100</v>
      </c>
      <c r="F38" s="9">
        <v>101.11111111111111</v>
      </c>
      <c r="G38" s="9">
        <v>102.77777777777777</v>
      </c>
      <c r="H38" s="9">
        <v>106.24999999999999</v>
      </c>
      <c r="I38" s="9">
        <v>105.52083333333333</v>
      </c>
      <c r="J38" s="9">
        <v>103.39618055555556</v>
      </c>
      <c r="K38" s="9">
        <v>104.16666666666666</v>
      </c>
      <c r="L38" s="9">
        <v>105.70972222222221</v>
      </c>
      <c r="M38" s="9">
        <v>106.25</v>
      </c>
      <c r="N38" s="9">
        <v>106.94444444444444</v>
      </c>
      <c r="O38" s="9">
        <v>107.63888888888889</v>
      </c>
      <c r="P38" s="9">
        <v>106.94444444444444</v>
      </c>
      <c r="Q38" s="9">
        <v>106.94444444444444</v>
      </c>
      <c r="R38" s="9">
        <v>106.94444444444444</v>
      </c>
      <c r="S38" s="9">
        <v>106.45741384964978</v>
      </c>
    </row>
    <row r="39" spans="1:19" ht="24.95" customHeight="1" x14ac:dyDescent="0.25">
      <c r="A39" s="17" t="s">
        <v>158</v>
      </c>
      <c r="B39" s="18" t="s">
        <v>34</v>
      </c>
      <c r="C39" s="6" t="s">
        <v>159</v>
      </c>
      <c r="D39" s="6" t="s">
        <v>160</v>
      </c>
      <c r="E39" s="9">
        <v>100</v>
      </c>
      <c r="F39" s="9">
        <v>103.22579999999998</v>
      </c>
      <c r="G39" s="9">
        <v>104.83871666666666</v>
      </c>
      <c r="H39" s="9">
        <v>99.523333333333298</v>
      </c>
      <c r="I39" s="9">
        <v>100.80952380952382</v>
      </c>
      <c r="J39" s="9">
        <v>103.83380952380951</v>
      </c>
      <c r="K39" s="9">
        <v>104.16666666666666</v>
      </c>
      <c r="L39" s="9">
        <v>105.64816666666665</v>
      </c>
      <c r="M39" s="9">
        <v>108.3333333333333</v>
      </c>
      <c r="N39" s="9">
        <v>108.3333333333333</v>
      </c>
      <c r="O39" s="9">
        <v>108.3333333333333</v>
      </c>
      <c r="P39" s="9">
        <v>104.64285714285715</v>
      </c>
      <c r="Q39" s="9">
        <v>104.64285714285715</v>
      </c>
      <c r="R39" s="9">
        <v>106.25274725274726</v>
      </c>
      <c r="S39" s="9">
        <v>106.83655355633377</v>
      </c>
    </row>
    <row r="40" spans="1:19" ht="24.95" customHeight="1" x14ac:dyDescent="0.25">
      <c r="A40" s="17"/>
      <c r="B40" s="18"/>
      <c r="C40" s="6" t="s">
        <v>161</v>
      </c>
      <c r="D40" s="6" t="s">
        <v>162</v>
      </c>
      <c r="E40" s="9">
        <v>100</v>
      </c>
      <c r="F40" s="9">
        <v>104.00000000000001</v>
      </c>
      <c r="G40" s="9">
        <v>113.40000000000003</v>
      </c>
      <c r="H40" s="9">
        <v>117.20000000000005</v>
      </c>
      <c r="I40" s="9">
        <v>113.14285714285722</v>
      </c>
      <c r="J40" s="9">
        <v>118.80000000000003</v>
      </c>
      <c r="K40" s="9">
        <v>120.66000000000003</v>
      </c>
      <c r="L40" s="9">
        <v>121.12000000000005</v>
      </c>
      <c r="M40" s="9">
        <v>120.00000000000004</v>
      </c>
      <c r="N40" s="9">
        <v>120.00000000000004</v>
      </c>
      <c r="O40" s="9">
        <v>120.00000000000004</v>
      </c>
      <c r="P40" s="9">
        <v>119.85714285714286</v>
      </c>
      <c r="Q40" s="9">
        <v>121.72991071428571</v>
      </c>
      <c r="R40" s="9">
        <v>121.72991071428571</v>
      </c>
      <c r="S40" s="9">
        <v>122.65194232966624</v>
      </c>
    </row>
    <row r="41" spans="1:19" ht="24.95" customHeight="1" x14ac:dyDescent="0.25">
      <c r="A41" s="17"/>
      <c r="B41" s="18"/>
      <c r="C41" s="6" t="s">
        <v>35</v>
      </c>
      <c r="D41" s="6" t="s">
        <v>163</v>
      </c>
      <c r="E41" s="9">
        <v>100</v>
      </c>
      <c r="F41" s="9">
        <v>100.63291428571428</v>
      </c>
      <c r="G41" s="9">
        <v>101.26582857142856</v>
      </c>
      <c r="H41" s="9">
        <v>97.999999999999986</v>
      </c>
      <c r="I41" s="9">
        <v>101.83673469387757</v>
      </c>
      <c r="J41" s="9">
        <v>102.85510204081628</v>
      </c>
      <c r="K41" s="9">
        <v>103.49199999999999</v>
      </c>
      <c r="L41" s="9">
        <v>104.76185714285712</v>
      </c>
      <c r="M41" s="9">
        <v>109.99999999999999</v>
      </c>
      <c r="N41" s="9">
        <v>112.85714285714286</v>
      </c>
      <c r="O41" s="9">
        <v>114.28571428571429</v>
      </c>
      <c r="P41" s="9">
        <v>115.20408163265301</v>
      </c>
      <c r="Q41" s="9">
        <v>115.20408163265301</v>
      </c>
      <c r="R41" s="9">
        <v>116.08691566971611</v>
      </c>
      <c r="S41" s="9">
        <v>115.63212014870302</v>
      </c>
    </row>
    <row r="42" spans="1:19" ht="24.95" customHeight="1" x14ac:dyDescent="0.25">
      <c r="A42" s="17"/>
      <c r="B42" s="18"/>
      <c r="C42" s="6" t="s">
        <v>36</v>
      </c>
      <c r="D42" s="6" t="s">
        <v>160</v>
      </c>
      <c r="E42" s="9">
        <v>100</v>
      </c>
      <c r="F42" s="9">
        <v>104.54545454545455</v>
      </c>
      <c r="G42" s="9">
        <v>109.09090909090909</v>
      </c>
      <c r="H42" s="9">
        <v>98.590909090909108</v>
      </c>
      <c r="I42" s="9">
        <v>107.90909090909093</v>
      </c>
      <c r="J42" s="9">
        <v>103.5927272727273</v>
      </c>
      <c r="K42" s="9">
        <v>108.2828181818182</v>
      </c>
      <c r="L42" s="9">
        <v>109.09090909090911</v>
      </c>
      <c r="M42" s="9">
        <v>109.09090909090911</v>
      </c>
      <c r="N42" s="9">
        <v>109.09090909090911</v>
      </c>
      <c r="O42" s="9">
        <v>110.60636363636364</v>
      </c>
      <c r="P42" s="9">
        <v>110.74675324675364</v>
      </c>
      <c r="Q42" s="9">
        <v>111.63272727272766</v>
      </c>
      <c r="R42" s="9">
        <v>112.07571428571468</v>
      </c>
      <c r="S42" s="9">
        <v>112.75257213813467</v>
      </c>
    </row>
    <row r="43" spans="1:19" ht="24.95" customHeight="1" x14ac:dyDescent="0.25">
      <c r="A43" s="17"/>
      <c r="B43" s="18" t="s">
        <v>37</v>
      </c>
      <c r="C43" s="6" t="s">
        <v>38</v>
      </c>
      <c r="D43" s="6" t="s">
        <v>39</v>
      </c>
      <c r="E43" s="9">
        <v>100</v>
      </c>
      <c r="F43" s="9">
        <v>100</v>
      </c>
      <c r="G43" s="9">
        <v>100</v>
      </c>
      <c r="H43" s="9">
        <v>105.41666666666669</v>
      </c>
      <c r="I43" s="9">
        <v>104.76190476190457</v>
      </c>
      <c r="J43" s="9">
        <v>107.90476190476207</v>
      </c>
      <c r="K43" s="9">
        <v>109.25</v>
      </c>
      <c r="L43" s="9">
        <v>110.16666666666667</v>
      </c>
      <c r="M43" s="9">
        <v>104.16666666666667</v>
      </c>
      <c r="N43" s="9">
        <v>104.16666666666667</v>
      </c>
      <c r="O43" s="9">
        <v>104.16666666666667</v>
      </c>
      <c r="P43" s="9">
        <v>108.95833333333334</v>
      </c>
      <c r="Q43" s="9">
        <v>111.87686011904762</v>
      </c>
      <c r="R43" s="9">
        <v>114.13385416666667</v>
      </c>
      <c r="S43" s="9">
        <v>116.27180810510482</v>
      </c>
    </row>
    <row r="44" spans="1:19" ht="24.95" customHeight="1" x14ac:dyDescent="0.25">
      <c r="A44" s="17"/>
      <c r="B44" s="18"/>
      <c r="C44" s="6" t="s">
        <v>40</v>
      </c>
      <c r="D44" s="6" t="s">
        <v>39</v>
      </c>
      <c r="E44" s="9">
        <v>100</v>
      </c>
      <c r="F44" s="9">
        <v>106.66666666666666</v>
      </c>
      <c r="G44" s="9">
        <v>113.3333333333333</v>
      </c>
      <c r="H44" s="9">
        <v>101.3333333333333</v>
      </c>
      <c r="I44" s="9">
        <v>96.249999999999972</v>
      </c>
      <c r="J44" s="9">
        <v>98.174999999999983</v>
      </c>
      <c r="K44" s="9">
        <v>99.266666666666652</v>
      </c>
      <c r="L44" s="9">
        <v>100.73333333333333</v>
      </c>
      <c r="M44" s="9">
        <v>100</v>
      </c>
      <c r="N44" s="9">
        <v>106.66666666666666</v>
      </c>
      <c r="O44" s="9">
        <v>109.99999999999999</v>
      </c>
      <c r="P44" s="9">
        <v>107.77777777777764</v>
      </c>
      <c r="Q44" s="9">
        <v>108.54761904761891</v>
      </c>
      <c r="R44" s="9">
        <v>108.79396825396812</v>
      </c>
      <c r="S44" s="9">
        <v>110.80067727388091</v>
      </c>
    </row>
    <row r="45" spans="1:19" ht="24.95" customHeight="1" x14ac:dyDescent="0.25">
      <c r="A45" s="17"/>
      <c r="B45" s="18"/>
      <c r="C45" s="6" t="s">
        <v>41</v>
      </c>
      <c r="D45" s="6" t="s">
        <v>39</v>
      </c>
      <c r="E45" s="9">
        <v>100</v>
      </c>
      <c r="F45" s="9">
        <v>100</v>
      </c>
      <c r="G45" s="9">
        <v>107.14285714285714</v>
      </c>
      <c r="H45" s="9">
        <v>109.52380952380952</v>
      </c>
      <c r="I45" s="9">
        <v>111.90476190476191</v>
      </c>
      <c r="J45" s="9">
        <v>113.09523809523812</v>
      </c>
      <c r="K45" s="9">
        <v>113.09523809523812</v>
      </c>
      <c r="L45" s="9">
        <v>113.09523809523812</v>
      </c>
      <c r="M45" s="9">
        <v>111.90476190476194</v>
      </c>
      <c r="N45" s="9">
        <v>111.90476190476194</v>
      </c>
      <c r="O45" s="9">
        <v>109.52380952380953</v>
      </c>
      <c r="P45" s="9">
        <v>107.61904761904762</v>
      </c>
      <c r="Q45" s="9">
        <v>109.88471177944861</v>
      </c>
      <c r="R45" s="9">
        <v>111.01754385964914</v>
      </c>
      <c r="S45" s="9">
        <v>112.95181775512394</v>
      </c>
    </row>
    <row r="46" spans="1:19" ht="24.95" customHeight="1" x14ac:dyDescent="0.25">
      <c r="A46" s="17"/>
      <c r="B46" s="18" t="s">
        <v>164</v>
      </c>
      <c r="C46" s="6" t="s">
        <v>165</v>
      </c>
      <c r="D46" s="6" t="s">
        <v>166</v>
      </c>
      <c r="E46" s="9">
        <v>100</v>
      </c>
      <c r="F46" s="9">
        <v>100</v>
      </c>
      <c r="G46" s="9">
        <v>103.63636363636363</v>
      </c>
      <c r="H46" s="9">
        <v>107.87272727272725</v>
      </c>
      <c r="I46" s="9">
        <v>107.27272727272725</v>
      </c>
      <c r="J46" s="9">
        <v>112.63636363636364</v>
      </c>
      <c r="K46" s="9">
        <v>111.81818181818183</v>
      </c>
      <c r="L46" s="9">
        <v>112.72727272727272</v>
      </c>
      <c r="M46" s="9">
        <v>109.09090909090911</v>
      </c>
      <c r="N46" s="9">
        <v>107.27272727272728</v>
      </c>
      <c r="O46" s="9">
        <v>105.45454545454547</v>
      </c>
      <c r="P46" s="9">
        <v>103.57219251336893</v>
      </c>
      <c r="Q46" s="9">
        <v>104.11922874143249</v>
      </c>
      <c r="R46" s="9">
        <v>104.54409354522855</v>
      </c>
      <c r="S46" s="9">
        <v>105.66239080068642</v>
      </c>
    </row>
    <row r="47" spans="1:19" ht="24.95" customHeight="1" x14ac:dyDescent="0.25">
      <c r="A47" s="17"/>
      <c r="B47" s="18"/>
      <c r="C47" s="6" t="s">
        <v>167</v>
      </c>
      <c r="D47" s="6" t="s">
        <v>168</v>
      </c>
      <c r="E47" s="9">
        <v>100</v>
      </c>
      <c r="F47" s="9">
        <v>100</v>
      </c>
      <c r="G47" s="9">
        <v>101.33333333333334</v>
      </c>
      <c r="H47" s="9">
        <v>96.000000000000014</v>
      </c>
      <c r="I47" s="9">
        <v>98.250000000000014</v>
      </c>
      <c r="J47" s="9">
        <v>104.14500000000002</v>
      </c>
      <c r="K47" s="9">
        <v>104.66666666666667</v>
      </c>
      <c r="L47" s="9">
        <v>105.33333333333336</v>
      </c>
      <c r="M47" s="9">
        <v>104.00000000000003</v>
      </c>
      <c r="N47" s="9">
        <v>103.33333333333336</v>
      </c>
      <c r="O47" s="9">
        <v>102.66666666666667</v>
      </c>
      <c r="P47" s="9">
        <v>102.45098039215682</v>
      </c>
      <c r="Q47" s="9">
        <v>102.20646731246194</v>
      </c>
      <c r="R47" s="9">
        <v>102.49132505030649</v>
      </c>
      <c r="S47" s="9">
        <v>102.88339981702188</v>
      </c>
    </row>
    <row r="48" spans="1:19" ht="24.95" customHeight="1" x14ac:dyDescent="0.25">
      <c r="A48" s="17"/>
      <c r="B48" s="18" t="s">
        <v>42</v>
      </c>
      <c r="C48" s="6" t="s">
        <v>169</v>
      </c>
      <c r="D48" s="6" t="s">
        <v>170</v>
      </c>
      <c r="E48" s="9">
        <v>100</v>
      </c>
      <c r="F48" s="9">
        <v>105.55555555555557</v>
      </c>
      <c r="G48" s="9">
        <v>111.11111111111111</v>
      </c>
      <c r="H48" s="9">
        <v>110.66666666666666</v>
      </c>
      <c r="I48" s="9">
        <v>109.44444444444443</v>
      </c>
      <c r="J48" s="9">
        <v>116.01111111111109</v>
      </c>
      <c r="K48" s="9">
        <v>115.1111111111111</v>
      </c>
      <c r="L48" s="9">
        <v>115.99999999999999</v>
      </c>
      <c r="M48" s="9">
        <v>115.55555555555554</v>
      </c>
      <c r="N48" s="9">
        <v>115.55555555555554</v>
      </c>
      <c r="O48" s="9">
        <v>115.55555555555554</v>
      </c>
      <c r="P48" s="9">
        <v>114.55197132616486</v>
      </c>
      <c r="Q48" s="9">
        <v>115.46473603792712</v>
      </c>
      <c r="R48" s="9">
        <v>115.46473603792712</v>
      </c>
      <c r="S48" s="9">
        <v>115.72419581174915</v>
      </c>
    </row>
    <row r="49" spans="1:19" ht="24.95" customHeight="1" x14ac:dyDescent="0.25">
      <c r="A49" s="17"/>
      <c r="B49" s="18"/>
      <c r="C49" s="6" t="s">
        <v>171</v>
      </c>
      <c r="D49" s="6" t="s">
        <v>172</v>
      </c>
      <c r="E49" s="9">
        <v>100</v>
      </c>
      <c r="F49" s="9">
        <v>105</v>
      </c>
      <c r="G49" s="9">
        <v>106.25</v>
      </c>
      <c r="H49" s="9">
        <v>102.50000000000001</v>
      </c>
      <c r="I49" s="9">
        <v>100.78125</v>
      </c>
      <c r="J49" s="9">
        <v>103.80468750000003</v>
      </c>
      <c r="K49" s="9">
        <v>108.75000000000001</v>
      </c>
      <c r="L49" s="9">
        <v>110.25000000000001</v>
      </c>
      <c r="M49" s="9">
        <v>111.25000000000001</v>
      </c>
      <c r="N49" s="9">
        <v>111.25000000000001</v>
      </c>
      <c r="O49" s="9">
        <v>111.25000000000001</v>
      </c>
      <c r="P49" s="9">
        <v>113.08823529411752</v>
      </c>
      <c r="Q49" s="9">
        <v>113.34940904768361</v>
      </c>
      <c r="R49" s="9">
        <v>113.61058280124971</v>
      </c>
      <c r="S49" s="9">
        <v>114.32664133928907</v>
      </c>
    </row>
    <row r="50" spans="1:19" ht="24.95" customHeight="1" x14ac:dyDescent="0.25">
      <c r="A50" s="18" t="s">
        <v>173</v>
      </c>
      <c r="B50" s="6" t="s">
        <v>45</v>
      </c>
      <c r="C50" s="6" t="s">
        <v>46</v>
      </c>
      <c r="D50" s="6" t="s">
        <v>174</v>
      </c>
      <c r="E50" s="9">
        <v>100</v>
      </c>
      <c r="F50" s="9">
        <v>100</v>
      </c>
      <c r="G50" s="9">
        <v>107.69230769230769</v>
      </c>
      <c r="H50" s="9">
        <v>103.07692307692308</v>
      </c>
      <c r="I50" s="9">
        <v>104.89510489510492</v>
      </c>
      <c r="J50" s="9">
        <v>111.18881118881121</v>
      </c>
      <c r="K50" s="9">
        <v>112.15384615384613</v>
      </c>
      <c r="L50" s="9">
        <v>113.23076923076923</v>
      </c>
      <c r="M50" s="9">
        <v>112.15384615384615</v>
      </c>
      <c r="N50" s="9">
        <v>113.23076923076924</v>
      </c>
      <c r="O50" s="9">
        <v>113.84615384615385</v>
      </c>
      <c r="P50" s="9">
        <v>114.79289940828399</v>
      </c>
      <c r="Q50" s="9">
        <v>114.79289940828399</v>
      </c>
      <c r="R50" s="9">
        <v>117.23224852071003</v>
      </c>
      <c r="S50" s="9">
        <v>118.90618968347536</v>
      </c>
    </row>
    <row r="51" spans="1:19" ht="24.95" customHeight="1" x14ac:dyDescent="0.25">
      <c r="A51" s="18"/>
      <c r="B51" s="18" t="s">
        <v>175</v>
      </c>
      <c r="C51" s="18" t="s">
        <v>176</v>
      </c>
      <c r="D51" s="6" t="s">
        <v>177</v>
      </c>
      <c r="E51" s="9">
        <v>100</v>
      </c>
      <c r="F51" s="9">
        <v>107.69230769230769</v>
      </c>
      <c r="G51" s="9">
        <v>111.53846153846155</v>
      </c>
      <c r="H51" s="9">
        <v>97.692307692307693</v>
      </c>
      <c r="I51" s="9">
        <v>103.84615384615388</v>
      </c>
      <c r="J51" s="9">
        <v>106.9615384615385</v>
      </c>
      <c r="K51" s="9">
        <v>102.30769230769235</v>
      </c>
      <c r="L51" s="9">
        <v>102.30769230769235</v>
      </c>
      <c r="M51" s="9">
        <v>102.30769230769235</v>
      </c>
      <c r="N51" s="9">
        <v>100.7692307692308</v>
      </c>
      <c r="O51" s="9">
        <v>100.00000000000003</v>
      </c>
      <c r="P51" s="9">
        <v>97.628205128205408</v>
      </c>
      <c r="Q51" s="9">
        <v>92.303030303030567</v>
      </c>
      <c r="R51" s="9">
        <v>85.202797202797441</v>
      </c>
      <c r="S51" s="9">
        <v>83.773402513933632</v>
      </c>
    </row>
    <row r="52" spans="1:19" ht="24.95" customHeight="1" x14ac:dyDescent="0.25">
      <c r="A52" s="18"/>
      <c r="B52" s="18"/>
      <c r="C52" s="18"/>
      <c r="D52" s="6" t="s">
        <v>178</v>
      </c>
      <c r="E52" s="9">
        <v>100</v>
      </c>
      <c r="F52" s="9">
        <v>106.25</v>
      </c>
      <c r="G52" s="9">
        <v>112.49999999999999</v>
      </c>
      <c r="H52" s="9">
        <v>96.875000000000014</v>
      </c>
      <c r="I52" s="9">
        <v>98.437500000000014</v>
      </c>
      <c r="J52" s="9">
        <v>97.453125000000014</v>
      </c>
      <c r="K52" s="9">
        <v>96.875000000000014</v>
      </c>
      <c r="L52" s="9">
        <v>96.875000000000014</v>
      </c>
      <c r="M52" s="9">
        <v>95.625000000000014</v>
      </c>
      <c r="N52" s="9">
        <v>95.625000000000014</v>
      </c>
      <c r="O52" s="9">
        <v>95.000000000000014</v>
      </c>
      <c r="P52" s="9">
        <v>94.471153846153769</v>
      </c>
      <c r="Q52" s="9">
        <v>92.971611721611652</v>
      </c>
      <c r="R52" s="9">
        <v>86.973443223443155</v>
      </c>
      <c r="S52" s="9">
        <v>85.233176228476793</v>
      </c>
    </row>
    <row r="53" spans="1:19" ht="24.95" customHeight="1" x14ac:dyDescent="0.25">
      <c r="A53" s="18"/>
      <c r="B53" s="18" t="s">
        <v>47</v>
      </c>
      <c r="C53" s="18" t="s">
        <v>48</v>
      </c>
      <c r="D53" s="6" t="s">
        <v>49</v>
      </c>
      <c r="E53" s="9">
        <v>100</v>
      </c>
      <c r="F53" s="9">
        <v>106.66666666666666</v>
      </c>
      <c r="G53" s="9">
        <v>116.66666666666669</v>
      </c>
      <c r="H53" s="9">
        <v>116.66666666666669</v>
      </c>
      <c r="I53" s="9">
        <v>116.41025641025635</v>
      </c>
      <c r="J53" s="9">
        <v>118.73846153846171</v>
      </c>
      <c r="K53" s="9">
        <v>116.6666666666667</v>
      </c>
      <c r="L53" s="9">
        <v>118.00000000000003</v>
      </c>
      <c r="M53" s="9">
        <v>116.66666666666669</v>
      </c>
      <c r="N53" s="9">
        <v>118</v>
      </c>
      <c r="O53" s="9">
        <v>119.00000000000003</v>
      </c>
      <c r="P53" s="9">
        <v>119.87719298245635</v>
      </c>
      <c r="Q53" s="9">
        <v>119.87719298245635</v>
      </c>
      <c r="R53" s="9">
        <v>120.41348568790418</v>
      </c>
      <c r="S53" s="9">
        <v>120.36945470149355</v>
      </c>
    </row>
    <row r="54" spans="1:19" ht="24.95" customHeight="1" x14ac:dyDescent="0.25">
      <c r="A54" s="18"/>
      <c r="B54" s="18"/>
      <c r="C54" s="18"/>
      <c r="D54" s="6" t="s">
        <v>50</v>
      </c>
      <c r="E54" s="9">
        <v>100</v>
      </c>
      <c r="F54" s="9">
        <v>112.5</v>
      </c>
      <c r="G54" s="9">
        <v>112.5</v>
      </c>
      <c r="H54" s="9">
        <v>104.25000000000001</v>
      </c>
      <c r="I54" s="9">
        <v>106.92307692307702</v>
      </c>
      <c r="J54" s="9">
        <v>109.0615384615385</v>
      </c>
      <c r="K54" s="9">
        <v>111.57500000000002</v>
      </c>
      <c r="L54" s="9">
        <v>109.07500000000002</v>
      </c>
      <c r="M54" s="9">
        <v>111.57500000000002</v>
      </c>
      <c r="N54" s="9">
        <v>109.07500000000002</v>
      </c>
      <c r="O54" s="9">
        <v>110.00000000000001</v>
      </c>
      <c r="P54" s="9">
        <v>108.33333333333326</v>
      </c>
      <c r="Q54" s="9">
        <v>108.33333333333326</v>
      </c>
      <c r="R54" s="9">
        <v>108.33333333333326</v>
      </c>
      <c r="S54" s="9">
        <v>108.88412576750282</v>
      </c>
    </row>
    <row r="55" spans="1:19" ht="24.95" customHeight="1" x14ac:dyDescent="0.25">
      <c r="A55" s="18"/>
      <c r="B55" s="18" t="s">
        <v>51</v>
      </c>
      <c r="C55" s="18" t="s">
        <v>52</v>
      </c>
      <c r="D55" s="6" t="s">
        <v>179</v>
      </c>
      <c r="E55" s="9">
        <v>100</v>
      </c>
      <c r="F55" s="9">
        <v>100</v>
      </c>
      <c r="G55" s="9">
        <v>108.33333333333333</v>
      </c>
      <c r="H55" s="9">
        <v>115.83333333333331</v>
      </c>
      <c r="I55" s="9">
        <v>115.35087719298247</v>
      </c>
      <c r="J55" s="9">
        <v>107.27631578947329</v>
      </c>
      <c r="K55" s="9">
        <v>111.49999999999999</v>
      </c>
      <c r="L55" s="9">
        <v>113.58333333333333</v>
      </c>
      <c r="M55" s="9">
        <v>108.33333333333333</v>
      </c>
      <c r="N55" s="9">
        <v>108.33333333333333</v>
      </c>
      <c r="O55" s="9">
        <v>116.66666666666664</v>
      </c>
      <c r="P55" s="9">
        <v>116.2280701754383</v>
      </c>
      <c r="Q55" s="9">
        <v>119.77401129943473</v>
      </c>
      <c r="R55" s="9">
        <v>120.79839429081147</v>
      </c>
      <c r="S55" s="9">
        <v>122.44755271271676</v>
      </c>
    </row>
    <row r="56" spans="1:19" ht="24.95" customHeight="1" x14ac:dyDescent="0.25">
      <c r="A56" s="18"/>
      <c r="B56" s="18"/>
      <c r="C56" s="18"/>
      <c r="D56" s="6" t="s">
        <v>180</v>
      </c>
      <c r="E56" s="9">
        <v>100</v>
      </c>
      <c r="F56" s="9">
        <v>102.36011617891606</v>
      </c>
      <c r="G56" s="9">
        <v>104.65835753727418</v>
      </c>
      <c r="H56" s="9">
        <v>111.39750726118227</v>
      </c>
      <c r="I56" s="9">
        <v>107.14269035718591</v>
      </c>
      <c r="J56" s="9">
        <v>113.07438521463459</v>
      </c>
      <c r="K56" s="9">
        <v>116.67126251961422</v>
      </c>
      <c r="L56" s="9">
        <v>119.9700338962008</v>
      </c>
      <c r="M56" s="9">
        <v>116.33518879073863</v>
      </c>
      <c r="N56" s="9">
        <v>116.33518879073863</v>
      </c>
      <c r="O56" s="9">
        <v>117.48430946991772</v>
      </c>
      <c r="P56" s="9">
        <v>117.40050856109329</v>
      </c>
      <c r="Q56" s="9">
        <v>119.57459205296539</v>
      </c>
      <c r="R56" s="9">
        <v>120.29203960528318</v>
      </c>
      <c r="S56" s="9">
        <v>121.20962627279827</v>
      </c>
    </row>
    <row r="57" spans="1:19" ht="24.95" customHeight="1" x14ac:dyDescent="0.25">
      <c r="A57" s="18"/>
      <c r="B57" s="18" t="s">
        <v>53</v>
      </c>
      <c r="C57" s="6" t="s">
        <v>54</v>
      </c>
      <c r="D57" s="6" t="s">
        <v>55</v>
      </c>
      <c r="E57" s="9">
        <v>100</v>
      </c>
      <c r="F57" s="9">
        <v>110.00000000000001</v>
      </c>
      <c r="G57" s="9">
        <v>110.50000000000001</v>
      </c>
      <c r="H57" s="9">
        <v>102.75000000000001</v>
      </c>
      <c r="I57" s="9">
        <v>101.55681818181826</v>
      </c>
      <c r="J57" s="9">
        <v>105.619090909091</v>
      </c>
      <c r="K57" s="9">
        <v>106.07250000000002</v>
      </c>
      <c r="L57" s="9">
        <v>105.03500000000001</v>
      </c>
      <c r="M57" s="9">
        <v>104.25000000000001</v>
      </c>
      <c r="N57" s="9">
        <v>103.75000000000001</v>
      </c>
      <c r="O57" s="9">
        <v>102.50000000000001</v>
      </c>
      <c r="P57" s="9">
        <v>99.640625000000014</v>
      </c>
      <c r="Q57" s="9">
        <v>102.07088414634147</v>
      </c>
      <c r="R57" s="9">
        <v>102.47673742378051</v>
      </c>
      <c r="S57" s="9">
        <v>103.80074614999199</v>
      </c>
    </row>
    <row r="58" spans="1:19" ht="24.95" customHeight="1" x14ac:dyDescent="0.25">
      <c r="A58" s="18"/>
      <c r="B58" s="18"/>
      <c r="C58" s="6" t="s">
        <v>181</v>
      </c>
      <c r="D58" s="6" t="s">
        <v>39</v>
      </c>
      <c r="E58" s="9">
        <v>100</v>
      </c>
      <c r="F58" s="9">
        <v>105</v>
      </c>
      <c r="G58" s="9">
        <v>105.25</v>
      </c>
      <c r="H58" s="9">
        <v>103.5</v>
      </c>
      <c r="I58" s="9">
        <v>105.67499999999998</v>
      </c>
      <c r="J58" s="9">
        <v>106.83833333333322</v>
      </c>
      <c r="K58" s="9">
        <v>107.14249999999998</v>
      </c>
      <c r="L58" s="9">
        <v>108.92749999999998</v>
      </c>
      <c r="M58" s="9">
        <v>109.99999999999997</v>
      </c>
      <c r="N58" s="9">
        <v>109.99999999999997</v>
      </c>
      <c r="O58" s="9">
        <v>110.82499999999999</v>
      </c>
      <c r="P58" s="9">
        <v>112.81896551724124</v>
      </c>
      <c r="Q58" s="9">
        <v>112.81896551724124</v>
      </c>
      <c r="R58" s="9">
        <v>112.81896551724124</v>
      </c>
      <c r="S58" s="9">
        <v>113.14031948968749</v>
      </c>
    </row>
    <row r="59" spans="1:19" ht="24.95" customHeight="1" x14ac:dyDescent="0.25">
      <c r="A59" s="18"/>
      <c r="B59" s="18"/>
      <c r="C59" s="6" t="s">
        <v>182</v>
      </c>
      <c r="D59" s="6" t="s">
        <v>183</v>
      </c>
      <c r="E59" s="9">
        <v>100</v>
      </c>
      <c r="F59" s="9">
        <v>101.81818181818181</v>
      </c>
      <c r="G59" s="9">
        <v>105.45454545454545</v>
      </c>
      <c r="H59" s="9">
        <v>99.490909090909099</v>
      </c>
      <c r="I59" s="9">
        <v>101.32231404958692</v>
      </c>
      <c r="J59" s="9">
        <v>105.50082644628108</v>
      </c>
      <c r="K59" s="9">
        <v>107.01454545454544</v>
      </c>
      <c r="L59" s="9">
        <v>107.53090909090906</v>
      </c>
      <c r="M59" s="9">
        <v>109.09090909090907</v>
      </c>
      <c r="N59" s="9">
        <v>109.09090909090907</v>
      </c>
      <c r="O59" s="9">
        <v>109.09090909090907</v>
      </c>
      <c r="P59" s="9">
        <v>109.97628458498033</v>
      </c>
      <c r="Q59" s="9">
        <v>109.97628458498033</v>
      </c>
      <c r="R59" s="9">
        <v>109.97628458498033</v>
      </c>
      <c r="S59" s="9">
        <v>110.15479681503136</v>
      </c>
    </row>
    <row r="60" spans="1:19" ht="24.95" customHeight="1" x14ac:dyDescent="0.25">
      <c r="A60" s="18"/>
      <c r="B60" s="18"/>
      <c r="C60" s="6" t="s">
        <v>57</v>
      </c>
      <c r="D60" s="6" t="s">
        <v>39</v>
      </c>
      <c r="E60" s="9">
        <v>100</v>
      </c>
      <c r="F60" s="9">
        <v>100.89974293059124</v>
      </c>
      <c r="G60" s="9">
        <v>102.4421593830334</v>
      </c>
      <c r="H60" s="9">
        <v>103.72750642673522</v>
      </c>
      <c r="I60" s="9">
        <v>104.11311053984575</v>
      </c>
      <c r="J60" s="9">
        <v>106.19537275064265</v>
      </c>
      <c r="K60" s="9">
        <v>106.49999999999999</v>
      </c>
      <c r="L60" s="9">
        <v>107.41773778920306</v>
      </c>
      <c r="M60" s="9">
        <v>102.82776349614393</v>
      </c>
      <c r="N60" s="9">
        <v>102.82776349614393</v>
      </c>
      <c r="O60" s="9">
        <v>104.11311053984572</v>
      </c>
      <c r="P60" s="9">
        <v>105.31441566145935</v>
      </c>
      <c r="Q60" s="9">
        <v>105.31441566145935</v>
      </c>
      <c r="R60" s="9">
        <v>105.91621232238198</v>
      </c>
      <c r="S60" s="9">
        <v>106.51242748460329</v>
      </c>
    </row>
    <row r="61" spans="1:19" ht="24.95" customHeight="1" x14ac:dyDescent="0.25">
      <c r="A61" s="18"/>
      <c r="B61" s="18"/>
      <c r="C61" s="6" t="s">
        <v>58</v>
      </c>
      <c r="D61" s="6" t="s">
        <v>39</v>
      </c>
      <c r="E61" s="9">
        <v>100</v>
      </c>
      <c r="F61" s="9">
        <v>100</v>
      </c>
      <c r="G61" s="9">
        <v>101</v>
      </c>
      <c r="H61" s="9">
        <v>97.1</v>
      </c>
      <c r="I61" s="9">
        <v>97.886363636363498</v>
      </c>
      <c r="J61" s="9">
        <v>101.80181818181801</v>
      </c>
      <c r="K61" s="9">
        <v>104.285</v>
      </c>
      <c r="L61" s="9">
        <v>105.00000000000003</v>
      </c>
      <c r="M61" s="9">
        <v>100.00000000000001</v>
      </c>
      <c r="N61" s="9">
        <v>100.00000000000001</v>
      </c>
      <c r="O61" s="9">
        <v>100.00000000000001</v>
      </c>
      <c r="P61" s="9">
        <v>99.962962962963033</v>
      </c>
      <c r="Q61" s="9">
        <v>99.962962962963033</v>
      </c>
      <c r="R61" s="9">
        <v>98.713425925925989</v>
      </c>
      <c r="S61" s="9">
        <v>97.718979561042602</v>
      </c>
    </row>
    <row r="62" spans="1:19" ht="24.95" customHeight="1" x14ac:dyDescent="0.25">
      <c r="A62" s="18"/>
      <c r="B62" s="18"/>
      <c r="C62" s="6" t="s">
        <v>59</v>
      </c>
      <c r="D62" s="6" t="s">
        <v>184</v>
      </c>
      <c r="E62" s="9">
        <v>100</v>
      </c>
      <c r="F62" s="9">
        <v>103.58605375950873</v>
      </c>
      <c r="G62" s="9">
        <v>104.75658651169378</v>
      </c>
      <c r="H62" s="9">
        <v>101.54028833387692</v>
      </c>
      <c r="I62" s="9">
        <v>100.61268375025121</v>
      </c>
      <c r="J62" s="9">
        <v>102.62493742525623</v>
      </c>
      <c r="K62" s="9">
        <v>103.51831275923529</v>
      </c>
      <c r="L62" s="9">
        <v>103.94948325904257</v>
      </c>
      <c r="M62" s="9">
        <v>103.51831275923529</v>
      </c>
      <c r="N62" s="9">
        <v>103.94948325904254</v>
      </c>
      <c r="O62" s="9">
        <v>104.79381426317055</v>
      </c>
      <c r="P62" s="9">
        <v>106.13195425928303</v>
      </c>
      <c r="Q62" s="9">
        <v>106.13195425928303</v>
      </c>
      <c r="R62" s="9">
        <v>106.99248361814209</v>
      </c>
      <c r="S62" s="9">
        <v>107.71125389600147</v>
      </c>
    </row>
    <row r="63" spans="1:19" ht="24.95" customHeight="1" x14ac:dyDescent="0.25">
      <c r="A63" s="18"/>
      <c r="B63" s="18"/>
      <c r="C63" s="6" t="s">
        <v>60</v>
      </c>
      <c r="D63" s="6" t="s">
        <v>39</v>
      </c>
      <c r="E63" s="9">
        <v>100</v>
      </c>
      <c r="F63" s="9">
        <v>103.15789473684211</v>
      </c>
      <c r="G63" s="9">
        <v>103.15789473684211</v>
      </c>
      <c r="H63" s="9">
        <v>98.684210526315809</v>
      </c>
      <c r="I63" s="9">
        <v>102.23684210526318</v>
      </c>
      <c r="J63" s="9">
        <v>103.2592105263158</v>
      </c>
      <c r="K63" s="9">
        <v>104.21052631578949</v>
      </c>
      <c r="L63" s="9">
        <v>104.81578947368423</v>
      </c>
      <c r="M63" s="9">
        <v>104.21052631578951</v>
      </c>
      <c r="N63" s="9">
        <v>104.81578947368426</v>
      </c>
      <c r="O63" s="9">
        <v>105.26315789473688</v>
      </c>
      <c r="P63" s="9">
        <v>106.2865497076024</v>
      </c>
      <c r="Q63" s="9">
        <v>106.2865497076024</v>
      </c>
      <c r="R63" s="9">
        <v>106.2865497076024</v>
      </c>
      <c r="S63" s="9">
        <v>106.20092506779106</v>
      </c>
    </row>
    <row r="64" spans="1:19" ht="24.95" customHeight="1" x14ac:dyDescent="0.25">
      <c r="A64" s="18"/>
      <c r="B64" s="18"/>
      <c r="C64" s="18" t="s">
        <v>61</v>
      </c>
      <c r="D64" s="6" t="s">
        <v>62</v>
      </c>
      <c r="E64" s="9">
        <v>100</v>
      </c>
      <c r="F64" s="9">
        <v>100</v>
      </c>
      <c r="G64" s="9">
        <v>103.33333333333334</v>
      </c>
      <c r="H64" s="9">
        <v>94.000000000000014</v>
      </c>
      <c r="I64" s="9">
        <v>96.521739130434682</v>
      </c>
      <c r="J64" s="9">
        <v>98.452173913043353</v>
      </c>
      <c r="K64" s="9">
        <v>99.333333333333357</v>
      </c>
      <c r="L64" s="9">
        <v>99.666666666666671</v>
      </c>
      <c r="M64" s="9">
        <v>96.666666666666686</v>
      </c>
      <c r="N64" s="9">
        <v>96.666666666666686</v>
      </c>
      <c r="O64" s="9">
        <v>100.00000000000001</v>
      </c>
      <c r="P64" s="9">
        <v>99.876543209876687</v>
      </c>
      <c r="Q64" s="9">
        <v>102.29291119076079</v>
      </c>
      <c r="R64" s="9">
        <v>101.48745519713276</v>
      </c>
      <c r="S64" s="9">
        <v>101.70081959679851</v>
      </c>
    </row>
    <row r="65" spans="1:19" ht="24.95" customHeight="1" x14ac:dyDescent="0.25">
      <c r="A65" s="18"/>
      <c r="B65" s="18"/>
      <c r="C65" s="18"/>
      <c r="D65" s="6" t="s">
        <v>185</v>
      </c>
      <c r="E65" s="9">
        <v>100</v>
      </c>
      <c r="F65" s="9">
        <v>105.55384615384615</v>
      </c>
      <c r="G65" s="9">
        <v>111.11153846153847</v>
      </c>
      <c r="H65" s="9">
        <v>101.53846153846153</v>
      </c>
      <c r="I65" s="9">
        <v>108.27759197324424</v>
      </c>
      <c r="J65" s="9">
        <v>111.52591973244154</v>
      </c>
      <c r="K65" s="9">
        <v>111.92307692307692</v>
      </c>
      <c r="L65" s="9">
        <v>112.30769230769231</v>
      </c>
      <c r="M65" s="9">
        <v>112.69230769230769</v>
      </c>
      <c r="N65" s="9">
        <v>112.69230769230769</v>
      </c>
      <c r="O65" s="9">
        <v>113.07692307692307</v>
      </c>
      <c r="P65" s="9">
        <v>112.98076923076923</v>
      </c>
      <c r="Q65" s="9">
        <v>112.98076923076923</v>
      </c>
      <c r="R65" s="9">
        <v>111.21544471153845</v>
      </c>
      <c r="S65" s="9">
        <v>109.76837997170411</v>
      </c>
    </row>
    <row r="66" spans="1:19" ht="24.95" customHeight="1" x14ac:dyDescent="0.25">
      <c r="A66" s="18"/>
      <c r="B66" s="18"/>
      <c r="C66" s="18"/>
      <c r="D66" s="6" t="s">
        <v>63</v>
      </c>
      <c r="E66" s="9">
        <v>100</v>
      </c>
      <c r="F66" s="9">
        <v>102.5</v>
      </c>
      <c r="G66" s="9">
        <v>108</v>
      </c>
      <c r="H66" s="9">
        <v>107.4</v>
      </c>
      <c r="I66" s="9">
        <v>107.4</v>
      </c>
      <c r="J66" s="9">
        <v>104.523913043478</v>
      </c>
      <c r="K66" s="9">
        <v>107.5</v>
      </c>
      <c r="L66" s="9">
        <v>108.8</v>
      </c>
      <c r="M66" s="9">
        <v>107.5</v>
      </c>
      <c r="N66" s="9">
        <v>106</v>
      </c>
      <c r="O66" s="9">
        <v>105</v>
      </c>
      <c r="P66" s="9">
        <v>105.1346153846155</v>
      </c>
      <c r="Q66" s="9">
        <v>107.52403846153858</v>
      </c>
      <c r="R66" s="9">
        <v>107.52403846153858</v>
      </c>
      <c r="S66" s="9">
        <v>109.47504474152831</v>
      </c>
    </row>
    <row r="67" spans="1:19" ht="24.95" customHeight="1" x14ac:dyDescent="0.25">
      <c r="A67" s="18"/>
      <c r="B67" s="18"/>
      <c r="C67" s="18"/>
      <c r="D67" s="6" t="s">
        <v>186</v>
      </c>
      <c r="E67" s="9">
        <v>100</v>
      </c>
      <c r="F67" s="9">
        <v>100</v>
      </c>
      <c r="G67" s="9">
        <v>104</v>
      </c>
      <c r="H67" s="9">
        <v>100.8</v>
      </c>
      <c r="I67" s="9">
        <v>104</v>
      </c>
      <c r="J67" s="9">
        <v>104.8</v>
      </c>
      <c r="K67" s="9">
        <v>106</v>
      </c>
      <c r="L67" s="9">
        <v>106</v>
      </c>
      <c r="M67" s="9">
        <v>102</v>
      </c>
      <c r="N67" s="9">
        <v>101.2</v>
      </c>
      <c r="O67" s="9">
        <v>101.2</v>
      </c>
      <c r="P67" s="9">
        <v>101.67999999999999</v>
      </c>
      <c r="Q67" s="9">
        <v>105.44592592592592</v>
      </c>
      <c r="R67" s="9">
        <v>107.32888888888888</v>
      </c>
      <c r="S67" s="9">
        <v>109.14168501737491</v>
      </c>
    </row>
    <row r="68" spans="1:19" ht="24.95" customHeight="1" x14ac:dyDescent="0.25">
      <c r="A68" s="18" t="s">
        <v>187</v>
      </c>
      <c r="B68" s="18" t="s">
        <v>65</v>
      </c>
      <c r="C68" s="18" t="s">
        <v>66</v>
      </c>
      <c r="D68" s="6" t="s">
        <v>67</v>
      </c>
      <c r="E68" s="9">
        <v>100</v>
      </c>
      <c r="F68" s="9">
        <v>104.16666666666667</v>
      </c>
      <c r="G68" s="9">
        <v>104.16666666666667</v>
      </c>
      <c r="H68" s="9">
        <v>95.833333333333343</v>
      </c>
      <c r="I68" s="9">
        <v>104.33333333333336</v>
      </c>
      <c r="J68" s="9">
        <v>108.50666666666667</v>
      </c>
      <c r="K68" s="9">
        <v>110.41666666666669</v>
      </c>
      <c r="L68" s="9">
        <v>110.41666666666669</v>
      </c>
      <c r="M68" s="9">
        <v>111.66666666666669</v>
      </c>
      <c r="N68" s="9">
        <v>112.08333333333333</v>
      </c>
      <c r="O68" s="9">
        <v>112.50000000000001</v>
      </c>
      <c r="P68" s="9">
        <v>113.35648148148334</v>
      </c>
      <c r="Q68" s="9">
        <v>117.40492724867917</v>
      </c>
      <c r="R68" s="9">
        <v>119.42915013227709</v>
      </c>
      <c r="S68" s="9">
        <v>121.97401758633426</v>
      </c>
    </row>
    <row r="69" spans="1:19" ht="24.95" customHeight="1" x14ac:dyDescent="0.25">
      <c r="A69" s="18"/>
      <c r="B69" s="18"/>
      <c r="C69" s="18"/>
      <c r="D69" s="6" t="s">
        <v>68</v>
      </c>
      <c r="E69" s="9">
        <v>100</v>
      </c>
      <c r="F69" s="9">
        <v>104.76190476190477</v>
      </c>
      <c r="G69" s="9">
        <v>104.76190476190477</v>
      </c>
      <c r="H69" s="9">
        <v>95.238095238095255</v>
      </c>
      <c r="I69" s="9">
        <v>97.61904761904762</v>
      </c>
      <c r="J69" s="9">
        <v>98.571428571428584</v>
      </c>
      <c r="K69" s="9">
        <v>98.571428571428584</v>
      </c>
      <c r="L69" s="9">
        <v>100.00000000000003</v>
      </c>
      <c r="M69" s="9">
        <v>101.42857142857144</v>
      </c>
      <c r="N69" s="9">
        <v>102.43386243386193</v>
      </c>
      <c r="O69" s="9">
        <v>102.87037037037003</v>
      </c>
      <c r="P69" s="9">
        <v>103.30687830687813</v>
      </c>
      <c r="Q69" s="9">
        <v>105.60258671369763</v>
      </c>
      <c r="R69" s="9">
        <v>110.19400352733668</v>
      </c>
      <c r="S69" s="9">
        <v>111.55508810420558</v>
      </c>
    </row>
    <row r="70" spans="1:19" ht="24.95" customHeight="1" x14ac:dyDescent="0.25">
      <c r="A70" s="18"/>
      <c r="B70" s="18"/>
      <c r="C70" s="18"/>
      <c r="D70" s="6" t="s">
        <v>69</v>
      </c>
      <c r="E70" s="9">
        <v>100</v>
      </c>
      <c r="F70" s="9">
        <v>105.88235294117646</v>
      </c>
      <c r="G70" s="9">
        <v>105.88235294117646</v>
      </c>
      <c r="H70" s="9">
        <v>100</v>
      </c>
      <c r="I70" s="9">
        <v>102.94117647058825</v>
      </c>
      <c r="J70" s="9">
        <v>106.24470588235296</v>
      </c>
      <c r="K70" s="9">
        <v>110.00000000000001</v>
      </c>
      <c r="L70" s="9">
        <v>110.00000000000001</v>
      </c>
      <c r="M70" s="9">
        <v>108.82352941176472</v>
      </c>
      <c r="N70" s="9">
        <v>108.82352941176472</v>
      </c>
      <c r="O70" s="9">
        <v>108.82352941176472</v>
      </c>
      <c r="P70" s="9">
        <v>107.56302521008415</v>
      </c>
      <c r="Q70" s="9">
        <v>110.39363113666531</v>
      </c>
      <c r="R70" s="9">
        <v>110.95975232198154</v>
      </c>
      <c r="S70" s="9">
        <v>112.6179189404871</v>
      </c>
    </row>
    <row r="71" spans="1:19" ht="24.95" customHeight="1" x14ac:dyDescent="0.25">
      <c r="A71" s="18"/>
      <c r="B71" s="18"/>
      <c r="C71" s="18" t="s">
        <v>70</v>
      </c>
      <c r="D71" s="6" t="s">
        <v>188</v>
      </c>
      <c r="E71" s="9">
        <v>100</v>
      </c>
      <c r="F71" s="9">
        <v>100</v>
      </c>
      <c r="G71" s="9">
        <v>107.14285714285714</v>
      </c>
      <c r="H71" s="9">
        <v>107.14285714285714</v>
      </c>
      <c r="I71" s="9">
        <v>102.85714285714285</v>
      </c>
      <c r="J71" s="9">
        <v>111.08571428571429</v>
      </c>
      <c r="K71" s="9">
        <v>110.71428571428571</v>
      </c>
      <c r="L71" s="9">
        <v>110.71428571428571</v>
      </c>
      <c r="M71" s="9">
        <v>111.42857142857142</v>
      </c>
      <c r="N71" s="9">
        <v>112.14285714285714</v>
      </c>
      <c r="O71" s="9">
        <v>112.14285714285714</v>
      </c>
      <c r="P71" s="9">
        <v>112.85714285714286</v>
      </c>
      <c r="Q71" s="9">
        <v>116.27705627705627</v>
      </c>
      <c r="R71" s="9">
        <v>118.32900432900433</v>
      </c>
      <c r="S71" s="9">
        <v>120.45643498933256</v>
      </c>
    </row>
    <row r="72" spans="1:19" ht="24.95" customHeight="1" x14ac:dyDescent="0.25">
      <c r="A72" s="18"/>
      <c r="B72" s="18"/>
      <c r="C72" s="18"/>
      <c r="D72" s="6" t="s">
        <v>189</v>
      </c>
      <c r="E72" s="9">
        <v>100</v>
      </c>
      <c r="F72" s="9">
        <v>100</v>
      </c>
      <c r="G72" s="9">
        <v>104.5454545454545</v>
      </c>
      <c r="H72" s="9">
        <v>104.5454545454545</v>
      </c>
      <c r="I72" s="9">
        <v>99.999999999999986</v>
      </c>
      <c r="J72" s="9">
        <v>107.23181818181814</v>
      </c>
      <c r="K72" s="9">
        <v>106.81818181818177</v>
      </c>
      <c r="L72" s="9">
        <v>109.99999999999993</v>
      </c>
      <c r="M72" s="9">
        <v>110.4545454545454</v>
      </c>
      <c r="N72" s="9">
        <v>111.36363636363632</v>
      </c>
      <c r="O72" s="9">
        <v>112.27272727272724</v>
      </c>
      <c r="P72" s="9">
        <v>113.66577540106906</v>
      </c>
      <c r="Q72" s="9">
        <v>115.85165569724346</v>
      </c>
      <c r="R72" s="9">
        <v>117.1631838749481</v>
      </c>
      <c r="S72" s="9">
        <v>119.1602331575332</v>
      </c>
    </row>
    <row r="73" spans="1:19" ht="24.95" customHeight="1" x14ac:dyDescent="0.25">
      <c r="A73" s="18"/>
      <c r="B73" s="18"/>
      <c r="C73" s="6" t="s">
        <v>71</v>
      </c>
      <c r="D73" s="6" t="s">
        <v>39</v>
      </c>
      <c r="E73" s="9">
        <v>100</v>
      </c>
      <c r="F73" s="9">
        <v>103.33333333333334</v>
      </c>
      <c r="G73" s="9">
        <v>105</v>
      </c>
      <c r="H73" s="9">
        <v>100</v>
      </c>
      <c r="I73" s="9">
        <v>101.66666666666667</v>
      </c>
      <c r="J73" s="9">
        <v>103.33333333333334</v>
      </c>
      <c r="K73" s="9">
        <v>105</v>
      </c>
      <c r="L73" s="9">
        <v>106.66666666666669</v>
      </c>
      <c r="M73" s="9">
        <v>107.50000000000001</v>
      </c>
      <c r="N73" s="9">
        <v>108.33333333333336</v>
      </c>
      <c r="O73" s="9">
        <v>109.16666666666669</v>
      </c>
      <c r="P73" s="9">
        <v>110</v>
      </c>
      <c r="Q73" s="9">
        <v>111.57142857142858</v>
      </c>
      <c r="R73" s="9">
        <v>115.1857142857143</v>
      </c>
      <c r="S73" s="9">
        <v>116.41993632064836</v>
      </c>
    </row>
    <row r="74" spans="1:19" ht="24.95" customHeight="1" x14ac:dyDescent="0.25">
      <c r="A74" s="18"/>
      <c r="B74" s="18"/>
      <c r="C74" s="6" t="s">
        <v>72</v>
      </c>
      <c r="D74" s="6" t="s">
        <v>39</v>
      </c>
      <c r="E74" s="9">
        <v>99.999999999999986</v>
      </c>
      <c r="F74" s="9">
        <v>99.999999999999986</v>
      </c>
      <c r="G74" s="9">
        <v>101.66666666666667</v>
      </c>
      <c r="H74" s="9">
        <v>103.33333333333334</v>
      </c>
      <c r="I74" s="9">
        <v>106.66666666666666</v>
      </c>
      <c r="J74" s="9">
        <v>108.33333333333333</v>
      </c>
      <c r="K74" s="9">
        <v>109.16666666666667</v>
      </c>
      <c r="L74" s="9">
        <v>109.66666666666667</v>
      </c>
      <c r="M74" s="9">
        <v>109.99999999999999</v>
      </c>
      <c r="N74" s="9">
        <v>110.33333333333333</v>
      </c>
      <c r="O74" s="9">
        <v>110.83333333333336</v>
      </c>
      <c r="P74" s="9">
        <v>111.50000000000001</v>
      </c>
      <c r="Q74" s="9">
        <v>113.13970588235296</v>
      </c>
      <c r="R74" s="9">
        <v>112.81176470588237</v>
      </c>
      <c r="S74" s="9">
        <v>113.32751918987182</v>
      </c>
    </row>
    <row r="75" spans="1:19" ht="24.95" customHeight="1" x14ac:dyDescent="0.25">
      <c r="A75" s="18"/>
      <c r="B75" s="18"/>
      <c r="C75" s="6" t="s">
        <v>73</v>
      </c>
      <c r="D75" s="6" t="s">
        <v>74</v>
      </c>
      <c r="E75" s="9">
        <v>100</v>
      </c>
      <c r="F75" s="9">
        <v>102.49999999999999</v>
      </c>
      <c r="G75" s="9">
        <v>107.49999999999999</v>
      </c>
      <c r="H75" s="9">
        <v>100.25</v>
      </c>
      <c r="I75" s="9">
        <v>102.39583333333326</v>
      </c>
      <c r="J75" s="9">
        <v>106.49166666666673</v>
      </c>
      <c r="K75" s="9">
        <v>107.04999999999998</v>
      </c>
      <c r="L75" s="9">
        <v>108.175</v>
      </c>
      <c r="M75" s="9">
        <v>106.24999999999999</v>
      </c>
      <c r="N75" s="9">
        <v>107.49999999999999</v>
      </c>
      <c r="O75" s="9">
        <v>108.74999999999997</v>
      </c>
      <c r="P75" s="9">
        <v>109.93055555555549</v>
      </c>
      <c r="Q75" s="9">
        <v>109.93055555555549</v>
      </c>
      <c r="R75" s="9">
        <v>109.93055555555549</v>
      </c>
      <c r="S75" s="9">
        <v>109.52408332527712</v>
      </c>
    </row>
    <row r="76" spans="1:19" ht="24.95" customHeight="1" x14ac:dyDescent="0.25">
      <c r="A76" s="17" t="s">
        <v>190</v>
      </c>
      <c r="B76" s="18" t="s">
        <v>75</v>
      </c>
      <c r="C76" s="18" t="s">
        <v>75</v>
      </c>
      <c r="D76" s="6" t="s">
        <v>76</v>
      </c>
      <c r="E76" s="9">
        <v>100</v>
      </c>
      <c r="F76" s="9">
        <v>100</v>
      </c>
      <c r="G76" s="9">
        <v>110</v>
      </c>
      <c r="H76" s="9">
        <v>97.222222222222229</v>
      </c>
      <c r="I76" s="9">
        <v>98.421717171717233</v>
      </c>
      <c r="J76" s="9">
        <v>101.37436868686891</v>
      </c>
      <c r="K76" s="9">
        <v>104.44444444444446</v>
      </c>
      <c r="L76" s="9">
        <v>106.11111111111114</v>
      </c>
      <c r="M76" s="9">
        <v>105.55555555555557</v>
      </c>
      <c r="N76" s="9">
        <v>106.66666666666667</v>
      </c>
      <c r="O76" s="9">
        <v>108.33333333333334</v>
      </c>
      <c r="P76" s="9">
        <v>108.92473118279558</v>
      </c>
      <c r="Q76" s="9">
        <v>108.92473118279558</v>
      </c>
      <c r="R76" s="9">
        <v>108.92473118279558</v>
      </c>
      <c r="S76" s="9">
        <v>108.41483110805194</v>
      </c>
    </row>
    <row r="77" spans="1:19" ht="24.95" customHeight="1" x14ac:dyDescent="0.25">
      <c r="A77" s="17"/>
      <c r="B77" s="18"/>
      <c r="C77" s="18"/>
      <c r="D77" s="6" t="s">
        <v>77</v>
      </c>
      <c r="E77" s="9">
        <v>100</v>
      </c>
      <c r="F77" s="9">
        <v>110.00000000000001</v>
      </c>
      <c r="G77" s="9">
        <v>110.00000000000001</v>
      </c>
      <c r="H77" s="9">
        <v>103.68932038834954</v>
      </c>
      <c r="I77" s="9">
        <v>105.41924095322136</v>
      </c>
      <c r="J77" s="9">
        <v>106.7961165048544</v>
      </c>
      <c r="K77" s="9">
        <v>107.96116504854371</v>
      </c>
      <c r="L77" s="9">
        <v>109.12621359223303</v>
      </c>
      <c r="M77" s="9">
        <v>110.29126213592234</v>
      </c>
      <c r="N77" s="9">
        <v>111.06796116504854</v>
      </c>
      <c r="O77" s="9">
        <v>112.23300970873785</v>
      </c>
      <c r="P77" s="9">
        <v>112.90379523389241</v>
      </c>
      <c r="Q77" s="9">
        <v>112.90379523389241</v>
      </c>
      <c r="R77" s="9">
        <v>112.90379523389241</v>
      </c>
      <c r="S77" s="9">
        <v>112.60228474442165</v>
      </c>
    </row>
    <row r="78" spans="1:19" ht="24.95" customHeight="1" x14ac:dyDescent="0.25">
      <c r="A78" s="17"/>
      <c r="B78" s="18"/>
      <c r="C78" s="6" t="s">
        <v>78</v>
      </c>
      <c r="D78" s="6" t="s">
        <v>191</v>
      </c>
      <c r="E78" s="9">
        <v>100</v>
      </c>
      <c r="F78" s="9">
        <v>103.125</v>
      </c>
      <c r="G78" s="9">
        <v>103.125</v>
      </c>
      <c r="H78" s="9">
        <v>106.25</v>
      </c>
      <c r="I78" s="9">
        <v>106.96022727272718</v>
      </c>
      <c r="J78" s="9">
        <v>111.23863636363625</v>
      </c>
      <c r="K78" s="9">
        <v>111.56250000000001</v>
      </c>
      <c r="L78" s="9">
        <v>111.875</v>
      </c>
      <c r="M78" s="9">
        <v>113.125</v>
      </c>
      <c r="N78" s="9">
        <v>114.06249999999999</v>
      </c>
      <c r="O78" s="9">
        <v>114.99999999999996</v>
      </c>
      <c r="P78" s="9">
        <v>115.9274193548387</v>
      </c>
      <c r="Q78" s="9">
        <v>115.9274193548387</v>
      </c>
      <c r="R78" s="9">
        <v>117.6663306451613</v>
      </c>
      <c r="S78" s="9">
        <v>118.78134482984923</v>
      </c>
    </row>
    <row r="79" spans="1:19" ht="24.95" customHeight="1" x14ac:dyDescent="0.25">
      <c r="A79" s="17"/>
      <c r="B79" s="18"/>
      <c r="C79" s="6" t="s">
        <v>79</v>
      </c>
      <c r="D79" s="6" t="s">
        <v>80</v>
      </c>
      <c r="E79" s="9">
        <v>100</v>
      </c>
      <c r="F79" s="9">
        <v>100</v>
      </c>
      <c r="G79" s="9">
        <v>100</v>
      </c>
      <c r="H79" s="9">
        <v>108.75</v>
      </c>
      <c r="I79" s="9">
        <v>106.25000000000001</v>
      </c>
      <c r="J79" s="9">
        <v>111.5625</v>
      </c>
      <c r="K79" s="9">
        <v>113.125</v>
      </c>
      <c r="L79" s="9">
        <v>113.90624999999999</v>
      </c>
      <c r="M79" s="9">
        <v>112.49999999999999</v>
      </c>
      <c r="N79" s="9">
        <v>112.49999999999999</v>
      </c>
      <c r="O79" s="9">
        <v>114.68749999999999</v>
      </c>
      <c r="P79" s="9">
        <v>115.32258064516122</v>
      </c>
      <c r="Q79" s="9">
        <v>115.32258064516122</v>
      </c>
      <c r="R79" s="9">
        <v>119.06277244986917</v>
      </c>
      <c r="S79" s="9">
        <v>120.86169176979371</v>
      </c>
    </row>
    <row r="80" spans="1:19" ht="24.95" customHeight="1" x14ac:dyDescent="0.25">
      <c r="A80" s="17"/>
      <c r="B80" s="18"/>
      <c r="C80" s="6" t="s">
        <v>81</v>
      </c>
      <c r="D80" s="6" t="s">
        <v>82</v>
      </c>
      <c r="E80" s="9">
        <v>100</v>
      </c>
      <c r="F80" s="9">
        <v>102.85714285714288</v>
      </c>
      <c r="G80" s="9">
        <v>107.14285714285715</v>
      </c>
      <c r="H80" s="9">
        <v>100.00000000000001</v>
      </c>
      <c r="I80" s="9">
        <v>101.94805194805187</v>
      </c>
      <c r="J80" s="9">
        <v>105.00649350649344</v>
      </c>
      <c r="K80" s="9">
        <v>107.5714285714286</v>
      </c>
      <c r="L80" s="9">
        <v>108.28571428571431</v>
      </c>
      <c r="M80" s="9">
        <v>108.57142857142858</v>
      </c>
      <c r="N80" s="9">
        <v>108.57142857142858</v>
      </c>
      <c r="O80" s="9">
        <v>110.00000000000003</v>
      </c>
      <c r="P80" s="9">
        <v>112.23214285714289</v>
      </c>
      <c r="Q80" s="9">
        <v>112.23214285714289</v>
      </c>
      <c r="R80" s="9">
        <v>112.23214285714289</v>
      </c>
      <c r="S80" s="9">
        <v>112.53995657772681</v>
      </c>
    </row>
    <row r="81" spans="1:19" ht="24.95" customHeight="1" x14ac:dyDescent="0.25">
      <c r="A81" s="17"/>
      <c r="B81" s="18" t="s">
        <v>19</v>
      </c>
      <c r="C81" s="6" t="s">
        <v>20</v>
      </c>
      <c r="D81" s="6" t="s">
        <v>192</v>
      </c>
      <c r="E81" s="9">
        <v>100</v>
      </c>
      <c r="F81" s="9">
        <v>103.125</v>
      </c>
      <c r="G81" s="9">
        <v>109.37499999999999</v>
      </c>
      <c r="H81" s="9">
        <v>107.5</v>
      </c>
      <c r="I81" s="9">
        <v>105.93749999999999</v>
      </c>
      <c r="J81" s="9">
        <v>112.29374999999999</v>
      </c>
      <c r="K81" s="9">
        <v>110.93749999999999</v>
      </c>
      <c r="L81" s="9">
        <v>112.31249999999999</v>
      </c>
      <c r="M81" s="9">
        <v>109.37499999999999</v>
      </c>
      <c r="N81" s="9">
        <v>109.37499999999999</v>
      </c>
      <c r="O81" s="9">
        <v>109.37499999999999</v>
      </c>
      <c r="P81" s="9">
        <v>114.15865384615373</v>
      </c>
      <c r="Q81" s="9">
        <v>114.88577902988719</v>
      </c>
      <c r="R81" s="9">
        <v>115.61290421362065</v>
      </c>
      <c r="S81" s="9">
        <v>117.57777526357152</v>
      </c>
    </row>
    <row r="82" spans="1:19" ht="24.95" customHeight="1" x14ac:dyDescent="0.25">
      <c r="A82" s="17"/>
      <c r="B82" s="18"/>
      <c r="C82" s="6" t="s">
        <v>21</v>
      </c>
      <c r="D82" s="6" t="s">
        <v>193</v>
      </c>
      <c r="E82" s="9">
        <v>100</v>
      </c>
      <c r="F82" s="9">
        <v>102.56410256410257</v>
      </c>
      <c r="G82" s="9">
        <v>102.56410256410257</v>
      </c>
      <c r="H82" s="9">
        <v>96.15384615384616</v>
      </c>
      <c r="I82" s="9">
        <v>90</v>
      </c>
      <c r="J82" s="9">
        <v>93.556410256410246</v>
      </c>
      <c r="K82" s="9">
        <v>94.871794871794847</v>
      </c>
      <c r="L82" s="9">
        <v>97.153846153846146</v>
      </c>
      <c r="M82" s="9">
        <v>94.871794871794847</v>
      </c>
      <c r="N82" s="9">
        <v>97.435897435897417</v>
      </c>
      <c r="O82" s="9">
        <v>97.435897435897417</v>
      </c>
      <c r="P82" s="9">
        <v>95.956607495068937</v>
      </c>
      <c r="Q82" s="9">
        <v>97.141256970316704</v>
      </c>
      <c r="R82" s="9">
        <v>97.141256970316704</v>
      </c>
      <c r="S82" s="9">
        <v>96.395755277110368</v>
      </c>
    </row>
    <row r="83" spans="1:19" ht="24.95" customHeight="1" x14ac:dyDescent="0.25">
      <c r="A83" s="17"/>
      <c r="B83" s="18" t="s">
        <v>83</v>
      </c>
      <c r="C83" s="18" t="s">
        <v>194</v>
      </c>
      <c r="D83" s="6" t="s">
        <v>195</v>
      </c>
      <c r="E83" s="9">
        <v>100</v>
      </c>
      <c r="F83" s="9">
        <v>101.42857142857143</v>
      </c>
      <c r="G83" s="9">
        <v>101.42857142857143</v>
      </c>
      <c r="H83" s="9">
        <v>105</v>
      </c>
      <c r="I83" s="9">
        <v>100.32967032967028</v>
      </c>
      <c r="J83" s="9">
        <v>104.34285714285713</v>
      </c>
      <c r="K83" s="9">
        <v>106.61428571428569</v>
      </c>
      <c r="L83" s="9">
        <v>106.97142857142855</v>
      </c>
      <c r="M83" s="9">
        <v>106.61428571428569</v>
      </c>
      <c r="N83" s="9">
        <v>106.97142857142855</v>
      </c>
      <c r="O83" s="9">
        <v>108.57142857142858</v>
      </c>
      <c r="P83" s="9">
        <v>110.49624060150373</v>
      </c>
      <c r="Q83" s="9">
        <v>111.87744360902252</v>
      </c>
      <c r="R83" s="9">
        <v>114.36360902255635</v>
      </c>
      <c r="S83" s="9">
        <v>116.04907861279455</v>
      </c>
    </row>
    <row r="84" spans="1:19" ht="24.95" customHeight="1" x14ac:dyDescent="0.25">
      <c r="A84" s="17"/>
      <c r="B84" s="18"/>
      <c r="C84" s="18"/>
      <c r="D84" s="6" t="s">
        <v>196</v>
      </c>
      <c r="E84" s="9">
        <v>100</v>
      </c>
      <c r="F84" s="9">
        <v>103.84615384615385</v>
      </c>
      <c r="G84" s="9">
        <v>103.84615384615385</v>
      </c>
      <c r="H84" s="9">
        <v>97.461538461538467</v>
      </c>
      <c r="I84" s="9">
        <v>96.449704142011541</v>
      </c>
      <c r="J84" s="9">
        <v>97.414201183432311</v>
      </c>
      <c r="K84" s="9">
        <v>100.76923076923077</v>
      </c>
      <c r="L84" s="9">
        <v>102.3846153846154</v>
      </c>
      <c r="M84" s="9">
        <v>100.76923076923077</v>
      </c>
      <c r="N84" s="9">
        <v>102.3846153846154</v>
      </c>
      <c r="O84" s="9">
        <v>102.30769230769232</v>
      </c>
      <c r="P84" s="9">
        <v>101.98380566801616</v>
      </c>
      <c r="Q84" s="9">
        <v>102.34164358264078</v>
      </c>
      <c r="R84" s="9">
        <v>102.91418424604018</v>
      </c>
      <c r="S84" s="9">
        <v>102.83799341012367</v>
      </c>
    </row>
    <row r="85" spans="1:19" ht="24.95" customHeight="1" x14ac:dyDescent="0.25">
      <c r="A85" s="17"/>
      <c r="B85" s="18"/>
      <c r="C85" s="18" t="s">
        <v>85</v>
      </c>
      <c r="D85" s="6" t="s">
        <v>197</v>
      </c>
      <c r="E85" s="9">
        <v>100</v>
      </c>
      <c r="F85" s="9">
        <v>105.26315789473684</v>
      </c>
      <c r="G85" s="9">
        <v>107.36842105263158</v>
      </c>
      <c r="H85" s="9">
        <v>103.68421052631579</v>
      </c>
      <c r="I85" s="9">
        <v>101.86234817813771</v>
      </c>
      <c r="J85" s="9">
        <v>106.95546558704423</v>
      </c>
      <c r="K85" s="9">
        <v>107.89473684210529</v>
      </c>
      <c r="L85" s="9">
        <v>108.31578947368425</v>
      </c>
      <c r="M85" s="9">
        <v>107.89473684210529</v>
      </c>
      <c r="N85" s="9">
        <v>108.31578947368425</v>
      </c>
      <c r="O85" s="9">
        <v>110.52631578947373</v>
      </c>
      <c r="P85" s="9">
        <v>110.24930747922423</v>
      </c>
      <c r="Q85" s="9">
        <v>111.21640666763848</v>
      </c>
      <c r="R85" s="9">
        <v>112.76376536910128</v>
      </c>
      <c r="S85" s="9">
        <v>114.05077821219597</v>
      </c>
    </row>
    <row r="86" spans="1:19" ht="24.95" customHeight="1" x14ac:dyDescent="0.25">
      <c r="A86" s="17"/>
      <c r="B86" s="18"/>
      <c r="C86" s="18"/>
      <c r="D86" s="6" t="s">
        <v>198</v>
      </c>
      <c r="E86" s="9">
        <v>100.00000000000001</v>
      </c>
      <c r="F86" s="9">
        <v>102.43902439024389</v>
      </c>
      <c r="G86" s="9">
        <v>103.04878048780488</v>
      </c>
      <c r="H86" s="9">
        <v>99.390243902439025</v>
      </c>
      <c r="I86" s="9">
        <v>98.733583489681095</v>
      </c>
      <c r="J86" s="9">
        <v>101.32973733583475</v>
      </c>
      <c r="K86" s="9">
        <v>102.84756097560974</v>
      </c>
      <c r="L86" s="9">
        <v>103.09756097560978</v>
      </c>
      <c r="M86" s="9">
        <v>102.84756097560975</v>
      </c>
      <c r="N86" s="9">
        <v>103.0975609756098</v>
      </c>
      <c r="O86" s="9">
        <v>103.65853658536588</v>
      </c>
      <c r="P86" s="9">
        <v>104.46084724005125</v>
      </c>
      <c r="Q86" s="9">
        <v>105.91169234060752</v>
      </c>
      <c r="R86" s="9">
        <v>106.20186136071877</v>
      </c>
      <c r="S86" s="9">
        <v>107.17549655041344</v>
      </c>
    </row>
    <row r="87" spans="1:19" ht="24.95" customHeight="1" x14ac:dyDescent="0.25">
      <c r="A87" s="17"/>
      <c r="B87" s="18"/>
      <c r="C87" s="18"/>
      <c r="D87" s="6" t="s">
        <v>199</v>
      </c>
      <c r="E87" s="9">
        <v>100</v>
      </c>
      <c r="F87" s="9">
        <v>102.29885057471265</v>
      </c>
      <c r="G87" s="9">
        <v>102.87356321839079</v>
      </c>
      <c r="H87" s="9">
        <v>99.597701149425291</v>
      </c>
      <c r="I87" s="9">
        <v>99.027409372236775</v>
      </c>
      <c r="J87" s="9">
        <v>101.00795755968161</v>
      </c>
      <c r="K87" s="9">
        <v>102.48850574712644</v>
      </c>
      <c r="L87" s="9">
        <v>103.12643678160921</v>
      </c>
      <c r="M87" s="9">
        <v>102.48850574712644</v>
      </c>
      <c r="N87" s="9">
        <v>103.12643678160921</v>
      </c>
      <c r="O87" s="9">
        <v>103.44827586206898</v>
      </c>
      <c r="P87" s="9">
        <v>104.44646098003624</v>
      </c>
      <c r="Q87" s="9">
        <v>104.98208385685693</v>
      </c>
      <c r="R87" s="9">
        <v>104.44646098003624</v>
      </c>
      <c r="S87" s="9">
        <v>104.19688055020097</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topLeftCell="A60" zoomScale="90" zoomScaleNormal="125" zoomScaleSheetLayoutView="90" workbookViewId="0">
      <selection activeCell="F104" sqref="F104"/>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238</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108.95038409737526</v>
      </c>
      <c r="G4" s="9">
        <v>107.63067697874885</v>
      </c>
      <c r="H4" s="9">
        <v>107.88858728143663</v>
      </c>
      <c r="I4" s="9">
        <v>114.01143842554039</v>
      </c>
      <c r="J4" s="9">
        <v>116.90687173574234</v>
      </c>
      <c r="K4" s="9">
        <v>119.13255048148569</v>
      </c>
      <c r="L4" s="9">
        <v>121.22751560573715</v>
      </c>
      <c r="M4" s="9">
        <v>122.13970005064844</v>
      </c>
      <c r="N4" s="9">
        <v>123.40909228596978</v>
      </c>
      <c r="O4" s="9">
        <v>119.36227189892469</v>
      </c>
      <c r="P4" s="9">
        <v>120.46069459761608</v>
      </c>
      <c r="Q4" s="9">
        <v>120.72133989778825</v>
      </c>
      <c r="R4" s="9">
        <v>121.24492734317005</v>
      </c>
    </row>
    <row r="5" spans="1:18" ht="21.95" customHeight="1" x14ac:dyDescent="0.25">
      <c r="A5" s="23"/>
      <c r="B5" s="29"/>
      <c r="C5" s="6" t="s">
        <v>2</v>
      </c>
      <c r="D5" s="9">
        <v>99.999999999999986</v>
      </c>
      <c r="E5" s="9">
        <v>102.72727272727272</v>
      </c>
      <c r="F5" s="9">
        <v>106</v>
      </c>
      <c r="G5" s="9">
        <v>104.18181818181819</v>
      </c>
      <c r="H5" s="9">
        <v>104.22159090909091</v>
      </c>
      <c r="I5" s="9">
        <v>110.16517045454545</v>
      </c>
      <c r="J5" s="9">
        <v>112.39999999999999</v>
      </c>
      <c r="K5" s="9">
        <v>115.85454545454543</v>
      </c>
      <c r="L5" s="9">
        <v>116.72727272727272</v>
      </c>
      <c r="M5" s="9">
        <v>116.72727272727272</v>
      </c>
      <c r="N5" s="9">
        <v>116.81818181818181</v>
      </c>
      <c r="O5" s="9">
        <v>118.65800865800864</v>
      </c>
      <c r="P5" s="9">
        <v>119.55125012605122</v>
      </c>
      <c r="Q5" s="9">
        <v>121.6372234386091</v>
      </c>
      <c r="R5" s="9">
        <v>123.30835475169468</v>
      </c>
    </row>
    <row r="6" spans="1:18" ht="21.95" customHeight="1" x14ac:dyDescent="0.25">
      <c r="A6" s="23"/>
      <c r="B6" s="29"/>
      <c r="C6" s="6" t="s">
        <v>129</v>
      </c>
      <c r="D6" s="9">
        <v>100</v>
      </c>
      <c r="E6" s="9">
        <v>101.67509810160144</v>
      </c>
      <c r="F6" s="9">
        <v>98.095238095238102</v>
      </c>
      <c r="G6" s="9">
        <v>107.25395057800404</v>
      </c>
      <c r="H6" s="9">
        <v>98.525506416375009</v>
      </c>
      <c r="I6" s="9">
        <v>104.97090995863826</v>
      </c>
      <c r="J6" s="9">
        <v>108.39714709937428</v>
      </c>
      <c r="K6" s="9">
        <v>110.40771025559445</v>
      </c>
      <c r="L6" s="9">
        <v>115.58118570368013</v>
      </c>
      <c r="M6" s="9">
        <v>117.28632940926929</v>
      </c>
      <c r="N6" s="9">
        <v>117.78051755223245</v>
      </c>
      <c r="O6" s="9">
        <v>115.30044088905046</v>
      </c>
      <c r="P6" s="9">
        <v>118.29550676989427</v>
      </c>
      <c r="Q6" s="9">
        <v>118.86240019393054</v>
      </c>
      <c r="R6" s="9">
        <v>118.87513679131274</v>
      </c>
    </row>
    <row r="7" spans="1:18" ht="21.95" customHeight="1" x14ac:dyDescent="0.25">
      <c r="A7" s="23"/>
      <c r="B7" s="29"/>
      <c r="C7" s="8" t="s">
        <v>132</v>
      </c>
      <c r="D7" s="9">
        <v>100</v>
      </c>
      <c r="E7" s="9">
        <v>102.08284861043059</v>
      </c>
      <c r="F7" s="9">
        <v>104.51264476677187</v>
      </c>
      <c r="G7" s="9">
        <v>97.912498049703132</v>
      </c>
      <c r="H7" s="9">
        <v>92.773719031338871</v>
      </c>
      <c r="I7" s="9">
        <v>95.142675779913446</v>
      </c>
      <c r="J7" s="9">
        <v>98.051742402054046</v>
      </c>
      <c r="K7" s="9">
        <v>99.301916902299013</v>
      </c>
      <c r="L7" s="9">
        <v>102.77558036728539</v>
      </c>
      <c r="M7" s="9">
        <v>105.55348740450388</v>
      </c>
      <c r="N7" s="9">
        <v>106.94360425807967</v>
      </c>
      <c r="O7" s="9">
        <v>107.87590481065403</v>
      </c>
      <c r="P7" s="9">
        <v>110.75259560560481</v>
      </c>
      <c r="Q7" s="9">
        <v>110.75259560560481</v>
      </c>
      <c r="R7" s="9">
        <v>111.07577005993255</v>
      </c>
    </row>
    <row r="8" spans="1:18" ht="21.95" customHeight="1" x14ac:dyDescent="0.25">
      <c r="A8" s="23"/>
      <c r="B8" s="29"/>
      <c r="C8" s="6" t="s">
        <v>3</v>
      </c>
      <c r="D8" s="9">
        <v>100</v>
      </c>
      <c r="E8" s="9">
        <v>109.52333333333331</v>
      </c>
      <c r="F8" s="9">
        <v>126.18999999999996</v>
      </c>
      <c r="G8" s="9">
        <v>116.66666666666663</v>
      </c>
      <c r="H8" s="9">
        <v>120.83333333333331</v>
      </c>
      <c r="I8" s="9">
        <v>119.62499999999997</v>
      </c>
      <c r="J8" s="9">
        <v>120</v>
      </c>
      <c r="K8" s="9">
        <v>121.73333333333332</v>
      </c>
      <c r="L8" s="9">
        <v>114.44444444444443</v>
      </c>
      <c r="M8" s="9">
        <v>111.11111111111111</v>
      </c>
      <c r="N8" s="9">
        <v>111.11111111111114</v>
      </c>
      <c r="O8" s="9">
        <v>116.0185185185189</v>
      </c>
      <c r="P8" s="9">
        <v>116.0185185185189</v>
      </c>
      <c r="Q8" s="9">
        <v>115.50966536712188</v>
      </c>
      <c r="R8" s="9">
        <v>117.47044734724803</v>
      </c>
    </row>
    <row r="9" spans="1:18" ht="21.95" customHeight="1" x14ac:dyDescent="0.25">
      <c r="A9" s="23"/>
      <c r="B9" s="30"/>
      <c r="C9" s="6" t="s">
        <v>4</v>
      </c>
      <c r="D9" s="9">
        <v>100</v>
      </c>
      <c r="E9" s="9">
        <v>100</v>
      </c>
      <c r="F9" s="9">
        <v>100</v>
      </c>
      <c r="G9" s="9">
        <v>102.08749999999999</v>
      </c>
      <c r="H9" s="9">
        <v>97.749999999999986</v>
      </c>
      <c r="I9" s="9">
        <v>101.66</v>
      </c>
      <c r="J9" s="9">
        <v>103.25</v>
      </c>
      <c r="K9" s="9">
        <v>103.12499999999999</v>
      </c>
      <c r="L9" s="9">
        <v>103.24999999999999</v>
      </c>
      <c r="M9" s="9">
        <v>103.12499999999997</v>
      </c>
      <c r="N9" s="9">
        <v>103.33749999999998</v>
      </c>
      <c r="O9" s="9">
        <v>104.49999999999997</v>
      </c>
      <c r="P9" s="9">
        <v>106.29142857142854</v>
      </c>
      <c r="Q9" s="9">
        <v>106.29142857142854</v>
      </c>
      <c r="R9" s="9">
        <v>107.47121440105796</v>
      </c>
    </row>
    <row r="10" spans="1:18" ht="21.95" customHeight="1" x14ac:dyDescent="0.25">
      <c r="A10" s="23"/>
      <c r="B10" s="23" t="s">
        <v>201</v>
      </c>
      <c r="C10" s="23"/>
      <c r="D10" s="11">
        <v>100</v>
      </c>
      <c r="E10" s="11">
        <v>103.78979355036446</v>
      </c>
      <c r="F10" s="11">
        <v>110.69407193292115</v>
      </c>
      <c r="G10" s="11">
        <v>107.85347723325242</v>
      </c>
      <c r="H10" s="11">
        <v>108.09126760905022</v>
      </c>
      <c r="I10" s="11">
        <v>112.00304455352349</v>
      </c>
      <c r="J10" s="11">
        <v>113.88351233622251</v>
      </c>
      <c r="K10" s="11">
        <v>116.09441132985677</v>
      </c>
      <c r="L10" s="11">
        <v>115.26567652975938</v>
      </c>
      <c r="M10" s="11">
        <v>114.70482900029549</v>
      </c>
      <c r="N10" s="11">
        <v>114.12571090679688</v>
      </c>
      <c r="O10" s="11">
        <v>114.89855289956893</v>
      </c>
      <c r="P10" s="11">
        <v>115.88335507714606</v>
      </c>
      <c r="Q10" s="11">
        <v>116.31762775071233</v>
      </c>
      <c r="R10" s="11">
        <v>117.59659141701603</v>
      </c>
    </row>
    <row r="11" spans="1:18" ht="21.95" customHeight="1" x14ac:dyDescent="0.25">
      <c r="A11" s="23"/>
      <c r="B11" s="28" t="s">
        <v>5</v>
      </c>
      <c r="C11" s="6" t="s">
        <v>96</v>
      </c>
      <c r="D11" s="9">
        <v>100</v>
      </c>
      <c r="E11" s="9">
        <v>103.80000000000001</v>
      </c>
      <c r="F11" s="9">
        <v>109.4</v>
      </c>
      <c r="G11" s="9">
        <v>113.72000000000001</v>
      </c>
      <c r="H11" s="9">
        <v>121.06818181818201</v>
      </c>
      <c r="I11" s="9">
        <v>123.48954545454501</v>
      </c>
      <c r="J11" s="9">
        <v>124.00000000000001</v>
      </c>
      <c r="K11" s="9">
        <v>124.00000000000001</v>
      </c>
      <c r="L11" s="9">
        <v>125</v>
      </c>
      <c r="M11" s="9">
        <v>127</v>
      </c>
      <c r="N11" s="9">
        <v>128.30000000000001</v>
      </c>
      <c r="O11" s="9">
        <v>129.44999999999999</v>
      </c>
      <c r="P11" s="9">
        <v>130.25668669162312</v>
      </c>
      <c r="Q11" s="9">
        <v>132.27146892022145</v>
      </c>
      <c r="R11" s="9">
        <v>133.57554677406424</v>
      </c>
    </row>
    <row r="12" spans="1:18" ht="21.95" customHeight="1" x14ac:dyDescent="0.25">
      <c r="A12" s="23"/>
      <c r="B12" s="30"/>
      <c r="C12" s="6" t="s">
        <v>97</v>
      </c>
      <c r="D12" s="9">
        <v>100</v>
      </c>
      <c r="E12" s="9">
        <v>104.71875000000001</v>
      </c>
      <c r="F12" s="9">
        <v>109.21685606060606</v>
      </c>
      <c r="G12" s="9">
        <v>118.16287878787877</v>
      </c>
      <c r="H12" s="9">
        <v>117.84511784511741</v>
      </c>
      <c r="I12" s="9">
        <v>120.20202020201985</v>
      </c>
      <c r="J12" s="9">
        <v>121.75284090909089</v>
      </c>
      <c r="K12" s="9">
        <v>122.15909090909088</v>
      </c>
      <c r="L12" s="9">
        <v>124.99999999999996</v>
      </c>
      <c r="M12" s="9">
        <v>127.84090909090904</v>
      </c>
      <c r="N12" s="9">
        <v>129.73484848484844</v>
      </c>
      <c r="O12" s="9">
        <v>130.89488636363632</v>
      </c>
      <c r="P12" s="9">
        <v>131.81776669729376</v>
      </c>
      <c r="Q12" s="9">
        <v>133.12548813008638</v>
      </c>
      <c r="R12" s="9">
        <v>133.4819641805006</v>
      </c>
    </row>
    <row r="13" spans="1:18" ht="21.95" customHeight="1" x14ac:dyDescent="0.25">
      <c r="A13" s="23"/>
      <c r="B13" s="23" t="s">
        <v>98</v>
      </c>
      <c r="C13" s="23"/>
      <c r="D13" s="11">
        <v>100</v>
      </c>
      <c r="E13" s="11">
        <v>104.075625</v>
      </c>
      <c r="F13" s="11">
        <v>109.34505681818182</v>
      </c>
      <c r="G13" s="11">
        <v>115.05286363636363</v>
      </c>
      <c r="H13" s="11">
        <v>120.10126262626262</v>
      </c>
      <c r="I13" s="11">
        <v>122.50328787878746</v>
      </c>
      <c r="J13" s="11">
        <v>123.32585227272727</v>
      </c>
      <c r="K13" s="11">
        <v>123.44772727272726</v>
      </c>
      <c r="L13" s="11">
        <v>124.99999999999999</v>
      </c>
      <c r="M13" s="11">
        <v>127.2522727272727</v>
      </c>
      <c r="N13" s="11">
        <v>129.16090909090906</v>
      </c>
      <c r="O13" s="11">
        <v>130.31693181818179</v>
      </c>
      <c r="P13" s="11">
        <v>131.1933346950255</v>
      </c>
      <c r="Q13" s="11">
        <v>132.78388044614042</v>
      </c>
      <c r="R13" s="11">
        <v>133.51939721792604</v>
      </c>
    </row>
    <row r="14" spans="1:18" ht="21.95" customHeight="1" x14ac:dyDescent="0.25">
      <c r="A14" s="23"/>
      <c r="B14" s="28" t="s">
        <v>10</v>
      </c>
      <c r="C14" s="6" t="s">
        <v>11</v>
      </c>
      <c r="D14" s="9">
        <v>100</v>
      </c>
      <c r="E14" s="9">
        <v>105.43417366946778</v>
      </c>
      <c r="F14" s="9">
        <v>105.15406162464987</v>
      </c>
      <c r="G14" s="9">
        <v>103.52941176470588</v>
      </c>
      <c r="H14" s="9">
        <v>104.92135315664721</v>
      </c>
      <c r="I14" s="9">
        <v>102.21646196940321</v>
      </c>
      <c r="J14" s="9">
        <v>112.79551820728291</v>
      </c>
      <c r="K14" s="9">
        <v>115.3501400560224</v>
      </c>
      <c r="L14" s="9">
        <v>115.3501400560224</v>
      </c>
      <c r="M14" s="9">
        <v>115.3501400560224</v>
      </c>
      <c r="N14" s="9">
        <v>115.92436974789914</v>
      </c>
      <c r="O14" s="9">
        <v>118.49562324929983</v>
      </c>
      <c r="P14" s="9">
        <v>121.79220923138888</v>
      </c>
      <c r="Q14" s="9">
        <v>124.58225068265921</v>
      </c>
      <c r="R14" s="9">
        <v>126.66507830676959</v>
      </c>
    </row>
    <row r="15" spans="1:18" ht="21.95" customHeight="1" x14ac:dyDescent="0.25">
      <c r="A15" s="23"/>
      <c r="B15" s="30"/>
      <c r="C15" s="6" t="s">
        <v>13</v>
      </c>
      <c r="D15" s="9">
        <v>100</v>
      </c>
      <c r="E15" s="9">
        <v>109.98941798941799</v>
      </c>
      <c r="F15" s="9">
        <v>109.98941798941799</v>
      </c>
      <c r="G15" s="9">
        <v>106.66666666666666</v>
      </c>
      <c r="H15" s="9">
        <v>116.36235369568705</v>
      </c>
      <c r="I15" s="9">
        <v>116.3732435465769</v>
      </c>
      <c r="J15" s="9">
        <v>116.66596119929451</v>
      </c>
      <c r="K15" s="9">
        <v>116.66455026455027</v>
      </c>
      <c r="L15" s="9">
        <v>116.66596119929453</v>
      </c>
      <c r="M15" s="9">
        <v>116.66455026455027</v>
      </c>
      <c r="N15" s="9">
        <v>120</v>
      </c>
      <c r="O15" s="9">
        <v>113.80801209372639</v>
      </c>
      <c r="P15" s="9">
        <v>115.77021919879064</v>
      </c>
      <c r="Q15" s="9">
        <v>116.42428823381205</v>
      </c>
      <c r="R15" s="9">
        <v>116.42225108428038</v>
      </c>
    </row>
    <row r="16" spans="1:18" ht="21.95" customHeight="1" x14ac:dyDescent="0.25">
      <c r="A16" s="23"/>
      <c r="B16" s="23" t="s">
        <v>99</v>
      </c>
      <c r="C16" s="23"/>
      <c r="D16" s="11">
        <v>100</v>
      </c>
      <c r="E16" s="11">
        <v>105.52527855586678</v>
      </c>
      <c r="F16" s="11">
        <v>105.25076875194523</v>
      </c>
      <c r="G16" s="11">
        <v>103.5921568627451</v>
      </c>
      <c r="H16" s="11">
        <v>105.15017316742801</v>
      </c>
      <c r="I16" s="11">
        <v>102.49959760094669</v>
      </c>
      <c r="J16" s="11">
        <v>112.87292706712314</v>
      </c>
      <c r="K16" s="11">
        <v>115.37642826019295</v>
      </c>
      <c r="L16" s="11">
        <v>115.37645647888785</v>
      </c>
      <c r="M16" s="11">
        <v>115.37642826019295</v>
      </c>
      <c r="N16" s="11">
        <v>115.96512605042014</v>
      </c>
      <c r="O16" s="11">
        <v>118.44874713774409</v>
      </c>
      <c r="P16" s="11">
        <v>121.73198933106291</v>
      </c>
      <c r="Q16" s="11">
        <v>124.50067105817072</v>
      </c>
      <c r="R16" s="11">
        <v>126.56265003454469</v>
      </c>
    </row>
    <row r="17" spans="1:18" ht="21.95" customHeight="1" x14ac:dyDescent="0.25">
      <c r="A17" s="23"/>
      <c r="B17" s="28" t="s">
        <v>14</v>
      </c>
      <c r="C17" s="6" t="s">
        <v>15</v>
      </c>
      <c r="D17" s="9">
        <v>100</v>
      </c>
      <c r="E17" s="9">
        <v>102.88779139325062</v>
      </c>
      <c r="F17" s="9">
        <v>107.03185269849587</v>
      </c>
      <c r="G17" s="9">
        <v>111.78835146500917</v>
      </c>
      <c r="H17" s="9">
        <v>108.39192325890656</v>
      </c>
      <c r="I17" s="9">
        <v>110.6586139090671</v>
      </c>
      <c r="J17" s="9">
        <v>111.09089444518875</v>
      </c>
      <c r="K17" s="9">
        <v>111.63748838747074</v>
      </c>
      <c r="L17" s="9">
        <v>109.69026425510097</v>
      </c>
      <c r="M17" s="9">
        <v>110.79711027341804</v>
      </c>
      <c r="N17" s="9">
        <v>110.99413692965089</v>
      </c>
      <c r="O17" s="9">
        <v>112.51503241701742</v>
      </c>
      <c r="P17" s="9">
        <v>112.13167625886746</v>
      </c>
      <c r="Q17" s="9">
        <v>112.56295193678618</v>
      </c>
      <c r="R17" s="9">
        <v>112.56748182258647</v>
      </c>
    </row>
    <row r="18" spans="1:18" ht="21.95" customHeight="1" x14ac:dyDescent="0.25">
      <c r="A18" s="23"/>
      <c r="B18" s="29"/>
      <c r="C18" s="6" t="s">
        <v>16</v>
      </c>
      <c r="D18" s="9">
        <v>100</v>
      </c>
      <c r="E18" s="9">
        <v>101.47062500000001</v>
      </c>
      <c r="F18" s="9">
        <v>102.94125</v>
      </c>
      <c r="G18" s="9">
        <v>105.50000000000003</v>
      </c>
      <c r="H18" s="9">
        <v>101.87500000000003</v>
      </c>
      <c r="I18" s="9">
        <v>106.96875000000003</v>
      </c>
      <c r="J18" s="9">
        <v>107.81250000000004</v>
      </c>
      <c r="K18" s="9">
        <v>108.62500000000004</v>
      </c>
      <c r="L18" s="9">
        <v>103.75000000000003</v>
      </c>
      <c r="M18" s="9">
        <v>106.25000000000003</v>
      </c>
      <c r="N18" s="9">
        <v>106.25000000000003</v>
      </c>
      <c r="O18" s="9">
        <v>105.27777777777753</v>
      </c>
      <c r="P18" s="9">
        <v>105.27777777777753</v>
      </c>
      <c r="Q18" s="9">
        <v>105.60677083333309</v>
      </c>
      <c r="R18" s="9">
        <v>104.65962388104268</v>
      </c>
    </row>
    <row r="19" spans="1:18" ht="21.95" customHeight="1" x14ac:dyDescent="0.25">
      <c r="A19" s="23"/>
      <c r="B19" s="30"/>
      <c r="C19" s="6" t="s">
        <v>17</v>
      </c>
      <c r="D19" s="9">
        <v>100</v>
      </c>
      <c r="E19" s="9">
        <v>100</v>
      </c>
      <c r="F19" s="9">
        <v>104.13793103448278</v>
      </c>
      <c r="G19" s="9">
        <v>117.93103448275865</v>
      </c>
      <c r="H19" s="9">
        <v>113.30049261083725</v>
      </c>
      <c r="I19" s="9">
        <v>118.96551724137932</v>
      </c>
      <c r="J19" s="9">
        <v>119.31034482758621</v>
      </c>
      <c r="K19" s="9">
        <v>120.00000000000003</v>
      </c>
      <c r="L19" s="9">
        <v>103.44827586206898</v>
      </c>
      <c r="M19" s="9">
        <v>110.3448275862069</v>
      </c>
      <c r="N19" s="9">
        <v>110.3448275862069</v>
      </c>
      <c r="O19" s="9">
        <v>112.93103448275862</v>
      </c>
      <c r="P19" s="9">
        <v>112.93103448275862</v>
      </c>
      <c r="Q19" s="9">
        <v>113.63685344827587</v>
      </c>
      <c r="R19" s="9">
        <v>111.70739437410202</v>
      </c>
    </row>
    <row r="20" spans="1:18" ht="21.95" customHeight="1" x14ac:dyDescent="0.25">
      <c r="A20" s="23"/>
      <c r="B20" s="23" t="s">
        <v>100</v>
      </c>
      <c r="C20" s="23"/>
      <c r="D20" s="11">
        <v>100</v>
      </c>
      <c r="E20" s="11">
        <v>102.27359856954541</v>
      </c>
      <c r="F20" s="11">
        <v>105.74874907411072</v>
      </c>
      <c r="G20" s="11">
        <v>110.76910507035433</v>
      </c>
      <c r="H20" s="11">
        <v>107.20446368585368</v>
      </c>
      <c r="I20" s="11">
        <v>110.48376923170845</v>
      </c>
      <c r="J20" s="11">
        <v>111.01104636830735</v>
      </c>
      <c r="K20" s="11">
        <v>111.6369923357307</v>
      </c>
      <c r="L20" s="11">
        <v>107.64341923595286</v>
      </c>
      <c r="M20" s="11">
        <v>109.61962726321453</v>
      </c>
      <c r="N20" s="11">
        <v>109.53843038358343</v>
      </c>
      <c r="O20" s="11">
        <v>110.36465612853252</v>
      </c>
      <c r="P20" s="11">
        <v>110.11547462573505</v>
      </c>
      <c r="Q20" s="11">
        <v>110.52979268132474</v>
      </c>
      <c r="R20" s="11">
        <v>110.15212006769912</v>
      </c>
    </row>
    <row r="21" spans="1:18" ht="21.95" customHeight="1" x14ac:dyDescent="0.25">
      <c r="A21" s="23"/>
      <c r="B21" s="28" t="s">
        <v>18</v>
      </c>
      <c r="C21" s="6" t="s">
        <v>94</v>
      </c>
      <c r="D21" s="9">
        <v>100</v>
      </c>
      <c r="E21" s="9">
        <v>102.61309143595003</v>
      </c>
      <c r="F21" s="9">
        <v>106.45869902643977</v>
      </c>
      <c r="G21" s="9">
        <v>118.32701326659205</v>
      </c>
      <c r="H21" s="9">
        <v>108.6154339635864</v>
      </c>
      <c r="I21" s="9">
        <v>113.58883580975699</v>
      </c>
      <c r="J21" s="9">
        <v>115.31395804569526</v>
      </c>
      <c r="K21" s="9">
        <v>116.0474990326675</v>
      </c>
      <c r="L21" s="9">
        <v>107.27536569310641</v>
      </c>
      <c r="M21" s="9">
        <v>108.46691046207093</v>
      </c>
      <c r="N21" s="9">
        <v>107.9396871326698</v>
      </c>
      <c r="O21" s="9">
        <v>110.83787342385166</v>
      </c>
      <c r="P21" s="9">
        <v>111.74219353050094</v>
      </c>
      <c r="Q21" s="9">
        <v>111.43156710561179</v>
      </c>
      <c r="R21" s="9">
        <v>111.78661500383569</v>
      </c>
    </row>
    <row r="22" spans="1:18" ht="21.95" customHeight="1" x14ac:dyDescent="0.25">
      <c r="A22" s="23"/>
      <c r="B22" s="30"/>
      <c r="C22" s="6" t="s">
        <v>92</v>
      </c>
      <c r="D22" s="9">
        <v>100</v>
      </c>
      <c r="E22" s="9">
        <v>101.24999999999999</v>
      </c>
      <c r="F22" s="9">
        <v>102.5</v>
      </c>
      <c r="G22" s="9">
        <v>101.25000000000001</v>
      </c>
      <c r="H22" s="9">
        <v>97.426470588235247</v>
      </c>
      <c r="I22" s="9">
        <v>101.32352941176475</v>
      </c>
      <c r="J22" s="9">
        <v>101.5</v>
      </c>
      <c r="K22" s="9">
        <v>102.87500000000001</v>
      </c>
      <c r="L22" s="9">
        <v>102.49999999999997</v>
      </c>
      <c r="M22" s="9">
        <v>102.49999999999997</v>
      </c>
      <c r="N22" s="9">
        <v>104.99999999999999</v>
      </c>
      <c r="O22" s="9">
        <v>107.49999999999997</v>
      </c>
      <c r="P22" s="9">
        <v>108.02156334231805</v>
      </c>
      <c r="Q22" s="9">
        <v>107.21024258760106</v>
      </c>
      <c r="R22" s="9">
        <v>107.07517619623351</v>
      </c>
    </row>
    <row r="23" spans="1:18" ht="21.95" customHeight="1" x14ac:dyDescent="0.25">
      <c r="A23" s="23"/>
      <c r="B23" s="23" t="s">
        <v>101</v>
      </c>
      <c r="C23" s="23"/>
      <c r="D23" s="11">
        <v>100</v>
      </c>
      <c r="E23" s="11">
        <v>102.39499680619802</v>
      </c>
      <c r="F23" s="11">
        <v>105.8253071822094</v>
      </c>
      <c r="G23" s="11">
        <v>115.59469114393733</v>
      </c>
      <c r="H23" s="11">
        <v>106.82519982353021</v>
      </c>
      <c r="I23" s="11">
        <v>111.62638678607823</v>
      </c>
      <c r="J23" s="11">
        <v>113.103724758384</v>
      </c>
      <c r="K23" s="11">
        <v>113.93989918744069</v>
      </c>
      <c r="L23" s="11">
        <v>106.51130718220936</v>
      </c>
      <c r="M23" s="11">
        <v>107.51220478813957</v>
      </c>
      <c r="N23" s="11">
        <v>107.49873406276933</v>
      </c>
      <c r="O23" s="11">
        <v>110.33719241027391</v>
      </c>
      <c r="P23" s="11">
        <v>111.18409900227351</v>
      </c>
      <c r="Q23" s="11">
        <v>110.79836842791019</v>
      </c>
      <c r="R23" s="11">
        <v>111.07989918269536</v>
      </c>
    </row>
    <row r="24" spans="1:18" ht="21.95" customHeight="1" x14ac:dyDescent="0.25">
      <c r="A24" s="31" t="s">
        <v>103</v>
      </c>
      <c r="B24" s="31"/>
      <c r="C24" s="31"/>
      <c r="D24" s="12">
        <v>100</v>
      </c>
      <c r="E24" s="12">
        <v>103.42196690952167</v>
      </c>
      <c r="F24" s="12">
        <v>107.43654010322726</v>
      </c>
      <c r="G24" s="12">
        <v>111.29339070034736</v>
      </c>
      <c r="H24" s="12">
        <v>109.32339716557712</v>
      </c>
      <c r="I24" s="12">
        <v>112.19509822144258</v>
      </c>
      <c r="J24" s="12">
        <v>114.72719397500072</v>
      </c>
      <c r="K24" s="12">
        <v>115.93492081951842</v>
      </c>
      <c r="L24" s="12">
        <v>113.19881309654406</v>
      </c>
      <c r="M24" s="12">
        <v>114.10704745070805</v>
      </c>
      <c r="N24" s="12">
        <v>115.47127887981652</v>
      </c>
      <c r="O24" s="12">
        <v>117.13218543996138</v>
      </c>
      <c r="P24" s="12">
        <v>118.15604874322594</v>
      </c>
      <c r="Q24" s="12">
        <v>118.85327142458149</v>
      </c>
      <c r="R24" s="12">
        <v>119.61521586575941</v>
      </c>
    </row>
    <row r="25" spans="1:18" ht="21.95" customHeight="1" x14ac:dyDescent="0.25">
      <c r="A25" s="23" t="s">
        <v>22</v>
      </c>
      <c r="B25" s="28" t="s">
        <v>23</v>
      </c>
      <c r="C25" s="6" t="s">
        <v>24</v>
      </c>
      <c r="D25" s="9">
        <v>100</v>
      </c>
      <c r="E25" s="9">
        <v>105.55555555555556</v>
      </c>
      <c r="F25" s="9">
        <v>105.55555555555556</v>
      </c>
      <c r="G25" s="9">
        <v>102.22222222222221</v>
      </c>
      <c r="H25" s="9">
        <v>98.148148148148124</v>
      </c>
      <c r="I25" s="9">
        <v>106.00000000000001</v>
      </c>
      <c r="J25" s="9">
        <v>108.33333333333336</v>
      </c>
      <c r="K25" s="9">
        <v>109.00000000000004</v>
      </c>
      <c r="L25" s="9">
        <v>113.33333333333334</v>
      </c>
      <c r="M25" s="9">
        <v>115.5555555555556</v>
      </c>
      <c r="N25" s="9">
        <v>116.6666666666667</v>
      </c>
      <c r="O25" s="9">
        <v>115.22222222222224</v>
      </c>
      <c r="P25" s="9">
        <v>115.22222222222224</v>
      </c>
      <c r="Q25" s="9">
        <v>115.22222222222224</v>
      </c>
      <c r="R25" s="9">
        <v>113.92241575091575</v>
      </c>
    </row>
    <row r="26" spans="1:18" ht="21.95" customHeight="1" x14ac:dyDescent="0.25">
      <c r="A26" s="23"/>
      <c r="B26" s="34"/>
      <c r="C26" s="6" t="s">
        <v>25</v>
      </c>
      <c r="D26" s="9">
        <v>100</v>
      </c>
      <c r="E26" s="9">
        <v>101.57822009569379</v>
      </c>
      <c r="F26" s="9">
        <v>106.99840510366829</v>
      </c>
      <c r="G26" s="9">
        <v>108.39553429027114</v>
      </c>
      <c r="H26" s="9">
        <v>106.57575757575759</v>
      </c>
      <c r="I26" s="9">
        <v>108.70727272727274</v>
      </c>
      <c r="J26" s="9">
        <v>109.30424242424243</v>
      </c>
      <c r="K26" s="9">
        <v>109.70105263157895</v>
      </c>
      <c r="L26" s="9">
        <v>112.10207336523128</v>
      </c>
      <c r="M26" s="9">
        <v>114.44976076555025</v>
      </c>
      <c r="N26" s="9">
        <v>111.1004784688995</v>
      </c>
      <c r="O26" s="9">
        <v>114.08452950558217</v>
      </c>
      <c r="P26" s="9">
        <v>116.79007841573633</v>
      </c>
      <c r="Q26" s="9">
        <v>116.79007841573633</v>
      </c>
      <c r="R26" s="9">
        <v>118.10749094915238</v>
      </c>
    </row>
    <row r="27" spans="1:18" ht="21.95" customHeight="1" x14ac:dyDescent="0.25">
      <c r="A27" s="23"/>
      <c r="B27" s="23" t="s">
        <v>104</v>
      </c>
      <c r="C27" s="23"/>
      <c r="D27" s="11">
        <v>100</v>
      </c>
      <c r="E27" s="11">
        <v>102.41346054226477</v>
      </c>
      <c r="F27" s="11">
        <v>106.69540669856463</v>
      </c>
      <c r="G27" s="11">
        <v>107.09913875598087</v>
      </c>
      <c r="H27" s="11">
        <v>104.80595959595961</v>
      </c>
      <c r="I27" s="11">
        <v>108.13874545454547</v>
      </c>
      <c r="J27" s="11">
        <v>109.10035151515153</v>
      </c>
      <c r="K27" s="11">
        <v>109.55383157894738</v>
      </c>
      <c r="L27" s="11">
        <v>112.36063795853271</v>
      </c>
      <c r="M27" s="11">
        <v>114.68197767145138</v>
      </c>
      <c r="N27" s="11">
        <v>113.32695374800637</v>
      </c>
      <c r="O27" s="11">
        <v>114.5396065922382</v>
      </c>
      <c r="P27" s="11">
        <v>116.1629359383307</v>
      </c>
      <c r="Q27" s="11">
        <v>116.1629359383307</v>
      </c>
      <c r="R27" s="11">
        <v>116.43346086985773</v>
      </c>
    </row>
    <row r="28" spans="1:18" ht="21.95" customHeight="1" x14ac:dyDescent="0.25">
      <c r="A28" s="24" t="s">
        <v>202</v>
      </c>
      <c r="B28" s="24"/>
      <c r="C28" s="24"/>
      <c r="D28" s="13">
        <v>100</v>
      </c>
      <c r="E28" s="13">
        <v>102.41346054226477</v>
      </c>
      <c r="F28" s="13">
        <v>106.69540669856463</v>
      </c>
      <c r="G28" s="13">
        <v>107.09913875598087</v>
      </c>
      <c r="H28" s="13">
        <v>104.80595959595961</v>
      </c>
      <c r="I28" s="13">
        <v>108.13874545454547</v>
      </c>
      <c r="J28" s="13">
        <v>109.10035151515153</v>
      </c>
      <c r="K28" s="13">
        <v>109.55383157894738</v>
      </c>
      <c r="L28" s="13">
        <v>112.36063795853271</v>
      </c>
      <c r="M28" s="13">
        <v>114.68197767145138</v>
      </c>
      <c r="N28" s="13">
        <v>113.32695374800637</v>
      </c>
      <c r="O28" s="13">
        <v>114.5396065922382</v>
      </c>
      <c r="P28" s="13">
        <v>116.1629359383307</v>
      </c>
      <c r="Q28" s="13">
        <v>116.1629359383307</v>
      </c>
      <c r="R28" s="13">
        <v>116.43346086985773</v>
      </c>
    </row>
    <row r="29" spans="1:18" ht="21.95" customHeight="1" x14ac:dyDescent="0.25">
      <c r="A29" s="23" t="s">
        <v>95</v>
      </c>
      <c r="B29" s="28" t="s">
        <v>148</v>
      </c>
      <c r="C29" s="6" t="s">
        <v>89</v>
      </c>
      <c r="D29" s="9">
        <v>100</v>
      </c>
      <c r="E29" s="9">
        <v>101.37633839974332</v>
      </c>
      <c r="F29" s="9">
        <v>102.75267679948661</v>
      </c>
      <c r="G29" s="9">
        <v>99.168186787721794</v>
      </c>
      <c r="H29" s="9">
        <v>98.969938604574807</v>
      </c>
      <c r="I29" s="9">
        <v>99.959637990620479</v>
      </c>
      <c r="J29" s="9">
        <v>100.7426181535134</v>
      </c>
      <c r="K29" s="9">
        <v>101.34045027273051</v>
      </c>
      <c r="L29" s="9">
        <v>102.60903278708004</v>
      </c>
      <c r="M29" s="9">
        <v>103.31156638819236</v>
      </c>
      <c r="N29" s="9">
        <v>105.59257982863727</v>
      </c>
      <c r="O29" s="9">
        <v>102.53811691166851</v>
      </c>
      <c r="P29" s="9">
        <v>103.17898014236644</v>
      </c>
      <c r="Q29" s="9">
        <v>103.17898014236644</v>
      </c>
      <c r="R29" s="9">
        <v>102.39651089083884</v>
      </c>
    </row>
    <row r="30" spans="1:18" ht="21.95" customHeight="1" x14ac:dyDescent="0.25">
      <c r="A30" s="23"/>
      <c r="B30" s="29"/>
      <c r="C30" s="6" t="s">
        <v>90</v>
      </c>
      <c r="D30" s="9">
        <v>100</v>
      </c>
      <c r="E30" s="9">
        <v>100.62111801242236</v>
      </c>
      <c r="F30" s="9">
        <v>103.1055900621118</v>
      </c>
      <c r="G30" s="9">
        <v>99.130434782608702</v>
      </c>
      <c r="H30" s="9">
        <v>91.097308488612796</v>
      </c>
      <c r="I30" s="9">
        <v>92.008281573499005</v>
      </c>
      <c r="J30" s="9">
        <v>98.136645962732899</v>
      </c>
      <c r="K30" s="9">
        <v>99.689440993788807</v>
      </c>
      <c r="L30" s="9">
        <v>99.378881987577628</v>
      </c>
      <c r="M30" s="9">
        <v>101.86335403726707</v>
      </c>
      <c r="N30" s="9">
        <v>99.751552795031031</v>
      </c>
      <c r="O30" s="9">
        <v>99.5859213250518</v>
      </c>
      <c r="P30" s="9">
        <v>100.81537714387959</v>
      </c>
      <c r="Q30" s="9">
        <v>100.81537714387959</v>
      </c>
      <c r="R30" s="9">
        <v>100.60506842720524</v>
      </c>
    </row>
    <row r="31" spans="1:18" ht="21.95" customHeight="1" x14ac:dyDescent="0.25">
      <c r="A31" s="23"/>
      <c r="B31" s="29"/>
      <c r="C31" s="6" t="s">
        <v>151</v>
      </c>
      <c r="D31" s="9">
        <v>100</v>
      </c>
      <c r="E31" s="9">
        <v>100</v>
      </c>
      <c r="F31" s="9">
        <v>100</v>
      </c>
      <c r="G31" s="9">
        <v>114.00000000000001</v>
      </c>
      <c r="H31" s="9">
        <v>117.30769230769252</v>
      </c>
      <c r="I31" s="9">
        <v>111.44230769230752</v>
      </c>
      <c r="J31" s="9">
        <v>116.90000000000002</v>
      </c>
      <c r="K31" s="9">
        <v>119.4</v>
      </c>
      <c r="L31" s="9">
        <v>115.00000000000001</v>
      </c>
      <c r="M31" s="9">
        <v>115.00000000000001</v>
      </c>
      <c r="N31" s="9">
        <v>118.50000000000001</v>
      </c>
      <c r="O31" s="9">
        <v>124.54545454545452</v>
      </c>
      <c r="P31" s="9">
        <v>124.54545454545452</v>
      </c>
      <c r="Q31" s="9">
        <v>126.85185185185183</v>
      </c>
      <c r="R31" s="9">
        <v>129.63937504165085</v>
      </c>
    </row>
    <row r="32" spans="1:18" ht="21.95" customHeight="1" x14ac:dyDescent="0.25">
      <c r="A32" s="23"/>
      <c r="B32" s="29"/>
      <c r="C32" s="6" t="s">
        <v>26</v>
      </c>
      <c r="D32" s="9">
        <v>100</v>
      </c>
      <c r="E32" s="9">
        <v>101.47154784412803</v>
      </c>
      <c r="F32" s="9">
        <v>103.6951829604966</v>
      </c>
      <c r="G32" s="9">
        <v>100.54712466745863</v>
      </c>
      <c r="H32" s="9">
        <v>103.41329663526695</v>
      </c>
      <c r="I32" s="9">
        <v>104.43140821858218</v>
      </c>
      <c r="J32" s="9">
        <v>104.8018220757274</v>
      </c>
      <c r="K32" s="9">
        <v>105.93513142704167</v>
      </c>
      <c r="L32" s="9">
        <v>104.45814579952147</v>
      </c>
      <c r="M32" s="9">
        <v>107.02519785165725</v>
      </c>
      <c r="N32" s="9">
        <v>108.87278933190555</v>
      </c>
      <c r="O32" s="9">
        <v>107.84630314387535</v>
      </c>
      <c r="P32" s="9">
        <v>109.94720515317162</v>
      </c>
      <c r="Q32" s="9">
        <v>110.29735548805434</v>
      </c>
      <c r="R32" s="9">
        <v>110.18356616646055</v>
      </c>
    </row>
    <row r="33" spans="1:18" ht="21.95" customHeight="1" x14ac:dyDescent="0.25">
      <c r="A33" s="23"/>
      <c r="B33" s="29"/>
      <c r="C33" s="6" t="s">
        <v>154</v>
      </c>
      <c r="D33" s="9">
        <v>100.00000000000001</v>
      </c>
      <c r="E33" s="9">
        <v>100.94739294500839</v>
      </c>
      <c r="F33" s="9">
        <v>102.79139938628821</v>
      </c>
      <c r="G33" s="9">
        <v>96.0147105806913</v>
      </c>
      <c r="H33" s="9">
        <v>91.70713623391768</v>
      </c>
      <c r="I33" s="9">
        <v>92.62420759625688</v>
      </c>
      <c r="J33" s="9">
        <v>95.789440210051211</v>
      </c>
      <c r="K33" s="9">
        <v>96.646866826140084</v>
      </c>
      <c r="L33" s="9">
        <v>97.755563495822344</v>
      </c>
      <c r="M33" s="9">
        <v>99.599569937102132</v>
      </c>
      <c r="N33" s="9">
        <v>99.880451533830438</v>
      </c>
      <c r="O33" s="9">
        <v>98.204391252791211</v>
      </c>
      <c r="P33" s="9">
        <v>98.795983971181514</v>
      </c>
      <c r="Q33" s="9">
        <v>98.795983971181514</v>
      </c>
      <c r="R33" s="9">
        <v>97.995178948925968</v>
      </c>
    </row>
    <row r="34" spans="1:18" ht="21.95" customHeight="1" x14ac:dyDescent="0.25">
      <c r="A34" s="23"/>
      <c r="B34" s="30"/>
      <c r="C34" s="6" t="s">
        <v>27</v>
      </c>
      <c r="D34" s="9">
        <v>100</v>
      </c>
      <c r="E34" s="9">
        <v>112.49999999999999</v>
      </c>
      <c r="F34" s="9">
        <v>112.49999999999999</v>
      </c>
      <c r="G34" s="9">
        <v>95.714285714285722</v>
      </c>
      <c r="H34" s="9">
        <v>100.89285714285717</v>
      </c>
      <c r="I34" s="9">
        <v>101.90178571428574</v>
      </c>
      <c r="J34" s="9">
        <v>106.3571428571429</v>
      </c>
      <c r="K34" s="9">
        <v>107.73214285714289</v>
      </c>
      <c r="L34" s="9">
        <v>107.14285714285717</v>
      </c>
      <c r="M34" s="9">
        <v>110.71428571428575</v>
      </c>
      <c r="N34" s="9">
        <v>110.71428571428575</v>
      </c>
      <c r="O34" s="9">
        <v>111.3095238095238</v>
      </c>
      <c r="P34" s="9">
        <v>111.3095238095238</v>
      </c>
      <c r="Q34" s="9">
        <v>111.3095238095238</v>
      </c>
      <c r="R34" s="9">
        <v>109.94508448540704</v>
      </c>
    </row>
    <row r="35" spans="1:18" ht="21.95" customHeight="1" x14ac:dyDescent="0.25">
      <c r="A35" s="23"/>
      <c r="B35" s="23" t="s">
        <v>105</v>
      </c>
      <c r="C35" s="23"/>
      <c r="D35" s="11">
        <v>100</v>
      </c>
      <c r="E35" s="11">
        <v>102.13679001771408</v>
      </c>
      <c r="F35" s="11">
        <v>103.92205595289055</v>
      </c>
      <c r="G35" s="11">
        <v>100.16840007730138</v>
      </c>
      <c r="H35" s="11">
        <v>96.618119858464254</v>
      </c>
      <c r="I35" s="11">
        <v>96.879173192559762</v>
      </c>
      <c r="J35" s="11">
        <v>101.64983229236454</v>
      </c>
      <c r="K35" s="11">
        <v>103.12173847939498</v>
      </c>
      <c r="L35" s="11">
        <v>102.48855955977638</v>
      </c>
      <c r="M35" s="11">
        <v>104.66922784650885</v>
      </c>
      <c r="N35" s="11">
        <v>104.20648479057179</v>
      </c>
      <c r="O35" s="11">
        <v>103.14123174026767</v>
      </c>
      <c r="P35" s="11">
        <v>104.06509288037033</v>
      </c>
      <c r="Q35" s="11">
        <v>104.21542777917848</v>
      </c>
      <c r="R35" s="11">
        <v>103.84765024920698</v>
      </c>
    </row>
    <row r="36" spans="1:18" ht="21.95" customHeight="1" x14ac:dyDescent="0.25">
      <c r="A36" s="23"/>
      <c r="B36" s="28" t="s">
        <v>29</v>
      </c>
      <c r="C36" s="6" t="s">
        <v>91</v>
      </c>
      <c r="D36" s="9">
        <v>100</v>
      </c>
      <c r="E36" s="9">
        <v>104.55231189263937</v>
      </c>
      <c r="F36" s="9">
        <v>108.93827828477689</v>
      </c>
      <c r="G36" s="9">
        <v>104.59184656326411</v>
      </c>
      <c r="H36" s="9">
        <v>110.70952317803631</v>
      </c>
      <c r="I36" s="9">
        <v>112.43816442436102</v>
      </c>
      <c r="J36" s="9">
        <v>112.44387645635084</v>
      </c>
      <c r="K36" s="9">
        <v>112.98285359163197</v>
      </c>
      <c r="L36" s="9">
        <v>111.83917039280534</v>
      </c>
      <c r="M36" s="9">
        <v>112.0485326076184</v>
      </c>
      <c r="N36" s="9">
        <v>113.36706319033499</v>
      </c>
      <c r="O36" s="9">
        <v>110.24767561694907</v>
      </c>
      <c r="P36" s="9">
        <v>110.24767561694907</v>
      </c>
      <c r="Q36" s="9">
        <v>111.02135105709648</v>
      </c>
      <c r="R36" s="9">
        <v>111.11184390439462</v>
      </c>
    </row>
    <row r="37" spans="1:18" ht="21.95" customHeight="1" x14ac:dyDescent="0.25">
      <c r="A37" s="23"/>
      <c r="B37" s="33"/>
      <c r="C37" s="6" t="s">
        <v>30</v>
      </c>
      <c r="D37" s="9">
        <v>100</v>
      </c>
      <c r="E37" s="9">
        <v>103.95735930203199</v>
      </c>
      <c r="F37" s="9">
        <v>106.53466721221486</v>
      </c>
      <c r="G37" s="9">
        <v>100.57054439695365</v>
      </c>
      <c r="H37" s="9">
        <v>104.4422568463649</v>
      </c>
      <c r="I37" s="9">
        <v>106.85720935329471</v>
      </c>
      <c r="J37" s="9">
        <v>107.05587569887699</v>
      </c>
      <c r="K37" s="9">
        <v>107.82995059096952</v>
      </c>
      <c r="L37" s="9">
        <v>106.09549945299693</v>
      </c>
      <c r="M37" s="9">
        <v>106.09549945299693</v>
      </c>
      <c r="N37" s="9">
        <v>107.0247558546284</v>
      </c>
      <c r="O37" s="9">
        <v>106.50849899258255</v>
      </c>
      <c r="P37" s="9">
        <v>106.50849899258255</v>
      </c>
      <c r="Q37" s="9">
        <v>106.72810414514457</v>
      </c>
      <c r="R37" s="9">
        <v>106.73742504661546</v>
      </c>
    </row>
    <row r="38" spans="1:18" ht="21.95" customHeight="1" x14ac:dyDescent="0.25">
      <c r="A38" s="23"/>
      <c r="B38" s="34"/>
      <c r="C38" s="6" t="s">
        <v>31</v>
      </c>
      <c r="D38" s="9">
        <v>100</v>
      </c>
      <c r="E38" s="9">
        <v>104.15151515151513</v>
      </c>
      <c r="F38" s="9">
        <v>107.19696969696969</v>
      </c>
      <c r="G38" s="9">
        <v>105.5022727272727</v>
      </c>
      <c r="H38" s="9">
        <v>101.33806818181817</v>
      </c>
      <c r="I38" s="9">
        <v>100.70067234848484</v>
      </c>
      <c r="J38" s="9">
        <v>101.67381818181818</v>
      </c>
      <c r="K38" s="9">
        <v>103.69328030303026</v>
      </c>
      <c r="L38" s="9">
        <v>103.14772727272725</v>
      </c>
      <c r="M38" s="9">
        <v>103.35606060606058</v>
      </c>
      <c r="N38" s="9">
        <v>101.52777777777777</v>
      </c>
      <c r="O38" s="9">
        <v>103.4252525252525</v>
      </c>
      <c r="P38" s="9">
        <v>103.4252525252525</v>
      </c>
      <c r="Q38" s="9">
        <v>103.4252525252525</v>
      </c>
      <c r="R38" s="9">
        <v>103.89197958220856</v>
      </c>
    </row>
    <row r="39" spans="1:18" ht="21.95" customHeight="1" x14ac:dyDescent="0.25">
      <c r="A39" s="32"/>
      <c r="B39" s="23" t="s">
        <v>106</v>
      </c>
      <c r="C39" s="23"/>
      <c r="D39" s="11">
        <v>100</v>
      </c>
      <c r="E39" s="11">
        <v>104.35316202629305</v>
      </c>
      <c r="F39" s="11">
        <v>108.10929435270303</v>
      </c>
      <c r="G39" s="11">
        <v>103.96967136280374</v>
      </c>
      <c r="H39" s="11">
        <v>107.5817789124584</v>
      </c>
      <c r="I39" s="11">
        <v>108.97447499497252</v>
      </c>
      <c r="J39" s="11">
        <v>109.21226464994953</v>
      </c>
      <c r="K39" s="11">
        <v>110.09435833377913</v>
      </c>
      <c r="L39" s="11">
        <v>108.95214758082804</v>
      </c>
      <c r="M39" s="11">
        <v>109.11943157638255</v>
      </c>
      <c r="N39" s="11">
        <v>111.23178854872327</v>
      </c>
      <c r="O39" s="11">
        <v>109.00455681412443</v>
      </c>
      <c r="P39" s="11">
        <v>109.00455681412443</v>
      </c>
      <c r="Q39" s="11">
        <v>109.6177541671193</v>
      </c>
      <c r="R39" s="11">
        <v>109.73369464350914</v>
      </c>
    </row>
    <row r="40" spans="1:18" ht="21.95" customHeight="1" x14ac:dyDescent="0.25">
      <c r="A40" s="24" t="s">
        <v>203</v>
      </c>
      <c r="B40" s="24"/>
      <c r="C40" s="24"/>
      <c r="D40" s="13">
        <v>100</v>
      </c>
      <c r="E40" s="13">
        <v>102.69088301985882</v>
      </c>
      <c r="F40" s="13">
        <v>104.96886555284367</v>
      </c>
      <c r="G40" s="13">
        <v>101.11871789867698</v>
      </c>
      <c r="H40" s="13">
        <v>99.359034621962792</v>
      </c>
      <c r="I40" s="13">
        <v>99.90299864316296</v>
      </c>
      <c r="J40" s="13">
        <v>103.54044038176079</v>
      </c>
      <c r="K40" s="13">
        <v>104.86489344299102</v>
      </c>
      <c r="L40" s="13">
        <v>104.1044565650393</v>
      </c>
      <c r="M40" s="13">
        <v>105.78177877897727</v>
      </c>
      <c r="N40" s="13">
        <v>105.26028035429451</v>
      </c>
      <c r="O40" s="13">
        <v>104.02073050134618</v>
      </c>
      <c r="P40" s="13">
        <v>104.80601247043344</v>
      </c>
      <c r="Q40" s="13">
        <v>105.0257767373696</v>
      </c>
      <c r="R40" s="13">
        <v>104.7305569083523</v>
      </c>
    </row>
    <row r="41" spans="1:18" ht="21.95" customHeight="1" x14ac:dyDescent="0.25">
      <c r="A41" s="26" t="s">
        <v>107</v>
      </c>
      <c r="B41" s="28" t="s">
        <v>34</v>
      </c>
      <c r="C41" s="6" t="s">
        <v>159</v>
      </c>
      <c r="D41" s="9">
        <v>100</v>
      </c>
      <c r="E41" s="9">
        <v>103.22579999999998</v>
      </c>
      <c r="F41" s="9">
        <v>104.83871666666666</v>
      </c>
      <c r="G41" s="9">
        <v>99.523333333333298</v>
      </c>
      <c r="H41" s="9">
        <v>100.80952380952382</v>
      </c>
      <c r="I41" s="9">
        <v>103.83380952380951</v>
      </c>
      <c r="J41" s="9">
        <v>104.16666666666666</v>
      </c>
      <c r="K41" s="9">
        <v>105.64816666666665</v>
      </c>
      <c r="L41" s="9">
        <v>108.3333333333333</v>
      </c>
      <c r="M41" s="9">
        <v>108.3333333333333</v>
      </c>
      <c r="N41" s="9">
        <v>108.3333333333333</v>
      </c>
      <c r="O41" s="9">
        <v>104.64285714285715</v>
      </c>
      <c r="P41" s="9">
        <v>104.64285714285715</v>
      </c>
      <c r="Q41" s="9">
        <v>106.25274725274726</v>
      </c>
      <c r="R41" s="9">
        <v>106.83655355633377</v>
      </c>
    </row>
    <row r="42" spans="1:18" ht="21.95" customHeight="1" x14ac:dyDescent="0.25">
      <c r="A42" s="27"/>
      <c r="B42" s="29"/>
      <c r="C42" s="6" t="s">
        <v>161</v>
      </c>
      <c r="D42" s="9">
        <v>100</v>
      </c>
      <c r="E42" s="9">
        <v>104.00000000000001</v>
      </c>
      <c r="F42" s="9">
        <v>113.40000000000003</v>
      </c>
      <c r="G42" s="9">
        <v>117.20000000000005</v>
      </c>
      <c r="H42" s="9">
        <v>113.14285714285722</v>
      </c>
      <c r="I42" s="9">
        <v>118.80000000000003</v>
      </c>
      <c r="J42" s="9">
        <v>120.66000000000003</v>
      </c>
      <c r="K42" s="9">
        <v>121.12000000000005</v>
      </c>
      <c r="L42" s="9">
        <v>120.00000000000004</v>
      </c>
      <c r="M42" s="9">
        <v>120.00000000000004</v>
      </c>
      <c r="N42" s="9">
        <v>120.00000000000004</v>
      </c>
      <c r="O42" s="9">
        <v>119.85714285714286</v>
      </c>
      <c r="P42" s="9">
        <v>121.72991071428571</v>
      </c>
      <c r="Q42" s="9">
        <v>121.72991071428571</v>
      </c>
      <c r="R42" s="9">
        <v>122.65194232966624</v>
      </c>
    </row>
    <row r="43" spans="1:18" ht="21.95" customHeight="1" x14ac:dyDescent="0.25">
      <c r="A43" s="27"/>
      <c r="B43" s="29"/>
      <c r="C43" s="6" t="s">
        <v>35</v>
      </c>
      <c r="D43" s="9">
        <v>100</v>
      </c>
      <c r="E43" s="9">
        <v>100.63291428571428</v>
      </c>
      <c r="F43" s="9">
        <v>101.26582857142856</v>
      </c>
      <c r="G43" s="9">
        <v>97.999999999999986</v>
      </c>
      <c r="H43" s="9">
        <v>101.83673469387757</v>
      </c>
      <c r="I43" s="9">
        <v>102.85510204081628</v>
      </c>
      <c r="J43" s="9">
        <v>103.49199999999999</v>
      </c>
      <c r="K43" s="9">
        <v>104.76185714285712</v>
      </c>
      <c r="L43" s="9">
        <v>109.99999999999999</v>
      </c>
      <c r="M43" s="9">
        <v>112.85714285714286</v>
      </c>
      <c r="N43" s="9">
        <v>114.28571428571429</v>
      </c>
      <c r="O43" s="9">
        <v>115.20408163265301</v>
      </c>
      <c r="P43" s="9">
        <v>115.20408163265301</v>
      </c>
      <c r="Q43" s="9">
        <v>116.08691566971611</v>
      </c>
      <c r="R43" s="9">
        <v>115.63212014870302</v>
      </c>
    </row>
    <row r="44" spans="1:18" ht="21.95" customHeight="1" x14ac:dyDescent="0.25">
      <c r="A44" s="27"/>
      <c r="B44" s="30"/>
      <c r="C44" s="6" t="s">
        <v>36</v>
      </c>
      <c r="D44" s="9">
        <v>100</v>
      </c>
      <c r="E44" s="9">
        <v>104.54545454545455</v>
      </c>
      <c r="F44" s="9">
        <v>109.09090909090909</v>
      </c>
      <c r="G44" s="9">
        <v>98.590909090909108</v>
      </c>
      <c r="H44" s="9">
        <v>107.90909090909093</v>
      </c>
      <c r="I44" s="9">
        <v>103.5927272727273</v>
      </c>
      <c r="J44" s="9">
        <v>108.2828181818182</v>
      </c>
      <c r="K44" s="9">
        <v>109.09090909090911</v>
      </c>
      <c r="L44" s="9">
        <v>109.09090909090911</v>
      </c>
      <c r="M44" s="9">
        <v>109.09090909090911</v>
      </c>
      <c r="N44" s="9">
        <v>110.60636363636364</v>
      </c>
      <c r="O44" s="9">
        <v>110.74675324675364</v>
      </c>
      <c r="P44" s="9">
        <v>111.63272727272766</v>
      </c>
      <c r="Q44" s="9">
        <v>112.07571428571468</v>
      </c>
      <c r="R44" s="9">
        <v>112.75257213813467</v>
      </c>
    </row>
    <row r="45" spans="1:18" ht="21.95" customHeight="1" x14ac:dyDescent="0.25">
      <c r="A45" s="27"/>
      <c r="B45" s="23" t="s">
        <v>108</v>
      </c>
      <c r="C45" s="23"/>
      <c r="D45" s="11">
        <v>100</v>
      </c>
      <c r="E45" s="11">
        <v>103.36944688311688</v>
      </c>
      <c r="F45" s="11">
        <v>107.90309626623377</v>
      </c>
      <c r="G45" s="11">
        <v>105.4645909090909</v>
      </c>
      <c r="H45" s="11">
        <v>105.9388682745826</v>
      </c>
      <c r="I45" s="11">
        <v>108.94999721706864</v>
      </c>
      <c r="J45" s="11">
        <v>110.28348181818183</v>
      </c>
      <c r="K45" s="11">
        <v>111.31895162337665</v>
      </c>
      <c r="L45" s="11">
        <v>112.65909090909091</v>
      </c>
      <c r="M45" s="11">
        <v>112.9448051948052</v>
      </c>
      <c r="N45" s="11">
        <v>113.41127056277057</v>
      </c>
      <c r="O45" s="11">
        <v>111.56182745825606</v>
      </c>
      <c r="P45" s="11">
        <v>112.35523330241189</v>
      </c>
      <c r="Q45" s="11">
        <v>113.22646940985945</v>
      </c>
      <c r="R45" s="11">
        <v>113.89828832437527</v>
      </c>
    </row>
    <row r="46" spans="1:18" ht="21.95" customHeight="1" x14ac:dyDescent="0.25">
      <c r="A46" s="27"/>
      <c r="B46" s="28" t="s">
        <v>37</v>
      </c>
      <c r="C46" s="6" t="s">
        <v>38</v>
      </c>
      <c r="D46" s="9">
        <v>100</v>
      </c>
      <c r="E46" s="9">
        <v>100</v>
      </c>
      <c r="F46" s="9">
        <v>100</v>
      </c>
      <c r="G46" s="9">
        <v>105.41666666666669</v>
      </c>
      <c r="H46" s="9">
        <v>104.76190476190457</v>
      </c>
      <c r="I46" s="9">
        <v>107.90476190476207</v>
      </c>
      <c r="J46" s="9">
        <v>109.25</v>
      </c>
      <c r="K46" s="9">
        <v>110.16666666666667</v>
      </c>
      <c r="L46" s="9">
        <v>104.16666666666667</v>
      </c>
      <c r="M46" s="9">
        <v>104.16666666666667</v>
      </c>
      <c r="N46" s="9">
        <v>104.16666666666667</v>
      </c>
      <c r="O46" s="9">
        <v>108.95833333333334</v>
      </c>
      <c r="P46" s="9">
        <v>111.87686011904762</v>
      </c>
      <c r="Q46" s="9">
        <v>114.13385416666667</v>
      </c>
      <c r="R46" s="9">
        <v>116.27180810510482</v>
      </c>
    </row>
    <row r="47" spans="1:18" ht="21.95" customHeight="1" x14ac:dyDescent="0.25">
      <c r="A47" s="27"/>
      <c r="B47" s="29"/>
      <c r="C47" s="6" t="s">
        <v>40</v>
      </c>
      <c r="D47" s="9">
        <v>100</v>
      </c>
      <c r="E47" s="9">
        <v>106.66666666666666</v>
      </c>
      <c r="F47" s="9">
        <v>113.3333333333333</v>
      </c>
      <c r="G47" s="9">
        <v>101.3333333333333</v>
      </c>
      <c r="H47" s="9">
        <v>96.249999999999972</v>
      </c>
      <c r="I47" s="9">
        <v>98.174999999999983</v>
      </c>
      <c r="J47" s="9">
        <v>99.266666666666652</v>
      </c>
      <c r="K47" s="9">
        <v>100.73333333333333</v>
      </c>
      <c r="L47" s="9">
        <v>100</v>
      </c>
      <c r="M47" s="9">
        <v>106.66666666666666</v>
      </c>
      <c r="N47" s="9">
        <v>109.99999999999999</v>
      </c>
      <c r="O47" s="9">
        <v>107.77777777777764</v>
      </c>
      <c r="P47" s="9">
        <v>108.54761904761891</v>
      </c>
      <c r="Q47" s="9">
        <v>108.79396825396812</v>
      </c>
      <c r="R47" s="9">
        <v>110.80067727388091</v>
      </c>
    </row>
    <row r="48" spans="1:18" ht="21.95" customHeight="1" x14ac:dyDescent="0.25">
      <c r="A48" s="27"/>
      <c r="B48" s="30"/>
      <c r="C48" s="6" t="s">
        <v>41</v>
      </c>
      <c r="D48" s="9">
        <v>100</v>
      </c>
      <c r="E48" s="9">
        <v>100</v>
      </c>
      <c r="F48" s="9">
        <v>107.14285714285714</v>
      </c>
      <c r="G48" s="9">
        <v>109.52380952380952</v>
      </c>
      <c r="H48" s="9">
        <v>111.90476190476191</v>
      </c>
      <c r="I48" s="9">
        <v>113.09523809523812</v>
      </c>
      <c r="J48" s="9">
        <v>113.09523809523812</v>
      </c>
      <c r="K48" s="9">
        <v>113.09523809523812</v>
      </c>
      <c r="L48" s="9">
        <v>111.90476190476194</v>
      </c>
      <c r="M48" s="9">
        <v>111.90476190476194</v>
      </c>
      <c r="N48" s="9">
        <v>109.52380952380953</v>
      </c>
      <c r="O48" s="9">
        <v>107.61904761904762</v>
      </c>
      <c r="P48" s="9">
        <v>109.88471177944861</v>
      </c>
      <c r="Q48" s="9">
        <v>111.01754385964914</v>
      </c>
      <c r="R48" s="9">
        <v>112.95181775512394</v>
      </c>
    </row>
    <row r="49" spans="1:18" ht="21.95" customHeight="1" x14ac:dyDescent="0.25">
      <c r="A49" s="27"/>
      <c r="B49" s="23" t="s">
        <v>109</v>
      </c>
      <c r="C49" s="23"/>
      <c r="D49" s="11">
        <v>100</v>
      </c>
      <c r="E49" s="11">
        <v>103.06666666666666</v>
      </c>
      <c r="F49" s="11">
        <v>107.84761904761903</v>
      </c>
      <c r="G49" s="11">
        <v>104.52404761904762</v>
      </c>
      <c r="H49" s="11">
        <v>102.56071428571423</v>
      </c>
      <c r="I49" s="11">
        <v>104.67478571428575</v>
      </c>
      <c r="J49" s="11">
        <v>105.58052380952381</v>
      </c>
      <c r="K49" s="11">
        <v>106.53019047619048</v>
      </c>
      <c r="L49" s="11">
        <v>104.10714285714286</v>
      </c>
      <c r="M49" s="11">
        <v>107.17380952380952</v>
      </c>
      <c r="N49" s="11">
        <v>107.83928571428572</v>
      </c>
      <c r="O49" s="11">
        <v>108.15128968253961</v>
      </c>
      <c r="P49" s="11">
        <v>110.04712660557638</v>
      </c>
      <c r="Q49" s="11">
        <v>111.21882222483286</v>
      </c>
      <c r="R49" s="11">
        <v>113.25335818512004</v>
      </c>
    </row>
    <row r="50" spans="1:18" ht="21.95" customHeight="1" x14ac:dyDescent="0.25">
      <c r="A50" s="27"/>
      <c r="B50" s="28" t="s">
        <v>164</v>
      </c>
      <c r="C50" s="6" t="s">
        <v>165</v>
      </c>
      <c r="D50" s="9">
        <v>100</v>
      </c>
      <c r="E50" s="9">
        <v>100</v>
      </c>
      <c r="F50" s="9">
        <v>103.63636363636363</v>
      </c>
      <c r="G50" s="9">
        <v>107.87272727272725</v>
      </c>
      <c r="H50" s="9">
        <v>107.27272727272725</v>
      </c>
      <c r="I50" s="9">
        <v>112.63636363636364</v>
      </c>
      <c r="J50" s="9">
        <v>111.81818181818183</v>
      </c>
      <c r="K50" s="9">
        <v>112.72727272727272</v>
      </c>
      <c r="L50" s="9">
        <v>109.09090909090911</v>
      </c>
      <c r="M50" s="9">
        <v>107.27272727272728</v>
      </c>
      <c r="N50" s="9">
        <v>105.45454545454547</v>
      </c>
      <c r="O50" s="9">
        <v>103.57219251336893</v>
      </c>
      <c r="P50" s="9">
        <v>104.11922874143249</v>
      </c>
      <c r="Q50" s="9">
        <v>104.54409354522855</v>
      </c>
      <c r="R50" s="9">
        <v>105.66239080068642</v>
      </c>
    </row>
    <row r="51" spans="1:18" ht="21.95" customHeight="1" x14ac:dyDescent="0.25">
      <c r="A51" s="27"/>
      <c r="B51" s="30"/>
      <c r="C51" s="6" t="s">
        <v>167</v>
      </c>
      <c r="D51" s="9">
        <v>100</v>
      </c>
      <c r="E51" s="9">
        <v>100</v>
      </c>
      <c r="F51" s="9">
        <v>101.33333333333334</v>
      </c>
      <c r="G51" s="9">
        <v>96.000000000000014</v>
      </c>
      <c r="H51" s="9">
        <v>98.250000000000014</v>
      </c>
      <c r="I51" s="9">
        <v>104.14500000000002</v>
      </c>
      <c r="J51" s="9">
        <v>104.66666666666667</v>
      </c>
      <c r="K51" s="9">
        <v>105.33333333333336</v>
      </c>
      <c r="L51" s="9">
        <v>104.00000000000003</v>
      </c>
      <c r="M51" s="9">
        <v>103.33333333333336</v>
      </c>
      <c r="N51" s="9">
        <v>102.66666666666667</v>
      </c>
      <c r="O51" s="9">
        <v>102.45098039215682</v>
      </c>
      <c r="P51" s="9">
        <v>102.20646731246194</v>
      </c>
      <c r="Q51" s="9">
        <v>102.49132505030649</v>
      </c>
      <c r="R51" s="9">
        <v>102.88339981702188</v>
      </c>
    </row>
    <row r="52" spans="1:18" ht="21.95" customHeight="1" x14ac:dyDescent="0.25">
      <c r="A52" s="27"/>
      <c r="B52" s="23" t="s">
        <v>110</v>
      </c>
      <c r="C52" s="23"/>
      <c r="D52" s="11">
        <v>100</v>
      </c>
      <c r="E52" s="11">
        <v>100</v>
      </c>
      <c r="F52" s="11">
        <v>102.94545454545454</v>
      </c>
      <c r="G52" s="11">
        <v>104.31090909090906</v>
      </c>
      <c r="H52" s="11">
        <v>104.56590909090906</v>
      </c>
      <c r="I52" s="11">
        <v>110.08895454545456</v>
      </c>
      <c r="J52" s="11">
        <v>109.67272727272729</v>
      </c>
      <c r="K52" s="11">
        <v>110.5090909090909</v>
      </c>
      <c r="L52" s="11">
        <v>107.56363636363638</v>
      </c>
      <c r="M52" s="11">
        <v>106.09090909090909</v>
      </c>
      <c r="N52" s="11">
        <v>104.33939393939394</v>
      </c>
      <c r="O52" s="11">
        <v>103.12370766488409</v>
      </c>
      <c r="P52" s="11">
        <v>103.35412416984427</v>
      </c>
      <c r="Q52" s="11">
        <v>103.72298614725972</v>
      </c>
      <c r="R52" s="11">
        <v>104.55079440722061</v>
      </c>
    </row>
    <row r="53" spans="1:18" ht="21.95" customHeight="1" x14ac:dyDescent="0.25">
      <c r="A53" s="27"/>
      <c r="B53" s="18" t="s">
        <v>42</v>
      </c>
      <c r="C53" s="6" t="s">
        <v>169</v>
      </c>
      <c r="D53" s="9">
        <v>100</v>
      </c>
      <c r="E53" s="9">
        <v>105.55555555555557</v>
      </c>
      <c r="F53" s="9">
        <v>111.11111111111111</v>
      </c>
      <c r="G53" s="9">
        <v>110.66666666666666</v>
      </c>
      <c r="H53" s="9">
        <v>109.44444444444443</v>
      </c>
      <c r="I53" s="9">
        <v>116.01111111111109</v>
      </c>
      <c r="J53" s="9">
        <v>115.1111111111111</v>
      </c>
      <c r="K53" s="9">
        <v>115.99999999999999</v>
      </c>
      <c r="L53" s="9">
        <v>115.55555555555554</v>
      </c>
      <c r="M53" s="9">
        <v>115.55555555555554</v>
      </c>
      <c r="N53" s="9">
        <v>115.55555555555554</v>
      </c>
      <c r="O53" s="9">
        <v>114.55197132616486</v>
      </c>
      <c r="P53" s="9">
        <v>115.46473603792712</v>
      </c>
      <c r="Q53" s="9">
        <v>115.46473603792712</v>
      </c>
      <c r="R53" s="9">
        <v>115.72419581174915</v>
      </c>
    </row>
    <row r="54" spans="1:18" ht="21.95" customHeight="1" x14ac:dyDescent="0.25">
      <c r="A54" s="27"/>
      <c r="B54" s="18"/>
      <c r="C54" s="6" t="s">
        <v>171</v>
      </c>
      <c r="D54" s="9">
        <v>100</v>
      </c>
      <c r="E54" s="9">
        <v>105</v>
      </c>
      <c r="F54" s="9">
        <v>106.25</v>
      </c>
      <c r="G54" s="9">
        <v>102.50000000000001</v>
      </c>
      <c r="H54" s="9">
        <v>100.78125</v>
      </c>
      <c r="I54" s="9">
        <v>103.80468750000003</v>
      </c>
      <c r="J54" s="9">
        <v>108.75000000000001</v>
      </c>
      <c r="K54" s="9">
        <v>110.25000000000001</v>
      </c>
      <c r="L54" s="9">
        <v>111.25000000000001</v>
      </c>
      <c r="M54" s="9">
        <v>111.25000000000001</v>
      </c>
      <c r="N54" s="9">
        <v>111.25000000000001</v>
      </c>
      <c r="O54" s="9">
        <v>113.08823529411752</v>
      </c>
      <c r="P54" s="9">
        <v>113.34940904768361</v>
      </c>
      <c r="Q54" s="9">
        <v>113.61058280124971</v>
      </c>
      <c r="R54" s="9">
        <v>114.32664133928907</v>
      </c>
    </row>
    <row r="55" spans="1:18" ht="21.95" customHeight="1" x14ac:dyDescent="0.25">
      <c r="A55" s="27"/>
      <c r="B55" s="23" t="s">
        <v>111</v>
      </c>
      <c r="C55" s="23"/>
      <c r="D55" s="11">
        <v>100</v>
      </c>
      <c r="E55" s="11">
        <v>105.19444444444446</v>
      </c>
      <c r="F55" s="11">
        <v>107.95138888888889</v>
      </c>
      <c r="G55" s="11">
        <v>105.35833333333335</v>
      </c>
      <c r="H55" s="11">
        <v>103.81336805555554</v>
      </c>
      <c r="I55" s="11">
        <v>108.07693576388891</v>
      </c>
      <c r="J55" s="11">
        <v>110.97638888888889</v>
      </c>
      <c r="K55" s="11">
        <v>112.2625</v>
      </c>
      <c r="L55" s="11">
        <v>112.75694444444446</v>
      </c>
      <c r="M55" s="11">
        <v>112.75694444444446</v>
      </c>
      <c r="N55" s="11">
        <v>112.54166666666666</v>
      </c>
      <c r="O55" s="11">
        <v>113.52735610373172</v>
      </c>
      <c r="P55" s="11">
        <v>113.98400714475665</v>
      </c>
      <c r="Q55" s="11">
        <v>114.16682877225293</v>
      </c>
      <c r="R55" s="11">
        <v>114.74590768102709</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108.81158844461839</v>
      </c>
      <c r="J56" s="13">
        <v>109.98966169119768</v>
      </c>
      <c r="K56" s="13">
        <v>111.02188108116884</v>
      </c>
      <c r="L56" s="13">
        <v>110.74175306637807</v>
      </c>
      <c r="M56" s="13">
        <v>110.63624657287158</v>
      </c>
      <c r="N56" s="13">
        <v>109.13986632034631</v>
      </c>
      <c r="O56" s="13">
        <v>108.26005127180389</v>
      </c>
      <c r="P56" s="13">
        <v>108.80140463878411</v>
      </c>
      <c r="Q56" s="13">
        <v>109.33209954641887</v>
      </c>
      <c r="R56" s="13">
        <v>110.11809443710445</v>
      </c>
    </row>
    <row r="57" spans="1:18" ht="21.95" customHeight="1" x14ac:dyDescent="0.25">
      <c r="A57" s="23" t="s">
        <v>44</v>
      </c>
      <c r="B57" s="6" t="s">
        <v>45</v>
      </c>
      <c r="C57" s="6" t="s">
        <v>46</v>
      </c>
      <c r="D57" s="9">
        <v>100</v>
      </c>
      <c r="E57" s="9">
        <v>100</v>
      </c>
      <c r="F57" s="9">
        <v>107.69230769230769</v>
      </c>
      <c r="G57" s="9">
        <v>103.07692307692308</v>
      </c>
      <c r="H57" s="9">
        <v>104.89510489510492</v>
      </c>
      <c r="I57" s="9">
        <v>111.18881118881121</v>
      </c>
      <c r="J57" s="9">
        <v>112.15384615384613</v>
      </c>
      <c r="K57" s="9">
        <v>113.23076923076923</v>
      </c>
      <c r="L57" s="9">
        <v>112.15384615384615</v>
      </c>
      <c r="M57" s="9">
        <v>113.23076923076924</v>
      </c>
      <c r="N57" s="9">
        <v>113.84615384615385</v>
      </c>
      <c r="O57" s="9">
        <v>114.79289940828399</v>
      </c>
      <c r="P57" s="9">
        <v>114.79289940828399</v>
      </c>
      <c r="Q57" s="9">
        <v>117.23224852071003</v>
      </c>
      <c r="R57" s="9">
        <v>118.90618968347536</v>
      </c>
    </row>
    <row r="58" spans="1:18" ht="21.95" customHeight="1" x14ac:dyDescent="0.25">
      <c r="A58" s="23"/>
      <c r="B58" s="23" t="s">
        <v>112</v>
      </c>
      <c r="C58" s="23"/>
      <c r="D58" s="11">
        <v>100</v>
      </c>
      <c r="E58" s="11">
        <v>100</v>
      </c>
      <c r="F58" s="11">
        <v>107.69230769230769</v>
      </c>
      <c r="G58" s="11">
        <v>103.07692307692308</v>
      </c>
      <c r="H58" s="11">
        <v>104.89510489510492</v>
      </c>
      <c r="I58" s="11">
        <v>111.18881118881121</v>
      </c>
      <c r="J58" s="11">
        <v>112.15384615384613</v>
      </c>
      <c r="K58" s="11">
        <v>113.23076923076923</v>
      </c>
      <c r="L58" s="11">
        <v>112.15384615384615</v>
      </c>
      <c r="M58" s="11">
        <v>113.23076923076924</v>
      </c>
      <c r="N58" s="11">
        <v>113.84615384615385</v>
      </c>
      <c r="O58" s="11">
        <v>114.79289940828399</v>
      </c>
      <c r="P58" s="11">
        <v>114.79289940828399</v>
      </c>
      <c r="Q58" s="11">
        <v>117.23224852071003</v>
      </c>
      <c r="R58" s="11">
        <v>118.90618968347536</v>
      </c>
    </row>
    <row r="59" spans="1:18" ht="21.95" customHeight="1" x14ac:dyDescent="0.25">
      <c r="A59" s="23"/>
      <c r="B59" s="6" t="s">
        <v>175</v>
      </c>
      <c r="C59" s="6" t="s">
        <v>176</v>
      </c>
      <c r="D59" s="9">
        <v>100</v>
      </c>
      <c r="E59" s="9">
        <v>107.25961538461539</v>
      </c>
      <c r="F59" s="9">
        <v>111.82692307692307</v>
      </c>
      <c r="G59" s="9">
        <v>97.447115384615387</v>
      </c>
      <c r="H59" s="9">
        <v>102.22355769230771</v>
      </c>
      <c r="I59" s="9">
        <v>104.10901442307694</v>
      </c>
      <c r="J59" s="9">
        <v>100.67788461538464</v>
      </c>
      <c r="K59" s="9">
        <v>100.67788461538464</v>
      </c>
      <c r="L59" s="9">
        <v>100.30288461538464</v>
      </c>
      <c r="M59" s="9">
        <v>99.225961538461561</v>
      </c>
      <c r="N59" s="9">
        <v>99.000000000000028</v>
      </c>
      <c r="O59" s="9">
        <v>96.996794871795089</v>
      </c>
      <c r="P59" s="9">
        <v>92.436746586746793</v>
      </c>
      <c r="Q59" s="9">
        <v>85.556926406926578</v>
      </c>
      <c r="R59" s="9">
        <v>84.065357256842262</v>
      </c>
    </row>
    <row r="60" spans="1:18" ht="21.95" customHeight="1" x14ac:dyDescent="0.25">
      <c r="A60" s="23"/>
      <c r="B60" s="23" t="s">
        <v>205</v>
      </c>
      <c r="C60" s="23"/>
      <c r="D60" s="11">
        <v>100</v>
      </c>
      <c r="E60" s="11">
        <v>107.25961538461539</v>
      </c>
      <c r="F60" s="11">
        <v>111.82692307692307</v>
      </c>
      <c r="G60" s="11">
        <v>97.447115384615387</v>
      </c>
      <c r="H60" s="11">
        <v>102.22355769230771</v>
      </c>
      <c r="I60" s="11">
        <v>104.10901442307694</v>
      </c>
      <c r="J60" s="11">
        <v>100.67788461538464</v>
      </c>
      <c r="K60" s="11">
        <v>100.67788461538464</v>
      </c>
      <c r="L60" s="11">
        <v>100.30288461538464</v>
      </c>
      <c r="M60" s="11">
        <v>99.225961538461561</v>
      </c>
      <c r="N60" s="11">
        <v>99.000000000000028</v>
      </c>
      <c r="O60" s="11">
        <v>96.996794871795089</v>
      </c>
      <c r="P60" s="11">
        <v>92.436746586746793</v>
      </c>
      <c r="Q60" s="11">
        <v>85.556926406926578</v>
      </c>
      <c r="R60" s="11">
        <v>84.065357256842262</v>
      </c>
    </row>
    <row r="61" spans="1:18" ht="21.95" customHeight="1" x14ac:dyDescent="0.25">
      <c r="A61" s="23"/>
      <c r="B61" s="14" t="s">
        <v>47</v>
      </c>
      <c r="C61" s="14" t="s">
        <v>48</v>
      </c>
      <c r="D61" s="9">
        <v>100</v>
      </c>
      <c r="E61" s="9">
        <v>107.83333333333333</v>
      </c>
      <c r="F61" s="9">
        <v>115.83333333333336</v>
      </c>
      <c r="G61" s="9">
        <v>114.18333333333337</v>
      </c>
      <c r="H61" s="9">
        <v>114.51282051282048</v>
      </c>
      <c r="I61" s="9">
        <v>116.80307692307707</v>
      </c>
      <c r="J61" s="9">
        <v>115.64833333333337</v>
      </c>
      <c r="K61" s="9">
        <v>116.21500000000003</v>
      </c>
      <c r="L61" s="9">
        <v>115.64833333333337</v>
      </c>
      <c r="M61" s="9">
        <v>116.215</v>
      </c>
      <c r="N61" s="9">
        <v>116.75000000000003</v>
      </c>
      <c r="O61" s="9">
        <v>116.99122807017558</v>
      </c>
      <c r="P61" s="9">
        <v>116.99122807017558</v>
      </c>
      <c r="Q61" s="9">
        <v>117.39344759926145</v>
      </c>
      <c r="R61" s="9">
        <v>117.49812246799587</v>
      </c>
    </row>
    <row r="62" spans="1:18" ht="21.95" customHeight="1" x14ac:dyDescent="0.25">
      <c r="A62" s="23"/>
      <c r="B62" s="23" t="s">
        <v>113</v>
      </c>
      <c r="C62" s="23"/>
      <c r="D62" s="11">
        <v>100</v>
      </c>
      <c r="E62" s="11">
        <v>107.83333333333333</v>
      </c>
      <c r="F62" s="11">
        <v>115.83333333333336</v>
      </c>
      <c r="G62" s="11">
        <v>114.18333333333337</v>
      </c>
      <c r="H62" s="11">
        <v>114.51282051282048</v>
      </c>
      <c r="I62" s="11">
        <v>116.80307692307707</v>
      </c>
      <c r="J62" s="11">
        <v>115.64833333333337</v>
      </c>
      <c r="K62" s="11">
        <v>116.21500000000003</v>
      </c>
      <c r="L62" s="11">
        <v>115.64833333333337</v>
      </c>
      <c r="M62" s="11">
        <v>116.215</v>
      </c>
      <c r="N62" s="11">
        <v>116.75000000000003</v>
      </c>
      <c r="O62" s="11">
        <v>116.99122807017558</v>
      </c>
      <c r="P62" s="11">
        <v>116.99122807017558</v>
      </c>
      <c r="Q62" s="11">
        <v>117.39344759926145</v>
      </c>
      <c r="R62" s="11">
        <v>117.49812246799587</v>
      </c>
    </row>
    <row r="63" spans="1:18" ht="21.95" customHeight="1" x14ac:dyDescent="0.25">
      <c r="A63" s="23"/>
      <c r="B63" s="14" t="s">
        <v>51</v>
      </c>
      <c r="C63" s="14" t="s">
        <v>52</v>
      </c>
      <c r="D63" s="9">
        <v>100</v>
      </c>
      <c r="E63" s="9">
        <v>101.65208132524124</v>
      </c>
      <c r="F63" s="9">
        <v>105.76085027609193</v>
      </c>
      <c r="G63" s="9">
        <v>112.72825508282759</v>
      </c>
      <c r="H63" s="9">
        <v>109.60514640792488</v>
      </c>
      <c r="I63" s="9">
        <v>111.33496438708619</v>
      </c>
      <c r="J63" s="9">
        <v>115.11988376372994</v>
      </c>
      <c r="K63" s="9">
        <v>118.05402372734056</v>
      </c>
      <c r="L63" s="9">
        <v>113.93463215351703</v>
      </c>
      <c r="M63" s="9">
        <v>113.93463215351703</v>
      </c>
      <c r="N63" s="9">
        <v>117.27989876910495</v>
      </c>
      <c r="O63" s="9">
        <v>117.10739896467955</v>
      </c>
      <c r="P63" s="9">
        <v>119.62444686458272</v>
      </c>
      <c r="Q63" s="9">
        <v>120.41862827666525</v>
      </c>
      <c r="R63" s="9">
        <v>121.51910788277789</v>
      </c>
    </row>
    <row r="64" spans="1:18" ht="21.95" customHeight="1" x14ac:dyDescent="0.25">
      <c r="A64" s="23"/>
      <c r="B64" s="23" t="s">
        <v>114</v>
      </c>
      <c r="C64" s="23"/>
      <c r="D64" s="11">
        <v>100</v>
      </c>
      <c r="E64" s="11">
        <v>101.65208132524124</v>
      </c>
      <c r="F64" s="11">
        <v>105.76085027609193</v>
      </c>
      <c r="G64" s="11">
        <v>112.72825508282759</v>
      </c>
      <c r="H64" s="11">
        <v>109.60514640792488</v>
      </c>
      <c r="I64" s="11">
        <v>111.33496438708619</v>
      </c>
      <c r="J64" s="11">
        <v>115.11988376372994</v>
      </c>
      <c r="K64" s="11">
        <v>118.05402372734056</v>
      </c>
      <c r="L64" s="11">
        <v>113.93463215351703</v>
      </c>
      <c r="M64" s="11">
        <v>113.93463215351703</v>
      </c>
      <c r="N64" s="11">
        <v>117.27989876910495</v>
      </c>
      <c r="O64" s="11">
        <v>117.10739896467955</v>
      </c>
      <c r="P64" s="11">
        <v>119.62444686458272</v>
      </c>
      <c r="Q64" s="11">
        <v>120.41862827666525</v>
      </c>
      <c r="R64" s="11">
        <v>121.51910788277789</v>
      </c>
    </row>
    <row r="65" spans="1:18" ht="21.95" customHeight="1" x14ac:dyDescent="0.25">
      <c r="A65" s="23"/>
      <c r="B65" s="23" t="s">
        <v>53</v>
      </c>
      <c r="C65" s="14" t="s">
        <v>54</v>
      </c>
      <c r="D65" s="9">
        <v>100</v>
      </c>
      <c r="E65" s="9">
        <v>110.00000000000001</v>
      </c>
      <c r="F65" s="9">
        <v>110.50000000000001</v>
      </c>
      <c r="G65" s="9">
        <v>102.75000000000001</v>
      </c>
      <c r="H65" s="9">
        <v>101.55681818181826</v>
      </c>
      <c r="I65" s="9">
        <v>105.619090909091</v>
      </c>
      <c r="J65" s="9">
        <v>106.07250000000002</v>
      </c>
      <c r="K65" s="9">
        <v>105.03500000000001</v>
      </c>
      <c r="L65" s="9">
        <v>104.25000000000001</v>
      </c>
      <c r="M65" s="9">
        <v>103.75000000000001</v>
      </c>
      <c r="N65" s="9">
        <v>102.50000000000001</v>
      </c>
      <c r="O65" s="9">
        <v>99.640625000000014</v>
      </c>
      <c r="P65" s="9">
        <v>102.07088414634147</v>
      </c>
      <c r="Q65" s="9">
        <v>102.47673742378051</v>
      </c>
      <c r="R65" s="9">
        <v>103.80074614999199</v>
      </c>
    </row>
    <row r="66" spans="1:18" ht="21.95" customHeight="1" x14ac:dyDescent="0.25">
      <c r="A66" s="23"/>
      <c r="B66" s="25"/>
      <c r="C66" s="14" t="s">
        <v>115</v>
      </c>
      <c r="D66" s="9">
        <v>100</v>
      </c>
      <c r="E66" s="9">
        <v>105</v>
      </c>
      <c r="F66" s="9">
        <v>105.25</v>
      </c>
      <c r="G66" s="9">
        <v>103.5</v>
      </c>
      <c r="H66" s="9">
        <v>105.67499999999998</v>
      </c>
      <c r="I66" s="9">
        <v>106.83833333333322</v>
      </c>
      <c r="J66" s="9">
        <v>107.14249999999998</v>
      </c>
      <c r="K66" s="9">
        <v>108.92749999999998</v>
      </c>
      <c r="L66" s="9">
        <v>109.99999999999997</v>
      </c>
      <c r="M66" s="9">
        <v>109.99999999999997</v>
      </c>
      <c r="N66" s="9">
        <v>110.82499999999999</v>
      </c>
      <c r="O66" s="9">
        <v>112.81896551724124</v>
      </c>
      <c r="P66" s="9">
        <v>112.81896551724124</v>
      </c>
      <c r="Q66" s="9">
        <v>112.81896551724124</v>
      </c>
      <c r="R66" s="9">
        <v>113.14031948968749</v>
      </c>
    </row>
    <row r="67" spans="1:18" ht="21.95" customHeight="1" x14ac:dyDescent="0.25">
      <c r="A67" s="23"/>
      <c r="B67" s="25"/>
      <c r="C67" s="14" t="s">
        <v>56</v>
      </c>
      <c r="D67" s="9">
        <v>100</v>
      </c>
      <c r="E67" s="9">
        <v>101.81818181818181</v>
      </c>
      <c r="F67" s="9">
        <v>105.45454545454545</v>
      </c>
      <c r="G67" s="9">
        <v>99.490909090909099</v>
      </c>
      <c r="H67" s="9">
        <v>101.32231404958692</v>
      </c>
      <c r="I67" s="9">
        <v>105.50082644628108</v>
      </c>
      <c r="J67" s="9">
        <v>107.01454545454544</v>
      </c>
      <c r="K67" s="9">
        <v>107.53090909090906</v>
      </c>
      <c r="L67" s="9">
        <v>109.09090909090907</v>
      </c>
      <c r="M67" s="9">
        <v>109.09090909090907</v>
      </c>
      <c r="N67" s="9">
        <v>109.09090909090907</v>
      </c>
      <c r="O67" s="9">
        <v>109.97628458498033</v>
      </c>
      <c r="P67" s="9">
        <v>109.97628458498033</v>
      </c>
      <c r="Q67" s="9">
        <v>109.97628458498033</v>
      </c>
      <c r="R67" s="9">
        <v>110.15479681503136</v>
      </c>
    </row>
    <row r="68" spans="1:18" ht="21.95" customHeight="1" x14ac:dyDescent="0.25">
      <c r="A68" s="23"/>
      <c r="B68" s="25"/>
      <c r="C68" s="14" t="s">
        <v>57</v>
      </c>
      <c r="D68" s="9">
        <v>100</v>
      </c>
      <c r="E68" s="9">
        <v>100.89974293059124</v>
      </c>
      <c r="F68" s="9">
        <v>102.4421593830334</v>
      </c>
      <c r="G68" s="9">
        <v>103.72750642673522</v>
      </c>
      <c r="H68" s="9">
        <v>104.11311053984575</v>
      </c>
      <c r="I68" s="9">
        <v>106.19537275064265</v>
      </c>
      <c r="J68" s="9">
        <v>106.49999999999999</v>
      </c>
      <c r="K68" s="9">
        <v>107.41773778920306</v>
      </c>
      <c r="L68" s="9">
        <v>102.82776349614393</v>
      </c>
      <c r="M68" s="9">
        <v>102.82776349614393</v>
      </c>
      <c r="N68" s="9">
        <v>104.11311053984572</v>
      </c>
      <c r="O68" s="9">
        <v>105.31441566145935</v>
      </c>
      <c r="P68" s="9">
        <v>105.31441566145935</v>
      </c>
      <c r="Q68" s="9">
        <v>105.91621232238198</v>
      </c>
      <c r="R68" s="9">
        <v>106.51242748460329</v>
      </c>
    </row>
    <row r="69" spans="1:18" ht="21.95" customHeight="1" x14ac:dyDescent="0.25">
      <c r="A69" s="23"/>
      <c r="B69" s="25"/>
      <c r="C69" s="14" t="s">
        <v>58</v>
      </c>
      <c r="D69" s="9">
        <v>100</v>
      </c>
      <c r="E69" s="9">
        <v>100</v>
      </c>
      <c r="F69" s="9">
        <v>101</v>
      </c>
      <c r="G69" s="9">
        <v>97.1</v>
      </c>
      <c r="H69" s="9">
        <v>97.886363636363498</v>
      </c>
      <c r="I69" s="9">
        <v>101.80181818181801</v>
      </c>
      <c r="J69" s="9">
        <v>104.285</v>
      </c>
      <c r="K69" s="9">
        <v>105.00000000000003</v>
      </c>
      <c r="L69" s="9">
        <v>100.00000000000001</v>
      </c>
      <c r="M69" s="9">
        <v>100.00000000000001</v>
      </c>
      <c r="N69" s="9">
        <v>100.00000000000001</v>
      </c>
      <c r="O69" s="9">
        <v>99.962962962963033</v>
      </c>
      <c r="P69" s="9">
        <v>99.962962962963033</v>
      </c>
      <c r="Q69" s="9">
        <v>98.713425925925989</v>
      </c>
      <c r="R69" s="9">
        <v>97.718979561042602</v>
      </c>
    </row>
    <row r="70" spans="1:18" ht="21.95" customHeight="1" x14ac:dyDescent="0.25">
      <c r="A70" s="23"/>
      <c r="B70" s="25"/>
      <c r="C70" s="14" t="s">
        <v>59</v>
      </c>
      <c r="D70" s="9">
        <v>100</v>
      </c>
      <c r="E70" s="9">
        <v>103.58605375950873</v>
      </c>
      <c r="F70" s="9">
        <v>104.75658651169378</v>
      </c>
      <c r="G70" s="9">
        <v>101.54028833387692</v>
      </c>
      <c r="H70" s="9">
        <v>100.61268375025121</v>
      </c>
      <c r="I70" s="9">
        <v>102.62493742525623</v>
      </c>
      <c r="J70" s="9">
        <v>103.51831275923529</v>
      </c>
      <c r="K70" s="9">
        <v>103.94948325904257</v>
      </c>
      <c r="L70" s="9">
        <v>103.51831275923529</v>
      </c>
      <c r="M70" s="9">
        <v>103.94948325904254</v>
      </c>
      <c r="N70" s="9">
        <v>104.79381426317055</v>
      </c>
      <c r="O70" s="9">
        <v>106.13195425928303</v>
      </c>
      <c r="P70" s="9">
        <v>106.13195425928303</v>
      </c>
      <c r="Q70" s="9">
        <v>106.99248361814209</v>
      </c>
      <c r="R70" s="9">
        <v>107.71125389600147</v>
      </c>
    </row>
    <row r="71" spans="1:18" ht="21.95" customHeight="1" x14ac:dyDescent="0.25">
      <c r="A71" s="23"/>
      <c r="B71" s="25"/>
      <c r="C71" s="14" t="s">
        <v>60</v>
      </c>
      <c r="D71" s="9">
        <v>100</v>
      </c>
      <c r="E71" s="9">
        <v>103.15789473684211</v>
      </c>
      <c r="F71" s="9">
        <v>103.15789473684211</v>
      </c>
      <c r="G71" s="9">
        <v>98.684210526315809</v>
      </c>
      <c r="H71" s="9">
        <v>102.23684210526318</v>
      </c>
      <c r="I71" s="9">
        <v>103.2592105263158</v>
      </c>
      <c r="J71" s="9">
        <v>104.21052631578949</v>
      </c>
      <c r="K71" s="9">
        <v>104.81578947368423</v>
      </c>
      <c r="L71" s="9">
        <v>104.21052631578951</v>
      </c>
      <c r="M71" s="9">
        <v>104.81578947368426</v>
      </c>
      <c r="N71" s="9">
        <v>105.26315789473688</v>
      </c>
      <c r="O71" s="9">
        <v>106.2865497076024</v>
      </c>
      <c r="P71" s="9">
        <v>106.2865497076024</v>
      </c>
      <c r="Q71" s="9">
        <v>106.2865497076024</v>
      </c>
      <c r="R71" s="9">
        <v>106.20092506779106</v>
      </c>
    </row>
    <row r="72" spans="1:18" ht="21.95" customHeight="1" x14ac:dyDescent="0.25">
      <c r="A72" s="23"/>
      <c r="B72" s="25"/>
      <c r="C72" s="14" t="s">
        <v>61</v>
      </c>
      <c r="D72" s="9">
        <v>100</v>
      </c>
      <c r="E72" s="9">
        <v>101.61076923076924</v>
      </c>
      <c r="F72" s="9">
        <v>105.95564102564104</v>
      </c>
      <c r="G72" s="9">
        <v>99.547692307692316</v>
      </c>
      <c r="H72" s="9">
        <v>102.54421404682273</v>
      </c>
      <c r="I72" s="9">
        <v>103.55083612040124</v>
      </c>
      <c r="J72" s="9">
        <v>104.81794871794874</v>
      </c>
      <c r="K72" s="9">
        <v>105.28820512820515</v>
      </c>
      <c r="L72" s="9">
        <v>103.10512820512822</v>
      </c>
      <c r="M72" s="9">
        <v>102.64512820512823</v>
      </c>
      <c r="N72" s="9">
        <v>102.92769230769233</v>
      </c>
      <c r="O72" s="9">
        <v>102.94473314339993</v>
      </c>
      <c r="P72" s="9">
        <v>105.24633664951149</v>
      </c>
      <c r="Q72" s="9">
        <v>104.85537249707069</v>
      </c>
      <c r="R72" s="9">
        <v>105.58392971976565</v>
      </c>
    </row>
    <row r="73" spans="1:18" ht="21.95" customHeight="1" x14ac:dyDescent="0.25">
      <c r="A73" s="23"/>
      <c r="B73" s="23" t="s">
        <v>116</v>
      </c>
      <c r="C73" s="23"/>
      <c r="D73" s="11">
        <v>100</v>
      </c>
      <c r="E73" s="11">
        <v>103.04910757273753</v>
      </c>
      <c r="F73" s="11">
        <v>104.56782701799179</v>
      </c>
      <c r="G73" s="11">
        <v>100.98535621055335</v>
      </c>
      <c r="H73" s="11">
        <v>101.90265215706025</v>
      </c>
      <c r="I73" s="11">
        <v>104.34575693574251</v>
      </c>
      <c r="J73" s="11">
        <v>105.34077602258685</v>
      </c>
      <c r="K73" s="11">
        <v>105.90838857578902</v>
      </c>
      <c r="L73" s="11">
        <v>104.40080560714111</v>
      </c>
      <c r="M73" s="11">
        <v>104.45616602289202</v>
      </c>
      <c r="N73" s="11">
        <v>104.99586098216786</v>
      </c>
      <c r="O73" s="11">
        <v>105.62206143173833</v>
      </c>
      <c r="P73" s="11">
        <v>106.16558235856927</v>
      </c>
      <c r="Q73" s="11">
        <v>106.41911475366493</v>
      </c>
      <c r="R73" s="11">
        <v>106.92808790977136</v>
      </c>
    </row>
    <row r="74" spans="1:18" ht="21.95" customHeight="1" x14ac:dyDescent="0.25">
      <c r="A74" s="24" t="s">
        <v>206</v>
      </c>
      <c r="B74" s="24"/>
      <c r="C74" s="24"/>
      <c r="D74" s="13">
        <v>100</v>
      </c>
      <c r="E74" s="13">
        <v>103.153739532618</v>
      </c>
      <c r="F74" s="13">
        <v>106.60838517152413</v>
      </c>
      <c r="G74" s="13">
        <v>104.68597834262629</v>
      </c>
      <c r="H74" s="13">
        <v>105.01945839337606</v>
      </c>
      <c r="I74" s="13">
        <v>107.6617987244183</v>
      </c>
      <c r="J74" s="13">
        <v>108.77551574465595</v>
      </c>
      <c r="K74" s="13">
        <v>109.83888961599824</v>
      </c>
      <c r="L74" s="13">
        <v>108.00273169411821</v>
      </c>
      <c r="M74" s="13">
        <v>108.14369274329403</v>
      </c>
      <c r="N74" s="13">
        <v>107.71161678928183</v>
      </c>
      <c r="O74" s="13">
        <v>107.96787753526161</v>
      </c>
      <c r="P74" s="13">
        <v>108.21554244784082</v>
      </c>
      <c r="Q74" s="13">
        <v>108.06285296642548</v>
      </c>
      <c r="R74" s="13">
        <v>108.55677974571105</v>
      </c>
    </row>
    <row r="75" spans="1:18" ht="21.95" customHeight="1" x14ac:dyDescent="0.25">
      <c r="A75" s="23" t="s">
        <v>64</v>
      </c>
      <c r="B75" s="23" t="s">
        <v>65</v>
      </c>
      <c r="C75" s="14" t="s">
        <v>66</v>
      </c>
      <c r="D75" s="9">
        <v>100</v>
      </c>
      <c r="E75" s="9">
        <v>104.51680672268908</v>
      </c>
      <c r="F75" s="9">
        <v>104.51680672268908</v>
      </c>
      <c r="G75" s="9">
        <v>96.071428571428584</v>
      </c>
      <c r="H75" s="9">
        <v>102.17983193277313</v>
      </c>
      <c r="I75" s="9">
        <v>105.29989915966387</v>
      </c>
      <c r="J75" s="9">
        <v>106.82142857142858</v>
      </c>
      <c r="K75" s="9">
        <v>107.25000000000003</v>
      </c>
      <c r="L75" s="9">
        <v>108.31092436974792</v>
      </c>
      <c r="M75" s="9">
        <v>108.86251167133506</v>
      </c>
      <c r="N75" s="9">
        <v>108.57815904139422</v>
      </c>
      <c r="O75" s="9">
        <v>108.97010192966162</v>
      </c>
      <c r="P75" s="9">
        <v>112.22241364463355</v>
      </c>
      <c r="Q75" s="9">
        <v>114.92643914900361</v>
      </c>
      <c r="R75" s="9">
        <v>116.92397747071215</v>
      </c>
    </row>
    <row r="76" spans="1:18" ht="21.95" customHeight="1" x14ac:dyDescent="0.25">
      <c r="A76" s="23"/>
      <c r="B76" s="25"/>
      <c r="C76" s="14" t="s">
        <v>70</v>
      </c>
      <c r="D76" s="9">
        <v>100</v>
      </c>
      <c r="E76" s="9">
        <v>100</v>
      </c>
      <c r="F76" s="9">
        <v>105.84415584415582</v>
      </c>
      <c r="G76" s="9">
        <v>105.84415584415582</v>
      </c>
      <c r="H76" s="9">
        <v>101.42857142857142</v>
      </c>
      <c r="I76" s="9">
        <v>109.15876623376622</v>
      </c>
      <c r="J76" s="9">
        <v>108.76623376623374</v>
      </c>
      <c r="K76" s="9">
        <v>110.35714285714282</v>
      </c>
      <c r="L76" s="9">
        <v>110.94155844155841</v>
      </c>
      <c r="M76" s="9">
        <v>111.75324675324673</v>
      </c>
      <c r="N76" s="9">
        <v>112.22077922077921</v>
      </c>
      <c r="O76" s="9">
        <v>113.34232238349858</v>
      </c>
      <c r="P76" s="9">
        <v>116.02181592916858</v>
      </c>
      <c r="Q76" s="9">
        <v>117.62951205657059</v>
      </c>
      <c r="R76" s="9">
        <v>119.67871389025294</v>
      </c>
    </row>
    <row r="77" spans="1:18" ht="21.95" customHeight="1" x14ac:dyDescent="0.25">
      <c r="A77" s="23"/>
      <c r="B77" s="25"/>
      <c r="C77" s="14" t="s">
        <v>71</v>
      </c>
      <c r="D77" s="9">
        <v>100</v>
      </c>
      <c r="E77" s="9">
        <v>103.33333333333334</v>
      </c>
      <c r="F77" s="9">
        <v>105</v>
      </c>
      <c r="G77" s="9">
        <v>100</v>
      </c>
      <c r="H77" s="9">
        <v>101.66666666666667</v>
      </c>
      <c r="I77" s="9">
        <v>103.33333333333334</v>
      </c>
      <c r="J77" s="9">
        <v>105</v>
      </c>
      <c r="K77" s="9">
        <v>106.66666666666669</v>
      </c>
      <c r="L77" s="9">
        <v>107.50000000000001</v>
      </c>
      <c r="M77" s="9">
        <v>108.33333333333336</v>
      </c>
      <c r="N77" s="9">
        <v>109.16666666666669</v>
      </c>
      <c r="O77" s="9">
        <v>110</v>
      </c>
      <c r="P77" s="9">
        <v>111.57142857142858</v>
      </c>
      <c r="Q77" s="9">
        <v>115.1857142857143</v>
      </c>
      <c r="R77" s="9">
        <v>116.41993632064836</v>
      </c>
    </row>
    <row r="78" spans="1:18" ht="21.95" customHeight="1" x14ac:dyDescent="0.25">
      <c r="A78" s="23"/>
      <c r="B78" s="25"/>
      <c r="C78" s="14" t="s">
        <v>72</v>
      </c>
      <c r="D78" s="9">
        <v>99.999999999999986</v>
      </c>
      <c r="E78" s="9">
        <v>99.999999999999986</v>
      </c>
      <c r="F78" s="9">
        <v>101.66666666666667</v>
      </c>
      <c r="G78" s="9">
        <v>103.33333333333334</v>
      </c>
      <c r="H78" s="9">
        <v>106.66666666666666</v>
      </c>
      <c r="I78" s="9">
        <v>108.33333333333333</v>
      </c>
      <c r="J78" s="9">
        <v>109.16666666666667</v>
      </c>
      <c r="K78" s="9">
        <v>109.66666666666667</v>
      </c>
      <c r="L78" s="9">
        <v>109.99999999999999</v>
      </c>
      <c r="M78" s="9">
        <v>110.33333333333333</v>
      </c>
      <c r="N78" s="9">
        <v>110.83333333333336</v>
      </c>
      <c r="O78" s="9">
        <v>111.50000000000001</v>
      </c>
      <c r="P78" s="9">
        <v>113.13970588235296</v>
      </c>
      <c r="Q78" s="9">
        <v>112.81176470588237</v>
      </c>
      <c r="R78" s="9">
        <v>113.32751918987182</v>
      </c>
    </row>
    <row r="79" spans="1:18" ht="21.95" customHeight="1" x14ac:dyDescent="0.25">
      <c r="A79" s="23"/>
      <c r="B79" s="25"/>
      <c r="C79" s="14" t="s">
        <v>73</v>
      </c>
      <c r="D79" s="9">
        <v>100</v>
      </c>
      <c r="E79" s="9">
        <v>102.49999999999999</v>
      </c>
      <c r="F79" s="9">
        <v>107.49999999999999</v>
      </c>
      <c r="G79" s="9">
        <v>100.25</v>
      </c>
      <c r="H79" s="9">
        <v>102.39583333333326</v>
      </c>
      <c r="I79" s="9">
        <v>106.49166666666673</v>
      </c>
      <c r="J79" s="9">
        <v>107.04999999999998</v>
      </c>
      <c r="K79" s="9">
        <v>108.175</v>
      </c>
      <c r="L79" s="9">
        <v>106.24999999999999</v>
      </c>
      <c r="M79" s="9">
        <v>107.49999999999999</v>
      </c>
      <c r="N79" s="9">
        <v>108.74999999999997</v>
      </c>
      <c r="O79" s="9">
        <v>109.93055555555549</v>
      </c>
      <c r="P79" s="9">
        <v>109.93055555555549</v>
      </c>
      <c r="Q79" s="9">
        <v>109.93055555555549</v>
      </c>
      <c r="R79" s="9">
        <v>109.52408332527712</v>
      </c>
    </row>
    <row r="80" spans="1:18" ht="21.95" customHeight="1" x14ac:dyDescent="0.25">
      <c r="A80" s="23"/>
      <c r="B80" s="23" t="s">
        <v>117</v>
      </c>
      <c r="C80" s="23"/>
      <c r="D80" s="11">
        <v>100</v>
      </c>
      <c r="E80" s="11">
        <v>102.05252100840335</v>
      </c>
      <c r="F80" s="11">
        <v>105.68022663610898</v>
      </c>
      <c r="G80" s="11">
        <v>101.29258658008658</v>
      </c>
      <c r="H80" s="11">
        <v>102.43932598039214</v>
      </c>
      <c r="I80" s="11">
        <v>106.69009309905782</v>
      </c>
      <c r="J80" s="11">
        <v>107.34893939393939</v>
      </c>
      <c r="K80" s="11">
        <v>108.50470238095238</v>
      </c>
      <c r="L80" s="11">
        <v>108.2945282658518</v>
      </c>
      <c r="M80" s="11">
        <v>109.17602177234528</v>
      </c>
      <c r="N80" s="11">
        <v>109.99677188552187</v>
      </c>
      <c r="O80" s="11">
        <v>110.91993426208872</v>
      </c>
      <c r="P80" s="11">
        <v>112.62413586658963</v>
      </c>
      <c r="Q80" s="11">
        <v>113.96447931968575</v>
      </c>
      <c r="R80" s="11">
        <v>114.97823508134394</v>
      </c>
    </row>
    <row r="81" spans="1:18" ht="21.95" customHeight="1" x14ac:dyDescent="0.25">
      <c r="A81" s="24" t="s">
        <v>207</v>
      </c>
      <c r="B81" s="24"/>
      <c r="C81" s="24"/>
      <c r="D81" s="13">
        <v>100</v>
      </c>
      <c r="E81" s="13">
        <v>102.05252100840335</v>
      </c>
      <c r="F81" s="13">
        <v>105.68022663610898</v>
      </c>
      <c r="G81" s="13">
        <v>101.29258658008658</v>
      </c>
      <c r="H81" s="13">
        <v>102.43932598039214</v>
      </c>
      <c r="I81" s="13">
        <v>106.69009309905782</v>
      </c>
      <c r="J81" s="13">
        <v>107.34893939393939</v>
      </c>
      <c r="K81" s="13">
        <v>108.50470238095238</v>
      </c>
      <c r="L81" s="13">
        <v>108.2945282658518</v>
      </c>
      <c r="M81" s="13">
        <v>109.17602177234528</v>
      </c>
      <c r="N81" s="13">
        <v>109.99677188552187</v>
      </c>
      <c r="O81" s="13">
        <v>110.91993426208872</v>
      </c>
      <c r="P81" s="13">
        <v>112.62413586658963</v>
      </c>
      <c r="Q81" s="13">
        <v>113.96447931968575</v>
      </c>
      <c r="R81" s="13">
        <v>114.97823508134394</v>
      </c>
    </row>
    <row r="82" spans="1:18" ht="21.95" customHeight="1" x14ac:dyDescent="0.25">
      <c r="A82" s="23" t="s">
        <v>208</v>
      </c>
      <c r="B82" s="23" t="s">
        <v>75</v>
      </c>
      <c r="C82" s="14" t="s">
        <v>75</v>
      </c>
      <c r="D82" s="9">
        <v>100</v>
      </c>
      <c r="E82" s="9">
        <v>105</v>
      </c>
      <c r="F82" s="9">
        <v>110</v>
      </c>
      <c r="G82" s="9">
        <v>100.45577130528588</v>
      </c>
      <c r="H82" s="9">
        <v>101.9204790624693</v>
      </c>
      <c r="I82" s="9">
        <v>104.08524259586164</v>
      </c>
      <c r="J82" s="9">
        <v>106.20280474649408</v>
      </c>
      <c r="K82" s="9">
        <v>107.61866235167209</v>
      </c>
      <c r="L82" s="9">
        <v>107.92340884573895</v>
      </c>
      <c r="M82" s="9">
        <v>108.86731391585761</v>
      </c>
      <c r="N82" s="9">
        <v>110.67313915857605</v>
      </c>
      <c r="O82" s="9">
        <v>111.31216961345368</v>
      </c>
      <c r="P82" s="9">
        <v>111.31216961345368</v>
      </c>
      <c r="Q82" s="9">
        <v>111.31216961345368</v>
      </c>
      <c r="R82" s="9">
        <v>110.92730328987378</v>
      </c>
    </row>
    <row r="83" spans="1:18" ht="21.95" customHeight="1" x14ac:dyDescent="0.25">
      <c r="A83" s="23"/>
      <c r="B83" s="25"/>
      <c r="C83" s="14" t="s">
        <v>78</v>
      </c>
      <c r="D83" s="9">
        <v>100</v>
      </c>
      <c r="E83" s="9">
        <v>103.125</v>
      </c>
      <c r="F83" s="9">
        <v>103.125</v>
      </c>
      <c r="G83" s="9">
        <v>106.25</v>
      </c>
      <c r="H83" s="9">
        <v>106.96022727272718</v>
      </c>
      <c r="I83" s="9">
        <v>111.23863636363625</v>
      </c>
      <c r="J83" s="9">
        <v>111.56250000000001</v>
      </c>
      <c r="K83" s="9">
        <v>111.875</v>
      </c>
      <c r="L83" s="9">
        <v>113.125</v>
      </c>
      <c r="M83" s="9">
        <v>114.06249999999999</v>
      </c>
      <c r="N83" s="9">
        <v>114.99999999999996</v>
      </c>
      <c r="O83" s="9">
        <v>115.9274193548387</v>
      </c>
      <c r="P83" s="9">
        <v>115.9274193548387</v>
      </c>
      <c r="Q83" s="9">
        <v>117.6663306451613</v>
      </c>
      <c r="R83" s="9">
        <v>118.78134482984923</v>
      </c>
    </row>
    <row r="84" spans="1:18" ht="21.95" customHeight="1" x14ac:dyDescent="0.25">
      <c r="A84" s="23"/>
      <c r="B84" s="25"/>
      <c r="C84" s="14" t="s">
        <v>79</v>
      </c>
      <c r="D84" s="9">
        <v>100</v>
      </c>
      <c r="E84" s="9">
        <v>100</v>
      </c>
      <c r="F84" s="9">
        <v>100</v>
      </c>
      <c r="G84" s="9">
        <v>108.75</v>
      </c>
      <c r="H84" s="9">
        <v>106.25000000000001</v>
      </c>
      <c r="I84" s="9">
        <v>111.5625</v>
      </c>
      <c r="J84" s="9">
        <v>113.125</v>
      </c>
      <c r="K84" s="9">
        <v>113.90624999999999</v>
      </c>
      <c r="L84" s="9">
        <v>112.49999999999999</v>
      </c>
      <c r="M84" s="9">
        <v>112.49999999999999</v>
      </c>
      <c r="N84" s="9">
        <v>114.68749999999999</v>
      </c>
      <c r="O84" s="9">
        <v>115.32258064516122</v>
      </c>
      <c r="P84" s="9">
        <v>115.32258064516122</v>
      </c>
      <c r="Q84" s="9">
        <v>119.06277244986917</v>
      </c>
      <c r="R84" s="9">
        <v>120.86169176979371</v>
      </c>
    </row>
    <row r="85" spans="1:18" ht="21.95" customHeight="1" x14ac:dyDescent="0.25">
      <c r="A85" s="23"/>
      <c r="B85" s="25"/>
      <c r="C85" s="14" t="s">
        <v>81</v>
      </c>
      <c r="D85" s="9">
        <v>100</v>
      </c>
      <c r="E85" s="9">
        <v>102.85714285714288</v>
      </c>
      <c r="F85" s="9">
        <v>107.14285714285715</v>
      </c>
      <c r="G85" s="9">
        <v>100.00000000000001</v>
      </c>
      <c r="H85" s="9">
        <v>101.94805194805187</v>
      </c>
      <c r="I85" s="9">
        <v>105.00649350649344</v>
      </c>
      <c r="J85" s="9">
        <v>107.5714285714286</v>
      </c>
      <c r="K85" s="9">
        <v>108.28571428571431</v>
      </c>
      <c r="L85" s="9">
        <v>108.57142857142858</v>
      </c>
      <c r="M85" s="9">
        <v>108.57142857142858</v>
      </c>
      <c r="N85" s="9">
        <v>110.00000000000003</v>
      </c>
      <c r="O85" s="9">
        <v>112.23214285714289</v>
      </c>
      <c r="P85" s="9">
        <v>112.23214285714289</v>
      </c>
      <c r="Q85" s="9">
        <v>112.23214285714289</v>
      </c>
      <c r="R85" s="9">
        <v>112.53995657772681</v>
      </c>
    </row>
    <row r="86" spans="1:18" ht="21.95" customHeight="1" x14ac:dyDescent="0.25">
      <c r="A86" s="23"/>
      <c r="B86" s="23" t="s">
        <v>118</v>
      </c>
      <c r="C86" s="23"/>
      <c r="D86" s="11">
        <v>100</v>
      </c>
      <c r="E86" s="11">
        <v>103.38392857142858</v>
      </c>
      <c r="F86" s="11">
        <v>106.74107142857143</v>
      </c>
      <c r="G86" s="11">
        <v>102.60288565264294</v>
      </c>
      <c r="H86" s="11">
        <v>103.29587264811775</v>
      </c>
      <c r="I86" s="11">
        <v>106.48028363559314</v>
      </c>
      <c r="J86" s="11">
        <v>108.39693808753276</v>
      </c>
      <c r="K86" s="11">
        <v>109.43522403297889</v>
      </c>
      <c r="L86" s="11">
        <v>109.4884901371552</v>
      </c>
      <c r="M86" s="11">
        <v>110.05419267221453</v>
      </c>
      <c r="N86" s="11">
        <v>111.32335153721684</v>
      </c>
      <c r="O86" s="11">
        <v>112.37448706620137</v>
      </c>
      <c r="P86" s="11">
        <v>112.37448706620137</v>
      </c>
      <c r="Q86" s="11">
        <v>113.0224614014237</v>
      </c>
      <c r="R86" s="11">
        <v>113.21332696082381</v>
      </c>
    </row>
    <row r="87" spans="1:18" ht="21.95" customHeight="1" x14ac:dyDescent="0.25">
      <c r="A87" s="23"/>
      <c r="B87" s="23" t="s">
        <v>19</v>
      </c>
      <c r="C87" s="14" t="s">
        <v>20</v>
      </c>
      <c r="D87" s="9">
        <v>100</v>
      </c>
      <c r="E87" s="9">
        <v>103.125</v>
      </c>
      <c r="F87" s="9">
        <v>109.37499999999999</v>
      </c>
      <c r="G87" s="9">
        <v>107.5</v>
      </c>
      <c r="H87" s="9">
        <v>105.93749999999999</v>
      </c>
      <c r="I87" s="9">
        <v>112.29374999999999</v>
      </c>
      <c r="J87" s="9">
        <v>110.93749999999999</v>
      </c>
      <c r="K87" s="9">
        <v>112.31249999999999</v>
      </c>
      <c r="L87" s="9">
        <v>109.37499999999999</v>
      </c>
      <c r="M87" s="9">
        <v>109.37499999999999</v>
      </c>
      <c r="N87" s="9">
        <v>109.37499999999999</v>
      </c>
      <c r="O87" s="9">
        <v>114.15865384615373</v>
      </c>
      <c r="P87" s="9">
        <v>114.88577902988719</v>
      </c>
      <c r="Q87" s="9">
        <v>115.61290421362065</v>
      </c>
      <c r="R87" s="9">
        <v>117.57777526357152</v>
      </c>
    </row>
    <row r="88" spans="1:18" ht="21.95" customHeight="1" x14ac:dyDescent="0.25">
      <c r="A88" s="23"/>
      <c r="B88" s="25"/>
      <c r="C88" s="14" t="s">
        <v>21</v>
      </c>
      <c r="D88" s="9">
        <v>100</v>
      </c>
      <c r="E88" s="9">
        <v>102.56410256410257</v>
      </c>
      <c r="F88" s="9">
        <v>102.56410256410257</v>
      </c>
      <c r="G88" s="9">
        <v>96.15384615384616</v>
      </c>
      <c r="H88" s="9">
        <v>90</v>
      </c>
      <c r="I88" s="9">
        <v>93.556410256410246</v>
      </c>
      <c r="J88" s="9">
        <v>94.871794871794847</v>
      </c>
      <c r="K88" s="9">
        <v>97.153846153846146</v>
      </c>
      <c r="L88" s="9">
        <v>94.871794871794847</v>
      </c>
      <c r="M88" s="9">
        <v>97.435897435897417</v>
      </c>
      <c r="N88" s="9">
        <v>97.435897435897417</v>
      </c>
      <c r="O88" s="9">
        <v>95.956607495068937</v>
      </c>
      <c r="P88" s="9">
        <v>97.141256970316704</v>
      </c>
      <c r="Q88" s="9">
        <v>97.141256970316704</v>
      </c>
      <c r="R88" s="9">
        <v>96.395755277110368</v>
      </c>
    </row>
    <row r="89" spans="1:18" ht="21.95" customHeight="1" x14ac:dyDescent="0.25">
      <c r="A89" s="23"/>
      <c r="B89" s="23" t="s">
        <v>102</v>
      </c>
      <c r="C89" s="23"/>
      <c r="D89" s="11">
        <v>100</v>
      </c>
      <c r="E89" s="11">
        <v>102.95673076923077</v>
      </c>
      <c r="F89" s="11">
        <v>107.33173076923076</v>
      </c>
      <c r="G89" s="11">
        <v>104.09615384615384</v>
      </c>
      <c r="H89" s="11">
        <v>101.15624999999999</v>
      </c>
      <c r="I89" s="11">
        <v>106.67254807692306</v>
      </c>
      <c r="J89" s="11">
        <v>106.11778846153844</v>
      </c>
      <c r="K89" s="11">
        <v>107.76490384615383</v>
      </c>
      <c r="L89" s="11">
        <v>105.02403846153844</v>
      </c>
      <c r="M89" s="11">
        <v>105.79326923076921</v>
      </c>
      <c r="N89" s="11">
        <v>106.98717948717949</v>
      </c>
      <c r="O89" s="11">
        <v>110.51824457593676</v>
      </c>
      <c r="P89" s="11">
        <v>111.33687461797309</v>
      </c>
      <c r="Q89" s="11">
        <v>111.91857476495987</v>
      </c>
      <c r="R89" s="11">
        <v>113.3413712662793</v>
      </c>
    </row>
    <row r="90" spans="1:18" ht="21.95" customHeight="1" x14ac:dyDescent="0.25">
      <c r="A90" s="23"/>
      <c r="B90" s="23" t="s">
        <v>83</v>
      </c>
      <c r="C90" s="14" t="s">
        <v>84</v>
      </c>
      <c r="D90" s="9">
        <v>100</v>
      </c>
      <c r="E90" s="9">
        <v>102.39560439560441</v>
      </c>
      <c r="F90" s="9">
        <v>102.39560439560441</v>
      </c>
      <c r="G90" s="9">
        <v>101.98461538461538</v>
      </c>
      <c r="H90" s="9">
        <v>98.777683854606778</v>
      </c>
      <c r="I90" s="9">
        <v>101.5713947590872</v>
      </c>
      <c r="J90" s="9">
        <v>104.27626373626373</v>
      </c>
      <c r="K90" s="9">
        <v>105.1367032967033</v>
      </c>
      <c r="L90" s="9">
        <v>104.27626373626373</v>
      </c>
      <c r="M90" s="9">
        <v>105.1367032967033</v>
      </c>
      <c r="N90" s="9">
        <v>106.69230769230769</v>
      </c>
      <c r="O90" s="9">
        <v>107.94251012145745</v>
      </c>
      <c r="P90" s="9">
        <v>109.01670360110799</v>
      </c>
      <c r="Q90" s="9">
        <v>110.92878158960148</v>
      </c>
      <c r="R90" s="9">
        <v>112.08575305199327</v>
      </c>
    </row>
    <row r="91" spans="1:18" ht="21.95" customHeight="1" x14ac:dyDescent="0.25">
      <c r="A91" s="23"/>
      <c r="B91" s="25"/>
      <c r="C91" s="14" t="s">
        <v>85</v>
      </c>
      <c r="D91" s="9">
        <v>100</v>
      </c>
      <c r="E91" s="9">
        <v>103.52662564738169</v>
      </c>
      <c r="F91" s="9">
        <v>104.72407153291132</v>
      </c>
      <c r="G91" s="9">
        <v>101.17006772608562</v>
      </c>
      <c r="H91" s="9">
        <v>100.07323712983045</v>
      </c>
      <c r="I91" s="9">
        <v>103.4834947034726</v>
      </c>
      <c r="J91" s="9">
        <v>104.75871475366297</v>
      </c>
      <c r="K91" s="9">
        <v>105.1935151166394</v>
      </c>
      <c r="L91" s="9">
        <v>104.75871475366297</v>
      </c>
      <c r="M91" s="9">
        <v>105.1935151166394</v>
      </c>
      <c r="N91" s="9">
        <v>108.44495595591168</v>
      </c>
      <c r="O91" s="9">
        <v>108.51133078147083</v>
      </c>
      <c r="P91" s="9">
        <v>109.53203152115412</v>
      </c>
      <c r="Q91" s="9">
        <v>110.61965412851828</v>
      </c>
      <c r="R91" s="9">
        <v>111.69033211363997</v>
      </c>
    </row>
    <row r="92" spans="1:18" ht="21.95" customHeight="1" x14ac:dyDescent="0.25">
      <c r="A92" s="23"/>
      <c r="B92" s="23" t="s">
        <v>119</v>
      </c>
      <c r="C92" s="23"/>
      <c r="D92" s="11">
        <v>100</v>
      </c>
      <c r="E92" s="11">
        <v>102.79146183372646</v>
      </c>
      <c r="F92" s="11">
        <v>103.21056789366182</v>
      </c>
      <c r="G92" s="11">
        <v>101.69952370412997</v>
      </c>
      <c r="H92" s="11">
        <v>99.23112750093506</v>
      </c>
      <c r="I92" s="11">
        <v>102.24062973962208</v>
      </c>
      <c r="J92" s="11">
        <v>104.44512159235347</v>
      </c>
      <c r="K92" s="11">
        <v>105.15658743368094</v>
      </c>
      <c r="L92" s="11">
        <v>104.44512159235347</v>
      </c>
      <c r="M92" s="11">
        <v>105.15658743368094</v>
      </c>
      <c r="N92" s="11">
        <v>107.48099941092948</v>
      </c>
      <c r="O92" s="11">
        <v>108.19847941846348</v>
      </c>
      <c r="P92" s="11">
        <v>109.24860116512876</v>
      </c>
      <c r="Q92" s="11">
        <v>110.78967423211405</v>
      </c>
      <c r="R92" s="11">
        <v>111.90781362973428</v>
      </c>
    </row>
    <row r="93" spans="1:18" ht="21.95" customHeight="1" x14ac:dyDescent="0.25">
      <c r="A93" s="24" t="s">
        <v>209</v>
      </c>
      <c r="B93" s="24"/>
      <c r="C93" s="24"/>
      <c r="D93" s="13">
        <v>100</v>
      </c>
      <c r="E93" s="13">
        <v>103.29078658275128</v>
      </c>
      <c r="F93" s="13">
        <v>106.21740249174158</v>
      </c>
      <c r="G93" s="13">
        <v>102.48231404230111</v>
      </c>
      <c r="H93" s="13">
        <v>102.66476464955916</v>
      </c>
      <c r="I93" s="13">
        <v>105.84625819561079</v>
      </c>
      <c r="J93" s="13">
        <v>107.78137411699593</v>
      </c>
      <c r="K93" s="13">
        <v>108.77672534121596</v>
      </c>
      <c r="L93" s="13">
        <v>108.68734033867877</v>
      </c>
      <c r="M93" s="13">
        <v>109.27694265202003</v>
      </c>
      <c r="N93" s="13">
        <v>110.46815767095862</v>
      </c>
      <c r="O93" s="13">
        <v>111.5021606868485</v>
      </c>
      <c r="P93" s="13">
        <v>111.72855763702228</v>
      </c>
      <c r="Q93" s="13">
        <v>112.55382623483248</v>
      </c>
      <c r="R93" s="13">
        <v>112.95478518071502</v>
      </c>
    </row>
    <row r="94" spans="1:18" ht="21.95" customHeight="1" x14ac:dyDescent="0.25">
      <c r="A94" s="31" t="s">
        <v>120</v>
      </c>
      <c r="B94" s="31"/>
      <c r="C94" s="31"/>
      <c r="D94" s="12">
        <v>100</v>
      </c>
      <c r="E94" s="12">
        <v>102.79506137466315</v>
      </c>
      <c r="F94" s="12">
        <v>106.11399065653637</v>
      </c>
      <c r="G94" s="12">
        <v>103.59309559873728</v>
      </c>
      <c r="H94" s="12">
        <v>103.26820853528639</v>
      </c>
      <c r="I94" s="12">
        <v>106.18054117988822</v>
      </c>
      <c r="J94" s="12">
        <v>107.81776431253401</v>
      </c>
      <c r="K94" s="12">
        <v>108.87769942757733</v>
      </c>
      <c r="L94" s="12">
        <v>108.44292406920657</v>
      </c>
      <c r="M94" s="12">
        <v>109.13624864284039</v>
      </c>
      <c r="N94" s="12">
        <v>108.66018479776604</v>
      </c>
      <c r="O94" s="12">
        <v>108.56640251977473</v>
      </c>
      <c r="P94" s="12">
        <v>109.26899012498359</v>
      </c>
      <c r="Q94" s="12">
        <v>109.70207152521411</v>
      </c>
      <c r="R94" s="12">
        <v>110.15075322478231</v>
      </c>
    </row>
    <row r="95" spans="1:18" ht="21.95" customHeight="1" x14ac:dyDescent="0.25">
      <c r="A95" s="31" t="s">
        <v>121</v>
      </c>
      <c r="B95" s="31"/>
      <c r="C95" s="31"/>
      <c r="D95" s="12">
        <v>100</v>
      </c>
      <c r="E95" s="12">
        <v>103.13985941883534</v>
      </c>
      <c r="F95" s="12">
        <v>106.84139285221636</v>
      </c>
      <c r="G95" s="12">
        <v>107.82825790462283</v>
      </c>
      <c r="H95" s="12">
        <v>106.5985622819463</v>
      </c>
      <c r="I95" s="12">
        <v>109.48854755274313</v>
      </c>
      <c r="J95" s="12">
        <v>111.6179506268907</v>
      </c>
      <c r="K95" s="12">
        <v>112.75917119314494</v>
      </c>
      <c r="L95" s="12">
        <v>111.05866303424219</v>
      </c>
      <c r="M95" s="12">
        <v>111.87018798716761</v>
      </c>
      <c r="N95" s="12">
        <v>111.92950995715027</v>
      </c>
      <c r="O95" s="12">
        <v>112.67797832146431</v>
      </c>
      <c r="P95" s="12">
        <v>113.53477826173992</v>
      </c>
      <c r="Q95" s="12">
        <v>114.09464747691045</v>
      </c>
      <c r="R95" s="12">
        <v>114.69369529245131</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9" t="s">
        <v>214</v>
      </c>
      <c r="B1" s="19"/>
      <c r="C1" s="19"/>
      <c r="D1" s="19"/>
      <c r="E1" s="19"/>
      <c r="F1" s="19"/>
      <c r="G1" s="19"/>
      <c r="H1" s="19"/>
      <c r="I1" s="19"/>
      <c r="J1" s="19"/>
      <c r="K1" s="19"/>
      <c r="L1" s="19"/>
      <c r="M1" s="19"/>
      <c r="N1" s="19"/>
      <c r="O1" s="19"/>
      <c r="P1" s="19"/>
      <c r="Q1" s="19"/>
      <c r="R1" s="19"/>
    </row>
    <row r="2" spans="1:18" ht="24.95" customHeight="1" x14ac:dyDescent="0.25">
      <c r="A2" s="20" t="s">
        <v>93</v>
      </c>
      <c r="B2" s="20" t="s">
        <v>86</v>
      </c>
      <c r="C2" s="20" t="s">
        <v>87</v>
      </c>
      <c r="D2" s="22" t="s">
        <v>213</v>
      </c>
      <c r="E2" s="22"/>
      <c r="F2" s="22"/>
      <c r="G2" s="22"/>
      <c r="H2" s="22"/>
      <c r="I2" s="22"/>
      <c r="J2" s="22"/>
      <c r="K2" s="22"/>
      <c r="L2" s="22"/>
      <c r="M2" s="22"/>
      <c r="N2" s="22"/>
      <c r="O2" s="22"/>
      <c r="P2" s="22"/>
      <c r="Q2" s="22"/>
      <c r="R2" s="22"/>
    </row>
    <row r="3" spans="1:18" ht="24.95" customHeight="1" x14ac:dyDescent="0.25">
      <c r="A3" s="20"/>
      <c r="B3" s="20"/>
      <c r="C3" s="20"/>
      <c r="D3" s="16">
        <v>2005</v>
      </c>
      <c r="E3" s="16">
        <v>2006</v>
      </c>
      <c r="F3" s="16">
        <v>2007</v>
      </c>
      <c r="G3" s="16">
        <v>2008</v>
      </c>
      <c r="H3" s="16">
        <v>2009</v>
      </c>
      <c r="I3" s="16">
        <v>2010</v>
      </c>
      <c r="J3" s="16">
        <v>2011</v>
      </c>
      <c r="K3" s="16">
        <v>2012</v>
      </c>
      <c r="L3" s="16">
        <v>2013</v>
      </c>
      <c r="M3" s="16">
        <v>2014</v>
      </c>
      <c r="N3" s="16">
        <v>2015</v>
      </c>
      <c r="O3" s="16">
        <v>2016</v>
      </c>
      <c r="P3" s="16">
        <v>2017</v>
      </c>
      <c r="Q3" s="16">
        <v>2018</v>
      </c>
      <c r="R3" s="16">
        <v>2019</v>
      </c>
    </row>
    <row r="4" spans="1:18" ht="20.100000000000001" customHeight="1" x14ac:dyDescent="0.25">
      <c r="A4" s="23" t="s">
        <v>0</v>
      </c>
      <c r="B4" s="28" t="s">
        <v>124</v>
      </c>
      <c r="C4" s="6" t="s">
        <v>1</v>
      </c>
      <c r="D4" s="9">
        <f>+(0.3359*'T3 OUJDA'!D4)+(0.1185*'T3 BERKANE'!D4)+(0.2686*'T3 NADOR'!D4)+(0.04*'T3 DRIOUCH'!D4)+(0.095*'T3 GUERCIF'!D4)+(0.095*'T3 TAOURIRT'!D4)+(0.017*'T3 JERADA'!D4)+(0.03*'T3 BOUARFA'!D4)</f>
        <v>100</v>
      </c>
      <c r="E4" s="9">
        <f>+(0.3359*'T3 OUJDA'!E4)+(0.1185*'T3 BERKANE'!E4)+(0.2686*'T3 NADOR'!E4)+(0.04*'T3 DRIOUCH'!E4)+(0.095*'T3 GUERCIF'!E4)+(0.095*'T3 TAOURIRT'!E4)+(0.017*'T3 JERADA'!E4)+(0.03*'T3 BOUARFA'!E4)</f>
        <v>101.66666666666666</v>
      </c>
      <c r="F4" s="9">
        <f>+(0.3359*'T3 OUJDA'!F4)+(0.1185*'T3 BERKANE'!F4)+(0.2686*'T3 NADOR'!F4)+(0.04*'T3 DRIOUCH'!F4)+(0.095*'T3 GUERCIF'!F4)+(0.095*'T3 TAOURIRT'!F4)+(0.017*'T3 JERADA'!F4)+(0.03*'T3 BOUARFA'!F4)</f>
        <v>108.92764826043586</v>
      </c>
      <c r="G4" s="9">
        <f>+(0.3359*'T3 OUJDA'!G4)+(0.1185*'T3 BERKANE'!G4)+(0.2686*'T3 NADOR'!G4)+(0.04*'T3 DRIOUCH'!G4)+(0.095*'T3 GUERCIF'!G4)+(0.095*'T3 TAOURIRT'!G4)+(0.017*'T3 JERADA'!G4)+(0.03*'T3 BOUARFA'!G4)</f>
        <v>107.64655813052143</v>
      </c>
      <c r="H4" s="9">
        <f>+(0.3359*'T3 OUJDA'!H4)+(0.1185*'T3 BERKANE'!H4)+(0.2686*'T3 NADOR'!H4)+(0.04*'T3 DRIOUCH'!H4)+(0.095*'T3 GUERCIF'!H4)+(0.095*'T3 TAOURIRT'!H4)+(0.017*'T3 JERADA'!H4)+(0.03*'T3 BOUARFA'!H4)</f>
        <v>107.93275237439285</v>
      </c>
      <c r="I4" s="9">
        <f>+(0.3359*'T3 OUJDA'!I4)+(0.1185*'T3 BERKANE'!I4)+(0.2686*'T3 NADOR'!I4)+(0.04*'T3 DRIOUCH'!I4)+(0.095*'T3 GUERCIF'!I4)+(0.095*'T3 TAOURIRT'!I4)+(0.017*'T3 JERADA'!I4)+(0.03*'T3 BOUARFA'!I4)</f>
        <v>114.05444236529884</v>
      </c>
      <c r="J4" s="9">
        <f>+(0.3359*'T3 OUJDA'!J4)+(0.1185*'T3 BERKANE'!J4)+(0.2686*'T3 NADOR'!J4)+(0.04*'T3 DRIOUCH'!J4)+(0.095*'T3 GUERCIF'!J4)+(0.095*'T3 TAOURIRT'!J4)+(0.017*'T3 JERADA'!J4)+(0.03*'T3 BOUARFA'!J4)</f>
        <v>116.94626920840894</v>
      </c>
      <c r="K4" s="9">
        <f>+(0.3359*'T3 OUJDA'!K4)+(0.1185*'T3 BERKANE'!K4)+(0.2686*'T3 NADOR'!K4)+(0.04*'T3 DRIOUCH'!K4)+(0.095*'T3 GUERCIF'!K4)+(0.095*'T3 TAOURIRT'!K4)+(0.017*'T3 JERADA'!K4)+(0.03*'T3 BOUARFA'!K4)</f>
        <v>119.1729999107868</v>
      </c>
      <c r="L4" s="9">
        <f>+(0.3359*'T3 OUJDA'!L4)+(0.1185*'T3 BERKANE'!L4)+(0.2686*'T3 NADOR'!L4)+(0.04*'T3 DRIOUCH'!L4)+(0.095*'T3 GUERCIF'!L4)+(0.095*'T3 TAOURIRT'!L4)+(0.017*'T3 JERADA'!L4)+(0.03*'T3 BOUARFA'!L4)</f>
        <v>121.24058022845604</v>
      </c>
      <c r="M4" s="9">
        <f>+(0.3359*'T3 OUJDA'!M4)+(0.1185*'T3 BERKANE'!M4)+(0.2686*'T3 NADOR'!M4)+(0.04*'T3 DRIOUCH'!M4)+(0.095*'T3 GUERCIF'!M4)+(0.095*'T3 TAOURIRT'!M4)+(0.017*'T3 JERADA'!M4)+(0.03*'T3 BOUARFA'!M4)</f>
        <v>122.16039984248879</v>
      </c>
      <c r="N4" s="9">
        <f>+(0.3496*'T3 OUJDA'!N4)+(0.1246*'T3 BERKANE'!N4)+(0.2641*'T3 NADOR'!N4)+(0.034*'T3 DRIOUCH'!N4)+(0.0752*'T3 GUERCIF'!N4)+(0.1025*'T3 TAOURIRT'!N4)+(0.0215*'T3 JERADA'!N4)+(0.0285*'T3 BOUARFA'!N4)</f>
        <v>123.43815712153506</v>
      </c>
      <c r="O4" s="9">
        <f>+(0.3496*'T3 OUJDA'!O4)+(0.1246*'T3 BERKANE'!O4)+(0.2641*'T3 NADOR'!O4)+(0.034*'T3 DRIOUCH'!O4)+(0.0752*'T3 GUERCIF'!O4)+(0.1025*'T3 TAOURIRT'!O4)+(0.0215*'T3 JERADA'!O4)+(0.0285*'T3 BOUARFA'!O4)</f>
        <v>119.40057157904603</v>
      </c>
      <c r="P4" s="9">
        <f>+(0.3496*'T3 OUJDA'!P4)+(0.1246*'T3 BERKANE'!P4)+(0.2641*'T3 NADOR'!P4)+(0.034*'T3 DRIOUCH'!P4)+(0.0752*'T3 GUERCIF'!P4)+(0.1025*'T3 TAOURIRT'!P4)+(0.0215*'T3 JERADA'!P4)+(0.0285*'T3 BOUARFA'!P4)</f>
        <v>120.70233190629526</v>
      </c>
      <c r="Q4" s="9">
        <f>+(0.3496*'T3 OUJDA'!Q4)+(0.1246*'T3 BERKANE'!Q4)+(0.2641*'T3 NADOR'!Q4)+(0.034*'T3 DRIOUCH'!Q4)+(0.0752*'T3 GUERCIF'!Q4)+(0.1025*'T3 TAOURIRT'!Q4)+(0.0215*'T3 JERADA'!Q4)+(0.0285*'T3 BOUARFA'!Q4)</f>
        <v>121.48380269929545</v>
      </c>
      <c r="R4" s="9">
        <f>+(0.3496*'T3 OUJDA'!R4)+(0.1246*'T3 BERKANE'!R4)+(0.2641*'T3 NADOR'!R4)+(0.034*'T3 DRIOUCH'!R4)+(0.0752*'T3 GUERCIF'!R4)+(0.1025*'T3 TAOURIRT'!R4)+(0.0215*'T3 JERADA'!R4)+(0.0285*'T3 BOUARFA'!R4)</f>
        <v>121.95488370666472</v>
      </c>
    </row>
    <row r="5" spans="1:18" ht="20.100000000000001" customHeight="1" x14ac:dyDescent="0.25">
      <c r="A5" s="23"/>
      <c r="B5" s="29"/>
      <c r="C5" s="6" t="s">
        <v>2</v>
      </c>
      <c r="D5" s="9">
        <f>+(0.3359*'T3 OUJDA'!D5)+(0.1185*'T3 BERKANE'!D5)+(0.2686*'T3 NADOR'!D5)+(0.04*'T3 DRIOUCH'!D5)+(0.095*'T3 GUERCIF'!D5)+(0.095*'T3 TAOURIRT'!D5)+(0.017*'T3 JERADA'!D5)+(0.03*'T3 BOUARFA'!D5)</f>
        <v>100</v>
      </c>
      <c r="E5" s="9">
        <f>+(0.3359*'T3 OUJDA'!E5)+(0.1185*'T3 BERKANE'!E5)+(0.2686*'T3 NADOR'!E5)+(0.04*'T3 DRIOUCH'!E5)+(0.095*'T3 GUERCIF'!E5)+(0.095*'T3 TAOURIRT'!E5)+(0.017*'T3 JERADA'!E5)+(0.03*'T3 BOUARFA'!E5)</f>
        <v>102.72727272727271</v>
      </c>
      <c r="F5" s="9">
        <f>+(0.3359*'T3 OUJDA'!F5)+(0.1185*'T3 BERKANE'!F5)+(0.2686*'T3 NADOR'!F5)+(0.04*'T3 DRIOUCH'!F5)+(0.095*'T3 GUERCIF'!F5)+(0.095*'T3 TAOURIRT'!F5)+(0.017*'T3 JERADA'!F5)+(0.03*'T3 BOUARFA'!F5)</f>
        <v>106</v>
      </c>
      <c r="G5" s="9">
        <f>+(0.3359*'T3 OUJDA'!G5)+(0.1185*'T3 BERKANE'!G5)+(0.2686*'T3 NADOR'!G5)+(0.04*'T3 DRIOUCH'!G5)+(0.095*'T3 GUERCIF'!G5)+(0.095*'T3 TAOURIRT'!G5)+(0.017*'T3 JERADA'!G5)+(0.03*'T3 BOUARFA'!G5)</f>
        <v>104.1818181818182</v>
      </c>
      <c r="H5" s="9">
        <f>+(0.3359*'T3 OUJDA'!H5)+(0.1185*'T3 BERKANE'!H5)+(0.2686*'T3 NADOR'!H5)+(0.04*'T3 DRIOUCH'!H5)+(0.095*'T3 GUERCIF'!H5)+(0.095*'T3 TAOURIRT'!H5)+(0.017*'T3 JERADA'!H5)+(0.03*'T3 BOUARFA'!H5)</f>
        <v>104.22159090909091</v>
      </c>
      <c r="I5" s="9">
        <f>+(0.3359*'T3 OUJDA'!I5)+(0.1185*'T3 BERKANE'!I5)+(0.2686*'T3 NADOR'!I5)+(0.04*'T3 DRIOUCH'!I5)+(0.095*'T3 GUERCIF'!I5)+(0.095*'T3 TAOURIRT'!I5)+(0.017*'T3 JERADA'!I5)+(0.03*'T3 BOUARFA'!I5)</f>
        <v>110.16517045454545</v>
      </c>
      <c r="J5" s="9">
        <f>+(0.3359*'T3 OUJDA'!J5)+(0.1185*'T3 BERKANE'!J5)+(0.2686*'T3 NADOR'!J5)+(0.04*'T3 DRIOUCH'!J5)+(0.095*'T3 GUERCIF'!J5)+(0.095*'T3 TAOURIRT'!J5)+(0.017*'T3 JERADA'!J5)+(0.03*'T3 BOUARFA'!J5)</f>
        <v>112.39999999999999</v>
      </c>
      <c r="K5" s="9">
        <f>+(0.3359*'T3 OUJDA'!K5)+(0.1185*'T3 BERKANE'!K5)+(0.2686*'T3 NADOR'!K5)+(0.04*'T3 DRIOUCH'!K5)+(0.095*'T3 GUERCIF'!K5)+(0.095*'T3 TAOURIRT'!K5)+(0.017*'T3 JERADA'!K5)+(0.03*'T3 BOUARFA'!K5)</f>
        <v>115.85454545454544</v>
      </c>
      <c r="L5" s="9">
        <f>+(0.3359*'T3 OUJDA'!L5)+(0.1185*'T3 BERKANE'!L5)+(0.2686*'T3 NADOR'!L5)+(0.04*'T3 DRIOUCH'!L5)+(0.095*'T3 GUERCIF'!L5)+(0.095*'T3 TAOURIRT'!L5)+(0.017*'T3 JERADA'!L5)+(0.03*'T3 BOUARFA'!L5)</f>
        <v>116.72727272727275</v>
      </c>
      <c r="M5" s="9">
        <f>+(0.3359*'T3 OUJDA'!M5)+(0.1185*'T3 BERKANE'!M5)+(0.2686*'T3 NADOR'!M5)+(0.04*'T3 DRIOUCH'!M5)+(0.095*'T3 GUERCIF'!M5)+(0.095*'T3 TAOURIRT'!M5)+(0.017*'T3 JERADA'!M5)+(0.03*'T3 BOUARFA'!M5)</f>
        <v>116.72727272727275</v>
      </c>
      <c r="N5" s="9">
        <f>+(0.3496*'T3 OUJDA'!N5)+(0.1246*'T3 BERKANE'!N5)+(0.2641*'T3 NADOR'!N5)+(0.034*'T3 DRIOUCH'!N5)+(0.0752*'T3 GUERCIF'!N5)+(0.1025*'T3 TAOURIRT'!N5)+(0.0215*'T3 JERADA'!N5)+(0.0285*'T3 BOUARFA'!N5)</f>
        <v>116.81818181818184</v>
      </c>
      <c r="O5" s="9">
        <f>+(0.3496*'T3 OUJDA'!O5)+(0.1246*'T3 BERKANE'!O5)+(0.2641*'T3 NADOR'!O5)+(0.034*'T3 DRIOUCH'!O5)+(0.0752*'T3 GUERCIF'!O5)+(0.1025*'T3 TAOURIRT'!O5)+(0.0215*'T3 JERADA'!O5)+(0.0285*'T3 BOUARFA'!O5)</f>
        <v>118.65800865800865</v>
      </c>
      <c r="P5" s="9">
        <f>+(0.3496*'T3 OUJDA'!P5)+(0.1246*'T3 BERKANE'!P5)+(0.2641*'T3 NADOR'!P5)+(0.034*'T3 DRIOUCH'!P5)+(0.0752*'T3 GUERCIF'!P5)+(0.1025*'T3 TAOURIRT'!P5)+(0.0215*'T3 JERADA'!P5)+(0.0285*'T3 BOUARFA'!P5)</f>
        <v>119.88123585229675</v>
      </c>
      <c r="Q5" s="9">
        <f>+(0.3496*'T3 OUJDA'!Q5)+(0.1246*'T3 BERKANE'!Q5)+(0.2641*'T3 NADOR'!Q5)+(0.034*'T3 DRIOUCH'!Q5)+(0.0752*'T3 GUERCIF'!Q5)+(0.1025*'T3 TAOURIRT'!Q5)+(0.0215*'T3 JERADA'!Q5)+(0.0285*'T3 BOUARFA'!Q5)</f>
        <v>120.56358364374158</v>
      </c>
      <c r="R5" s="9">
        <f>+(0.3496*'T3 OUJDA'!R5)+(0.1246*'T3 BERKANE'!R5)+(0.2641*'T3 NADOR'!R5)+(0.034*'T3 DRIOUCH'!R5)+(0.0752*'T3 GUERCIF'!R5)+(0.1025*'T3 TAOURIRT'!R5)+(0.0215*'T3 JERADA'!R5)+(0.0285*'T3 BOUARFA'!R5)</f>
        <v>122.0759033295474</v>
      </c>
    </row>
    <row r="6" spans="1:18" ht="20.100000000000001" customHeight="1" x14ac:dyDescent="0.25">
      <c r="A6" s="23"/>
      <c r="B6" s="29"/>
      <c r="C6" s="6" t="s">
        <v>129</v>
      </c>
      <c r="D6" s="9">
        <f>+(0.3359*'T3 OUJDA'!D6)+(0.1185*'T3 BERKANE'!D6)+(0.2686*'T3 NADOR'!D6)+(0.04*'T3 DRIOUCH'!D6)+(0.095*'T3 GUERCIF'!D6)+(0.095*'T3 TAOURIRT'!D6)+(0.017*'T3 JERADA'!D6)+(0.03*'T3 BOUARFA'!D6)</f>
        <v>100</v>
      </c>
      <c r="E6" s="9">
        <f>+(0.3359*'T3 OUJDA'!E6)+(0.1185*'T3 BERKANE'!E6)+(0.2686*'T3 NADOR'!E6)+(0.04*'T3 DRIOUCH'!E6)+(0.095*'T3 GUERCIF'!E6)+(0.095*'T3 TAOURIRT'!E6)+(0.017*'T3 JERADA'!E6)+(0.03*'T3 BOUARFA'!E6)</f>
        <v>101.67542959800156</v>
      </c>
      <c r="F6" s="9">
        <f>+(0.3359*'T3 OUJDA'!F6)+(0.1185*'T3 BERKANE'!F6)+(0.2686*'T3 NADOR'!F6)+(0.04*'T3 DRIOUCH'!F6)+(0.095*'T3 GUERCIF'!F6)+(0.095*'T3 TAOURIRT'!F6)+(0.017*'T3 JERADA'!F6)+(0.03*'T3 BOUARFA'!F6)</f>
        <v>98.095238095238102</v>
      </c>
      <c r="G6" s="9">
        <f>+(0.3359*'T3 OUJDA'!G6)+(0.1185*'T3 BERKANE'!G6)+(0.2686*'T3 NADOR'!G6)+(0.04*'T3 DRIOUCH'!G6)+(0.095*'T3 GUERCIF'!G6)+(0.095*'T3 TAOURIRT'!G6)+(0.017*'T3 JERADA'!G6)+(0.03*'T3 BOUARFA'!G6)</f>
        <v>107.24780514474034</v>
      </c>
      <c r="H6" s="9">
        <f>+(0.3359*'T3 OUJDA'!H6)+(0.1185*'T3 BERKANE'!H6)+(0.2686*'T3 NADOR'!H6)+(0.04*'T3 DRIOUCH'!H6)+(0.095*'T3 GUERCIF'!H6)+(0.095*'T3 TAOURIRT'!H6)+(0.017*'T3 JERADA'!H6)+(0.03*'T3 BOUARFA'!H6)</f>
        <v>98.520100475080824</v>
      </c>
      <c r="I6" s="9">
        <f>+(0.3359*'T3 OUJDA'!I6)+(0.1185*'T3 BERKANE'!I6)+(0.2686*'T3 NADOR'!I6)+(0.04*'T3 DRIOUCH'!I6)+(0.095*'T3 GUERCIF'!I6)+(0.095*'T3 TAOURIRT'!I6)+(0.017*'T3 JERADA'!I6)+(0.03*'T3 BOUARFA'!I6)</f>
        <v>104.96211459415146</v>
      </c>
      <c r="J6" s="9">
        <f>+(0.3359*'T3 OUJDA'!J6)+(0.1185*'T3 BERKANE'!J6)+(0.2686*'T3 NADOR'!J6)+(0.04*'T3 DRIOUCH'!J6)+(0.095*'T3 GUERCIF'!J6)+(0.095*'T3 TAOURIRT'!J6)+(0.017*'T3 JERADA'!J6)+(0.03*'T3 BOUARFA'!J6)</f>
        <v>108.39907997838418</v>
      </c>
      <c r="K6" s="9">
        <f>+(0.3359*'T3 OUJDA'!K6)+(0.1185*'T3 BERKANE'!K6)+(0.2686*'T3 NADOR'!K6)+(0.04*'T3 DRIOUCH'!K6)+(0.095*'T3 GUERCIF'!K6)+(0.095*'T3 TAOURIRT'!K6)+(0.017*'T3 JERADA'!K6)+(0.03*'T3 BOUARFA'!K6)</f>
        <v>110.40919433947803</v>
      </c>
      <c r="L6" s="9">
        <f>+(0.3359*'T3 OUJDA'!L6)+(0.1185*'T3 BERKANE'!L6)+(0.2686*'T3 NADOR'!L6)+(0.04*'T3 DRIOUCH'!L6)+(0.095*'T3 GUERCIF'!L6)+(0.095*'T3 TAOURIRT'!L6)+(0.017*'T3 JERADA'!L6)+(0.03*'T3 BOUARFA'!L6)</f>
        <v>115.56155091690401</v>
      </c>
      <c r="M6" s="9">
        <f>+(0.3359*'T3 OUJDA'!M6)+(0.1185*'T3 BERKANE'!M6)+(0.2686*'T3 NADOR'!M6)+(0.04*'T3 DRIOUCH'!M6)+(0.095*'T3 GUERCIF'!M6)+(0.095*'T3 TAOURIRT'!M6)+(0.017*'T3 JERADA'!M6)+(0.03*'T3 BOUARFA'!M6)</f>
        <v>117.26662322326852</v>
      </c>
      <c r="N6" s="9">
        <f>+(0.3496*'T3 OUJDA'!N6)+(0.1246*'T3 BERKANE'!N6)+(0.2641*'T3 NADOR'!N6)+(0.034*'T3 DRIOUCH'!N6)+(0.0752*'T3 GUERCIF'!N6)+(0.1025*'T3 TAOURIRT'!N6)+(0.0215*'T3 JERADA'!N6)+(0.0285*'T3 BOUARFA'!N6)</f>
        <v>117.7581757798045</v>
      </c>
      <c r="O6" s="9">
        <f>+(0.3496*'T3 OUJDA'!O6)+(0.1246*'T3 BERKANE'!O6)+(0.2641*'T3 NADOR'!O6)+(0.034*'T3 DRIOUCH'!O6)+(0.0752*'T3 GUERCIF'!O6)+(0.1025*'T3 TAOURIRT'!O6)+(0.0215*'T3 JERADA'!O6)+(0.0285*'T3 BOUARFA'!O6)</f>
        <v>115.28684668889589</v>
      </c>
      <c r="P6" s="9">
        <f>+(0.3496*'T3 OUJDA'!P6)+(0.1246*'T3 BERKANE'!P6)+(0.2641*'T3 NADOR'!P6)+(0.034*'T3 DRIOUCH'!P6)+(0.0752*'T3 GUERCIF'!P6)+(0.1025*'T3 TAOURIRT'!P6)+(0.0215*'T3 JERADA'!P6)+(0.0285*'T3 BOUARFA'!P6)</f>
        <v>116.71761190675936</v>
      </c>
      <c r="Q6" s="9">
        <f>+(0.3496*'T3 OUJDA'!Q6)+(0.1246*'T3 BERKANE'!Q6)+(0.2641*'T3 NADOR'!Q6)+(0.034*'T3 DRIOUCH'!Q6)+(0.0752*'T3 GUERCIF'!Q6)+(0.1025*'T3 TAOURIRT'!Q6)+(0.0215*'T3 JERADA'!Q6)+(0.0285*'T3 BOUARFA'!Q6)</f>
        <v>117.092870718245</v>
      </c>
      <c r="R6" s="9">
        <f>+(0.3496*'T3 OUJDA'!R6)+(0.1246*'T3 BERKANE'!R6)+(0.2641*'T3 NADOR'!R6)+(0.034*'T3 DRIOUCH'!R6)+(0.0752*'T3 GUERCIF'!R6)+(0.1025*'T3 TAOURIRT'!R6)+(0.0215*'T3 JERADA'!R6)+(0.0285*'T3 BOUARFA'!R6)</f>
        <v>116.95116776424537</v>
      </c>
    </row>
    <row r="7" spans="1:18" ht="20.100000000000001" customHeight="1" x14ac:dyDescent="0.25">
      <c r="A7" s="23"/>
      <c r="B7" s="29"/>
      <c r="C7" s="8" t="s">
        <v>132</v>
      </c>
      <c r="D7" s="9">
        <f>+(0.3359*'T3 OUJDA'!D7)+(0.1185*'T3 BERKANE'!D7)+(0.2686*'T3 NADOR'!D7)+(0.04*'T3 DRIOUCH'!D7)+(0.095*'T3 GUERCIF'!D7)+(0.095*'T3 TAOURIRT'!D7)+(0.017*'T3 JERADA'!D7)+(0.03*'T3 BOUARFA'!D7)</f>
        <v>100</v>
      </c>
      <c r="E7" s="9">
        <f>+(0.3359*'T3 OUJDA'!E7)+(0.1185*'T3 BERKANE'!E7)+(0.2686*'T3 NADOR'!E7)+(0.04*'T3 DRIOUCH'!E7)+(0.095*'T3 GUERCIF'!E7)+(0.095*'T3 TAOURIRT'!E7)+(0.017*'T3 JERADA'!E7)+(0.03*'T3 BOUARFA'!E7)</f>
        <v>102.07873344253505</v>
      </c>
      <c r="F7" s="9">
        <f>+(0.3359*'T3 OUJDA'!F7)+(0.1185*'T3 BERKANE'!F7)+(0.2686*'T3 NADOR'!F7)+(0.04*'T3 DRIOUCH'!F7)+(0.095*'T3 GUERCIF'!F7)+(0.095*'T3 TAOURIRT'!F7)+(0.017*'T3 JERADA'!F7)+(0.03*'T3 BOUARFA'!F7)</f>
        <v>104.50208250250661</v>
      </c>
      <c r="G7" s="9">
        <f>+(0.3359*'T3 OUJDA'!G7)+(0.1185*'T3 BERKANE'!G7)+(0.2686*'T3 NADOR'!G7)+(0.04*'T3 DRIOUCH'!G7)+(0.095*'T3 GUERCIF'!G7)+(0.095*'T3 TAOURIRT'!G7)+(0.017*'T3 JERADA'!G7)+(0.03*'T3 BOUARFA'!G7)</f>
        <v>97.877107605801413</v>
      </c>
      <c r="H7" s="9">
        <f>+(0.3359*'T3 OUJDA'!H7)+(0.1185*'T3 BERKANE'!H7)+(0.2686*'T3 NADOR'!H7)+(0.04*'T3 DRIOUCH'!H7)+(0.095*'T3 GUERCIF'!H7)+(0.095*'T3 TAOURIRT'!H7)+(0.017*'T3 JERADA'!H7)+(0.03*'T3 BOUARFA'!H7)</f>
        <v>92.739261358826781</v>
      </c>
      <c r="I7" s="9">
        <f>+(0.3359*'T3 OUJDA'!I7)+(0.1185*'T3 BERKANE'!I7)+(0.2686*'T3 NADOR'!I7)+(0.04*'T3 DRIOUCH'!I7)+(0.095*'T3 GUERCIF'!I7)+(0.095*'T3 TAOURIRT'!I7)+(0.017*'T3 JERADA'!I7)+(0.03*'T3 BOUARFA'!I7)</f>
        <v>95.104077699809395</v>
      </c>
      <c r="J7" s="9">
        <f>+(0.3359*'T3 OUJDA'!J7)+(0.1185*'T3 BERKANE'!J7)+(0.2686*'T3 NADOR'!J7)+(0.04*'T3 DRIOUCH'!J7)+(0.095*'T3 GUERCIF'!J7)+(0.095*'T3 TAOURIRT'!J7)+(0.017*'T3 JERADA'!J7)+(0.03*'T3 BOUARFA'!J7)</f>
        <v>98.019369747942392</v>
      </c>
      <c r="K7" s="9">
        <f>+(0.3359*'T3 OUJDA'!K7)+(0.1185*'T3 BERKANE'!K7)+(0.2686*'T3 NADOR'!K7)+(0.04*'T3 DRIOUCH'!K7)+(0.095*'T3 GUERCIF'!K7)+(0.095*'T3 TAOURIRT'!K7)+(0.017*'T3 JERADA'!K7)+(0.03*'T3 BOUARFA'!K7)</f>
        <v>99.271025708629779</v>
      </c>
      <c r="L7" s="9">
        <f>+(0.3359*'T3 OUJDA'!L7)+(0.1185*'T3 BERKANE'!L7)+(0.2686*'T3 NADOR'!L7)+(0.04*'T3 DRIOUCH'!L7)+(0.095*'T3 GUERCIF'!L7)+(0.095*'T3 TAOURIRT'!L7)+(0.017*'T3 JERADA'!L7)+(0.03*'T3 BOUARFA'!L7)</f>
        <v>102.75692493949224</v>
      </c>
      <c r="M7" s="9">
        <f>+(0.3359*'T3 OUJDA'!M7)+(0.1185*'T3 BERKANE'!M7)+(0.2686*'T3 NADOR'!M7)+(0.04*'T3 DRIOUCH'!M7)+(0.095*'T3 GUERCIF'!M7)+(0.095*'T3 TAOURIRT'!M7)+(0.017*'T3 JERADA'!M7)+(0.03*'T3 BOUARFA'!M7)</f>
        <v>105.53592935481619</v>
      </c>
      <c r="N7" s="9">
        <f>+(0.3496*'T3 OUJDA'!N7)+(0.1246*'T3 BERKANE'!N7)+(0.2641*'T3 NADOR'!N7)+(0.034*'T3 DRIOUCH'!N7)+(0.0752*'T3 GUERCIF'!N7)+(0.1025*'T3 TAOURIRT'!N7)+(0.0215*'T3 JERADA'!N7)+(0.0285*'T3 BOUARFA'!N7)</f>
        <v>106.93758806144191</v>
      </c>
      <c r="O7" s="9">
        <f>+(0.3496*'T3 OUJDA'!O7)+(0.1246*'T3 BERKANE'!O7)+(0.2641*'T3 NADOR'!O7)+(0.034*'T3 DRIOUCH'!O7)+(0.0752*'T3 GUERCIF'!O7)+(0.1025*'T3 TAOURIRT'!O7)+(0.0215*'T3 JERADA'!O7)+(0.0285*'T3 BOUARFA'!O7)</f>
        <v>107.86817631189631</v>
      </c>
      <c r="P7" s="9">
        <f>+(0.3496*'T3 OUJDA'!P7)+(0.1246*'T3 BERKANE'!P7)+(0.2641*'T3 NADOR'!P7)+(0.034*'T3 DRIOUCH'!P7)+(0.0752*'T3 GUERCIF'!P7)+(0.1025*'T3 TAOURIRT'!P7)+(0.0215*'T3 JERADA'!P7)+(0.0285*'T3 BOUARFA'!P7)</f>
        <v>108.89338264132348</v>
      </c>
      <c r="Q7" s="9">
        <f>+(0.3496*'T3 OUJDA'!Q7)+(0.1246*'T3 BERKANE'!Q7)+(0.2641*'T3 NADOR'!Q7)+(0.034*'T3 DRIOUCH'!Q7)+(0.0752*'T3 GUERCIF'!Q7)+(0.1025*'T3 TAOURIRT'!Q7)+(0.0215*'T3 JERADA'!Q7)+(0.0285*'T3 BOUARFA'!Q7)</f>
        <v>109.46556354340834</v>
      </c>
      <c r="R7" s="9">
        <f>+(0.3496*'T3 OUJDA'!R7)+(0.1246*'T3 BERKANE'!R7)+(0.2641*'T3 NADOR'!R7)+(0.034*'T3 DRIOUCH'!R7)+(0.0752*'T3 GUERCIF'!R7)+(0.1025*'T3 TAOURIRT'!R7)+(0.0215*'T3 JERADA'!R7)+(0.0285*'T3 BOUARFA'!R7)</f>
        <v>109.31013510612436</v>
      </c>
    </row>
    <row r="8" spans="1:18" ht="20.100000000000001" customHeight="1" x14ac:dyDescent="0.25">
      <c r="A8" s="23"/>
      <c r="B8" s="29"/>
      <c r="C8" s="6" t="s">
        <v>3</v>
      </c>
      <c r="D8" s="9">
        <f>+(0.3359*'T3 OUJDA'!D8)+(0.1185*'T3 BERKANE'!D8)+(0.2686*'T3 NADOR'!D8)+(0.04*'T3 DRIOUCH'!D8)+(0.095*'T3 GUERCIF'!D8)+(0.095*'T3 TAOURIRT'!D8)+(0.017*'T3 JERADA'!D8)+(0.03*'T3 BOUARFA'!D8)</f>
        <v>100</v>
      </c>
      <c r="E8" s="9">
        <f>+(0.3359*'T3 OUJDA'!E8)+(0.1185*'T3 BERKANE'!E8)+(0.2686*'T3 NADOR'!E8)+(0.04*'T3 DRIOUCH'!E8)+(0.095*'T3 GUERCIF'!E8)+(0.095*'T3 TAOURIRT'!E8)+(0.017*'T3 JERADA'!E8)+(0.03*'T3 BOUARFA'!E8)</f>
        <v>109.52333333333333</v>
      </c>
      <c r="F8" s="9">
        <f>+(0.3359*'T3 OUJDA'!F8)+(0.1185*'T3 BERKANE'!F8)+(0.2686*'T3 NADOR'!F8)+(0.04*'T3 DRIOUCH'!F8)+(0.095*'T3 GUERCIF'!F8)+(0.095*'T3 TAOURIRT'!F8)+(0.017*'T3 JERADA'!F8)+(0.03*'T3 BOUARFA'!F8)</f>
        <v>126.19</v>
      </c>
      <c r="G8" s="9">
        <f>+(0.3359*'T3 OUJDA'!G8)+(0.1185*'T3 BERKANE'!G8)+(0.2686*'T3 NADOR'!G8)+(0.04*'T3 DRIOUCH'!G8)+(0.095*'T3 GUERCIF'!G8)+(0.095*'T3 TAOURIRT'!G8)+(0.017*'T3 JERADA'!G8)+(0.03*'T3 BOUARFA'!G8)</f>
        <v>116.66666666666666</v>
      </c>
      <c r="H8" s="9">
        <f>+(0.3359*'T3 OUJDA'!H8)+(0.1185*'T3 BERKANE'!H8)+(0.2686*'T3 NADOR'!H8)+(0.04*'T3 DRIOUCH'!H8)+(0.095*'T3 GUERCIF'!H8)+(0.095*'T3 TAOURIRT'!H8)+(0.017*'T3 JERADA'!H8)+(0.03*'T3 BOUARFA'!H8)</f>
        <v>120.83333333333333</v>
      </c>
      <c r="I8" s="9">
        <f>+(0.3359*'T3 OUJDA'!I8)+(0.1185*'T3 BERKANE'!I8)+(0.2686*'T3 NADOR'!I8)+(0.04*'T3 DRIOUCH'!I8)+(0.095*'T3 GUERCIF'!I8)+(0.095*'T3 TAOURIRT'!I8)+(0.017*'T3 JERADA'!I8)+(0.03*'T3 BOUARFA'!I8)</f>
        <v>119.625</v>
      </c>
      <c r="J8" s="9">
        <f>+(0.3359*'T3 OUJDA'!J8)+(0.1185*'T3 BERKANE'!J8)+(0.2686*'T3 NADOR'!J8)+(0.04*'T3 DRIOUCH'!J8)+(0.095*'T3 GUERCIF'!J8)+(0.095*'T3 TAOURIRT'!J8)+(0.017*'T3 JERADA'!J8)+(0.03*'T3 BOUARFA'!J8)</f>
        <v>120</v>
      </c>
      <c r="K8" s="9">
        <f>+(0.3359*'T3 OUJDA'!K8)+(0.1185*'T3 BERKANE'!K8)+(0.2686*'T3 NADOR'!K8)+(0.04*'T3 DRIOUCH'!K8)+(0.095*'T3 GUERCIF'!K8)+(0.095*'T3 TAOURIRT'!K8)+(0.017*'T3 JERADA'!K8)+(0.03*'T3 BOUARFA'!K8)</f>
        <v>121.73333333333335</v>
      </c>
      <c r="L8" s="9">
        <f>+(0.3359*'T3 OUJDA'!L8)+(0.1185*'T3 BERKANE'!L8)+(0.2686*'T3 NADOR'!L8)+(0.04*'T3 DRIOUCH'!L8)+(0.095*'T3 GUERCIF'!L8)+(0.095*'T3 TAOURIRT'!L8)+(0.017*'T3 JERADA'!L8)+(0.03*'T3 BOUARFA'!L8)</f>
        <v>114.44444444444446</v>
      </c>
      <c r="M8" s="9">
        <f>+(0.3359*'T3 OUJDA'!M8)+(0.1185*'T3 BERKANE'!M8)+(0.2686*'T3 NADOR'!M8)+(0.04*'T3 DRIOUCH'!M8)+(0.095*'T3 GUERCIF'!M8)+(0.095*'T3 TAOURIRT'!M8)+(0.017*'T3 JERADA'!M8)+(0.03*'T3 BOUARFA'!M8)</f>
        <v>111.11111111111111</v>
      </c>
      <c r="N8" s="9">
        <f>+(0.3496*'T3 OUJDA'!N8)+(0.1246*'T3 BERKANE'!N8)+(0.2641*'T3 NADOR'!N8)+(0.034*'T3 DRIOUCH'!N8)+(0.0752*'T3 GUERCIF'!N8)+(0.1025*'T3 TAOURIRT'!N8)+(0.0215*'T3 JERADA'!N8)+(0.0285*'T3 BOUARFA'!N8)</f>
        <v>111.11111111111114</v>
      </c>
      <c r="O8" s="9">
        <f>+(0.3496*'T3 OUJDA'!O8)+(0.1246*'T3 BERKANE'!O8)+(0.2641*'T3 NADOR'!O8)+(0.034*'T3 DRIOUCH'!O8)+(0.0752*'T3 GUERCIF'!O8)+(0.1025*'T3 TAOURIRT'!O8)+(0.0215*'T3 JERADA'!O8)+(0.0285*'T3 BOUARFA'!O8)</f>
        <v>116.01851851851892</v>
      </c>
      <c r="P8" s="9">
        <f>+(0.3496*'T3 OUJDA'!P8)+(0.1246*'T3 BERKANE'!P8)+(0.2641*'T3 NADOR'!P8)+(0.034*'T3 DRIOUCH'!P8)+(0.0752*'T3 GUERCIF'!P8)+(0.1025*'T3 TAOURIRT'!P8)+(0.0215*'T3 JERADA'!P8)+(0.0285*'T3 BOUARFA'!P8)</f>
        <v>116.98765224318474</v>
      </c>
      <c r="Q8" s="9">
        <f>+(0.3496*'T3 OUJDA'!Q8)+(0.1246*'T3 BERKANE'!Q8)+(0.2641*'T3 NADOR'!Q8)+(0.034*'T3 DRIOUCH'!Q8)+(0.0752*'T3 GUERCIF'!Q8)+(0.1025*'T3 TAOURIRT'!Q8)+(0.0215*'T3 JERADA'!Q8)+(0.0285*'T3 BOUARFA'!Q8)</f>
        <v>117.94303859233486</v>
      </c>
      <c r="R8" s="9">
        <f>+(0.3496*'T3 OUJDA'!R8)+(0.1246*'T3 BERKANE'!R8)+(0.2641*'T3 NADOR'!R8)+(0.034*'T3 DRIOUCH'!R8)+(0.0752*'T3 GUERCIF'!R8)+(0.1025*'T3 TAOURIRT'!R8)+(0.0215*'T3 JERADA'!R8)+(0.0285*'T3 BOUARFA'!R8)</f>
        <v>120.51493801264694</v>
      </c>
    </row>
    <row r="9" spans="1:18" ht="20.100000000000001" customHeight="1" x14ac:dyDescent="0.25">
      <c r="A9" s="23"/>
      <c r="B9" s="30"/>
      <c r="C9" s="6" t="s">
        <v>4</v>
      </c>
      <c r="D9" s="9">
        <f>+(0.3359*'T3 OUJDA'!D9)+(0.1185*'T3 BERKANE'!D9)+(0.2686*'T3 NADOR'!D9)+(0.04*'T3 DRIOUCH'!D9)+(0.095*'T3 GUERCIF'!D9)+(0.095*'T3 TAOURIRT'!D9)+(0.017*'T3 JERADA'!D9)+(0.03*'T3 BOUARFA'!D9)</f>
        <v>100</v>
      </c>
      <c r="E9" s="9">
        <f>+(0.3359*'T3 OUJDA'!E9)+(0.1185*'T3 BERKANE'!E9)+(0.2686*'T3 NADOR'!E9)+(0.04*'T3 DRIOUCH'!E9)+(0.095*'T3 GUERCIF'!E9)+(0.095*'T3 TAOURIRT'!E9)+(0.017*'T3 JERADA'!E9)+(0.03*'T3 BOUARFA'!E9)</f>
        <v>100</v>
      </c>
      <c r="F9" s="9">
        <f>+(0.3359*'T3 OUJDA'!F9)+(0.1185*'T3 BERKANE'!F9)+(0.2686*'T3 NADOR'!F9)+(0.04*'T3 DRIOUCH'!F9)+(0.095*'T3 GUERCIF'!F9)+(0.095*'T3 TAOURIRT'!F9)+(0.017*'T3 JERADA'!F9)+(0.03*'T3 BOUARFA'!F9)</f>
        <v>100</v>
      </c>
      <c r="G9" s="9">
        <f>+(0.3359*'T3 OUJDA'!G9)+(0.1185*'T3 BERKANE'!G9)+(0.2686*'T3 NADOR'!G9)+(0.04*'T3 DRIOUCH'!G9)+(0.095*'T3 GUERCIF'!G9)+(0.095*'T3 TAOURIRT'!G9)+(0.017*'T3 JERADA'!G9)+(0.03*'T3 BOUARFA'!G9)</f>
        <v>102.08750000000001</v>
      </c>
      <c r="H9" s="9">
        <f>+(0.3359*'T3 OUJDA'!H9)+(0.1185*'T3 BERKANE'!H9)+(0.2686*'T3 NADOR'!H9)+(0.04*'T3 DRIOUCH'!H9)+(0.095*'T3 GUERCIF'!H9)+(0.095*'T3 TAOURIRT'!H9)+(0.017*'T3 JERADA'!H9)+(0.03*'T3 BOUARFA'!H9)</f>
        <v>97.749999999999986</v>
      </c>
      <c r="I9" s="9">
        <f>+(0.3359*'T3 OUJDA'!I9)+(0.1185*'T3 BERKANE'!I9)+(0.2686*'T3 NADOR'!I9)+(0.04*'T3 DRIOUCH'!I9)+(0.095*'T3 GUERCIF'!I9)+(0.095*'T3 TAOURIRT'!I9)+(0.017*'T3 JERADA'!I9)+(0.03*'T3 BOUARFA'!I9)</f>
        <v>101.66000000000003</v>
      </c>
      <c r="J9" s="9">
        <f>+(0.3359*'T3 OUJDA'!J9)+(0.1185*'T3 BERKANE'!J9)+(0.2686*'T3 NADOR'!J9)+(0.04*'T3 DRIOUCH'!J9)+(0.095*'T3 GUERCIF'!J9)+(0.095*'T3 TAOURIRT'!J9)+(0.017*'T3 JERADA'!J9)+(0.03*'T3 BOUARFA'!J9)</f>
        <v>103.25</v>
      </c>
      <c r="K9" s="9">
        <f>+(0.3359*'T3 OUJDA'!K9)+(0.1185*'T3 BERKANE'!K9)+(0.2686*'T3 NADOR'!K9)+(0.04*'T3 DRIOUCH'!K9)+(0.095*'T3 GUERCIF'!K9)+(0.095*'T3 TAOURIRT'!K9)+(0.017*'T3 JERADA'!K9)+(0.03*'T3 BOUARFA'!K9)</f>
        <v>103.12499999999999</v>
      </c>
      <c r="L9" s="9">
        <f>+(0.3359*'T3 OUJDA'!L9)+(0.1185*'T3 BERKANE'!L9)+(0.2686*'T3 NADOR'!L9)+(0.04*'T3 DRIOUCH'!L9)+(0.095*'T3 GUERCIF'!L9)+(0.095*'T3 TAOURIRT'!L9)+(0.017*'T3 JERADA'!L9)+(0.03*'T3 BOUARFA'!L9)</f>
        <v>103.25</v>
      </c>
      <c r="M9" s="9">
        <f>+(0.3359*'T3 OUJDA'!M9)+(0.1185*'T3 BERKANE'!M9)+(0.2686*'T3 NADOR'!M9)+(0.04*'T3 DRIOUCH'!M9)+(0.095*'T3 GUERCIF'!M9)+(0.095*'T3 TAOURIRT'!M9)+(0.017*'T3 JERADA'!M9)+(0.03*'T3 BOUARFA'!M9)</f>
        <v>103.12499999999999</v>
      </c>
      <c r="N9" s="9">
        <f>+(0.3496*'T3 OUJDA'!N9)+(0.1246*'T3 BERKANE'!N9)+(0.2641*'T3 NADOR'!N9)+(0.034*'T3 DRIOUCH'!N9)+(0.0752*'T3 GUERCIF'!N9)+(0.1025*'T3 TAOURIRT'!N9)+(0.0215*'T3 JERADA'!N9)+(0.0285*'T3 BOUARFA'!N9)</f>
        <v>103.33750000000001</v>
      </c>
      <c r="O9" s="9">
        <f>+(0.3496*'T3 OUJDA'!O9)+(0.1246*'T3 BERKANE'!O9)+(0.2641*'T3 NADOR'!O9)+(0.034*'T3 DRIOUCH'!O9)+(0.0752*'T3 GUERCIF'!O9)+(0.1025*'T3 TAOURIRT'!O9)+(0.0215*'T3 JERADA'!O9)+(0.0285*'T3 BOUARFA'!O9)</f>
        <v>104.5</v>
      </c>
      <c r="P9" s="9">
        <f>+(0.3496*'T3 OUJDA'!P9)+(0.1246*'T3 BERKANE'!P9)+(0.2641*'T3 NADOR'!P9)+(0.034*'T3 DRIOUCH'!P9)+(0.0752*'T3 GUERCIF'!P9)+(0.1025*'T3 TAOURIRT'!P9)+(0.0215*'T3 JERADA'!P9)+(0.0285*'T3 BOUARFA'!P9)</f>
        <v>105.43777334033612</v>
      </c>
      <c r="Q9" s="9">
        <f>+(0.3496*'T3 OUJDA'!Q9)+(0.1246*'T3 BERKANE'!Q9)+(0.2641*'T3 NADOR'!Q9)+(0.034*'T3 DRIOUCH'!Q9)+(0.0752*'T3 GUERCIF'!Q9)+(0.1025*'T3 TAOURIRT'!Q9)+(0.0215*'T3 JERADA'!Q9)+(0.0285*'T3 BOUARFA'!Q9)</f>
        <v>106.272117109235</v>
      </c>
      <c r="R9" s="9">
        <f>+(0.3496*'T3 OUJDA'!R9)+(0.1246*'T3 BERKANE'!R9)+(0.2641*'T3 NADOR'!R9)+(0.034*'T3 DRIOUCH'!R9)+(0.0752*'T3 GUERCIF'!R9)+(0.1025*'T3 TAOURIRT'!R9)+(0.0215*'T3 JERADA'!R9)+(0.0285*'T3 BOUARFA'!R9)</f>
        <v>107.50391051628255</v>
      </c>
    </row>
    <row r="10" spans="1:18" ht="20.100000000000001" customHeight="1" x14ac:dyDescent="0.25">
      <c r="A10" s="23"/>
      <c r="B10" s="23" t="s">
        <v>201</v>
      </c>
      <c r="C10" s="23"/>
      <c r="D10" s="11">
        <f>+(0.3359*'T3 OUJDA'!D10)+(0.1185*'T3 BERKANE'!D10)+(0.2686*'T3 NADOR'!D10)+(0.04*'T3 DRIOUCH'!D10)+(0.095*'T3 GUERCIF'!D10)+(0.095*'T3 TAOURIRT'!D10)+(0.017*'T3 JERADA'!D10)+(0.03*'T3 BOUARFA'!D10)</f>
        <v>100</v>
      </c>
      <c r="E10" s="11">
        <f>+(0.3359*'T3 OUJDA'!E10)+(0.1185*'T3 BERKANE'!E10)+(0.2686*'T3 NADOR'!E10)+(0.04*'T3 DRIOUCH'!E10)+(0.095*'T3 GUERCIF'!E10)+(0.095*'T3 TAOURIRT'!E10)+(0.017*'T3 JERADA'!E10)+(0.03*'T3 BOUARFA'!E10)</f>
        <v>103.78976234357749</v>
      </c>
      <c r="F10" s="11">
        <f>+(0.3359*'T3 OUJDA'!F10)+(0.1185*'T3 BERKANE'!F10)+(0.2686*'T3 NADOR'!F10)+(0.04*'T3 DRIOUCH'!F10)+(0.095*'T3 GUERCIF'!F10)+(0.095*'T3 TAOURIRT'!F10)+(0.017*'T3 JERADA'!F10)+(0.03*'T3 BOUARFA'!F10)</f>
        <v>110.68873706778244</v>
      </c>
      <c r="G10" s="11">
        <f>+(0.3359*'T3 OUJDA'!G10)+(0.1185*'T3 BERKANE'!G10)+(0.2686*'T3 NADOR'!G10)+(0.04*'T3 DRIOUCH'!G10)+(0.095*'T3 GUERCIF'!G10)+(0.095*'T3 TAOURIRT'!G10)+(0.017*'T3 JERADA'!G10)+(0.03*'T3 BOUARFA'!G10)</f>
        <v>107.85659163072319</v>
      </c>
      <c r="H10" s="11">
        <f>+(0.3359*'T3 OUJDA'!H10)+(0.1185*'T3 BERKANE'!H10)+(0.2686*'T3 NADOR'!H10)+(0.04*'T3 DRIOUCH'!H10)+(0.095*'T3 GUERCIF'!H10)+(0.095*'T3 TAOURIRT'!H10)+(0.017*'T3 JERADA'!H10)+(0.03*'T3 BOUARFA'!H10)</f>
        <v>108.1009188254662</v>
      </c>
      <c r="I10" s="11">
        <f>+(0.3359*'T3 OUJDA'!I10)+(0.1185*'T3 BERKANE'!I10)+(0.2686*'T3 NADOR'!I10)+(0.04*'T3 DRIOUCH'!I10)+(0.095*'T3 GUERCIF'!I10)+(0.095*'T3 TAOURIRT'!I10)+(0.017*'T3 JERADA'!I10)+(0.03*'T3 BOUARFA'!I10)</f>
        <v>112.01228561793228</v>
      </c>
      <c r="J10" s="11">
        <f>+(0.3359*'T3 OUJDA'!J10)+(0.1185*'T3 BERKANE'!J10)+(0.2686*'T3 NADOR'!J10)+(0.04*'T3 DRIOUCH'!J10)+(0.095*'T3 GUERCIF'!J10)+(0.095*'T3 TAOURIRT'!J10)+(0.017*'T3 JERADA'!J10)+(0.03*'T3 BOUARFA'!J10)</f>
        <v>113.89230801476501</v>
      </c>
      <c r="K10" s="11">
        <f>+(0.3359*'T3 OUJDA'!K10)+(0.1185*'T3 BERKANE'!K10)+(0.2686*'T3 NADOR'!K10)+(0.04*'T3 DRIOUCH'!K10)+(0.095*'T3 GUERCIF'!K10)+(0.095*'T3 TAOURIRT'!K10)+(0.017*'T3 JERADA'!K10)+(0.03*'T3 BOUARFA'!K10)</f>
        <v>116.10345030917584</v>
      </c>
      <c r="L10" s="11">
        <f>+(0.3359*'T3 OUJDA'!L10)+(0.1185*'T3 BERKANE'!L10)+(0.2686*'T3 NADOR'!L10)+(0.04*'T3 DRIOUCH'!L10)+(0.095*'T3 GUERCIF'!L10)+(0.095*'T3 TAOURIRT'!L10)+(0.017*'T3 JERADA'!L10)+(0.03*'T3 BOUARFA'!L10)</f>
        <v>115.2679057951035</v>
      </c>
      <c r="M10" s="11">
        <f>+(0.3359*'T3 OUJDA'!M10)+(0.1185*'T3 BERKANE'!M10)+(0.2686*'T3 NADOR'!M10)+(0.04*'T3 DRIOUCH'!M10)+(0.095*'T3 GUERCIF'!M10)+(0.095*'T3 TAOURIRT'!M10)+(0.017*'T3 JERADA'!M10)+(0.03*'T3 BOUARFA'!M10)</f>
        <v>114.70882318634187</v>
      </c>
      <c r="N10" s="11">
        <f>+(0.3496*'T3 OUJDA'!N10)+(0.1246*'T3 BERKANE'!N10)+(0.2641*'T3 NADOR'!N10)+(0.034*'T3 DRIOUCH'!N10)+(0.0752*'T3 GUERCIF'!N10)+(0.1025*'T3 TAOURIRT'!N10)+(0.0215*'T3 JERADA'!N10)+(0.0285*'T3 BOUARFA'!N10)</f>
        <v>114.13305141498459</v>
      </c>
      <c r="O10" s="11">
        <f>+(0.3496*'T3 OUJDA'!O10)+(0.1246*'T3 BERKANE'!O10)+(0.2641*'T3 NADOR'!O10)+(0.034*'T3 DRIOUCH'!O10)+(0.0752*'T3 GUERCIF'!O10)+(0.1025*'T3 TAOURIRT'!O10)+(0.0215*'T3 JERADA'!O10)+(0.0285*'T3 BOUARFA'!O10)</f>
        <v>114.90854464421101</v>
      </c>
      <c r="P10" s="11">
        <f>+(0.3496*'T3 OUJDA'!P10)+(0.1246*'T3 BERKANE'!P10)+(0.2641*'T3 NADOR'!P10)+(0.034*'T3 DRIOUCH'!P10)+(0.0752*'T3 GUERCIF'!P10)+(0.1025*'T3 TAOURIRT'!P10)+(0.0215*'T3 JERADA'!P10)+(0.0285*'T3 BOUARFA'!P10)</f>
        <v>116.02882312094653</v>
      </c>
      <c r="Q10" s="11">
        <f>+(0.3496*'T3 OUJDA'!Q10)+(0.1246*'T3 BERKANE'!Q10)+(0.2641*'T3 NADOR'!Q10)+(0.034*'T3 DRIOUCH'!Q10)+(0.0752*'T3 GUERCIF'!Q10)+(0.1025*'T3 TAOURIRT'!Q10)+(0.0215*'T3 JERADA'!Q10)+(0.0285*'T3 BOUARFA'!Q10)</f>
        <v>116.83238942878474</v>
      </c>
      <c r="R10" s="11">
        <f>+(0.3496*'T3 OUJDA'!R10)+(0.1246*'T3 BERKANE'!R10)+(0.2641*'T3 NADOR'!R10)+(0.034*'T3 DRIOUCH'!R10)+(0.0752*'T3 GUERCIF'!R10)+(0.1025*'T3 TAOURIRT'!R10)+(0.0215*'T3 JERADA'!R10)+(0.0285*'T3 BOUARFA'!R10)</f>
        <v>118.21699588968544</v>
      </c>
    </row>
    <row r="11" spans="1:18" ht="20.100000000000001" customHeight="1" x14ac:dyDescent="0.25">
      <c r="A11" s="23"/>
      <c r="B11" s="28" t="s">
        <v>5</v>
      </c>
      <c r="C11" s="6" t="s">
        <v>96</v>
      </c>
      <c r="D11" s="9">
        <f>+(0.3359*'T3 OUJDA'!D11)+(0.1185*'T3 BERKANE'!D11)+(0.2686*'T3 NADOR'!D11)+(0.04*'T3 DRIOUCH'!D11)+(0.095*'T3 GUERCIF'!D11)+(0.095*'T3 TAOURIRT'!D11)+(0.017*'T3 JERADA'!D11)+(0.03*'T3 BOUARFA'!D11)</f>
        <v>100</v>
      </c>
      <c r="E11" s="9">
        <f>+(0.3359*'T3 OUJDA'!E11)+(0.1185*'T3 BERKANE'!E11)+(0.2686*'T3 NADOR'!E11)+(0.04*'T3 DRIOUCH'!E11)+(0.095*'T3 GUERCIF'!E11)+(0.095*'T3 TAOURIRT'!E11)+(0.017*'T3 JERADA'!E11)+(0.03*'T3 BOUARFA'!E11)</f>
        <v>103.80000000000001</v>
      </c>
      <c r="F11" s="9">
        <f>+(0.3359*'T3 OUJDA'!F11)+(0.1185*'T3 BERKANE'!F11)+(0.2686*'T3 NADOR'!F11)+(0.04*'T3 DRIOUCH'!F11)+(0.095*'T3 GUERCIF'!F11)+(0.095*'T3 TAOURIRT'!F11)+(0.017*'T3 JERADA'!F11)+(0.03*'T3 BOUARFA'!F11)</f>
        <v>109.40000000000002</v>
      </c>
      <c r="G11" s="9">
        <f>+(0.3359*'T3 OUJDA'!G11)+(0.1185*'T3 BERKANE'!G11)+(0.2686*'T3 NADOR'!G11)+(0.04*'T3 DRIOUCH'!G11)+(0.095*'T3 GUERCIF'!G11)+(0.095*'T3 TAOURIRT'!G11)+(0.017*'T3 JERADA'!G11)+(0.03*'T3 BOUARFA'!G11)</f>
        <v>113.72</v>
      </c>
      <c r="H11" s="9">
        <f>+(0.3359*'T3 OUJDA'!H11)+(0.1185*'T3 BERKANE'!H11)+(0.2686*'T3 NADOR'!H11)+(0.04*'T3 DRIOUCH'!H11)+(0.095*'T3 GUERCIF'!H11)+(0.095*'T3 TAOURIRT'!H11)+(0.017*'T3 JERADA'!H11)+(0.03*'T3 BOUARFA'!H11)</f>
        <v>121.068181818182</v>
      </c>
      <c r="I11" s="9">
        <f>+(0.3359*'T3 OUJDA'!I11)+(0.1185*'T3 BERKANE'!I11)+(0.2686*'T3 NADOR'!I11)+(0.04*'T3 DRIOUCH'!I11)+(0.095*'T3 GUERCIF'!I11)+(0.095*'T3 TAOURIRT'!I11)+(0.017*'T3 JERADA'!I11)+(0.03*'T3 BOUARFA'!I11)</f>
        <v>123.48954545454501</v>
      </c>
      <c r="J11" s="9">
        <f>+(0.3359*'T3 OUJDA'!J11)+(0.1185*'T3 BERKANE'!J11)+(0.2686*'T3 NADOR'!J11)+(0.04*'T3 DRIOUCH'!J11)+(0.095*'T3 GUERCIF'!J11)+(0.095*'T3 TAOURIRT'!J11)+(0.017*'T3 JERADA'!J11)+(0.03*'T3 BOUARFA'!J11)</f>
        <v>124.00000000000003</v>
      </c>
      <c r="K11" s="9">
        <f>+(0.3359*'T3 OUJDA'!K11)+(0.1185*'T3 BERKANE'!K11)+(0.2686*'T3 NADOR'!K11)+(0.04*'T3 DRIOUCH'!K11)+(0.095*'T3 GUERCIF'!K11)+(0.095*'T3 TAOURIRT'!K11)+(0.017*'T3 JERADA'!K11)+(0.03*'T3 BOUARFA'!K11)</f>
        <v>124.00000000000003</v>
      </c>
      <c r="L11" s="9">
        <f>+(0.3359*'T3 OUJDA'!L11)+(0.1185*'T3 BERKANE'!L11)+(0.2686*'T3 NADOR'!L11)+(0.04*'T3 DRIOUCH'!L11)+(0.095*'T3 GUERCIF'!L11)+(0.095*'T3 TAOURIRT'!L11)+(0.017*'T3 JERADA'!L11)+(0.03*'T3 BOUARFA'!L11)</f>
        <v>125</v>
      </c>
      <c r="M11" s="9">
        <f>+(0.3359*'T3 OUJDA'!M11)+(0.1185*'T3 BERKANE'!M11)+(0.2686*'T3 NADOR'!M11)+(0.04*'T3 DRIOUCH'!M11)+(0.095*'T3 GUERCIF'!M11)+(0.095*'T3 TAOURIRT'!M11)+(0.017*'T3 JERADA'!M11)+(0.03*'T3 BOUARFA'!M11)</f>
        <v>127.00000000000001</v>
      </c>
      <c r="N11" s="9">
        <f>+(0.3496*'T3 OUJDA'!N11)+(0.1246*'T3 BERKANE'!N11)+(0.2641*'T3 NADOR'!N11)+(0.034*'T3 DRIOUCH'!N11)+(0.0752*'T3 GUERCIF'!N11)+(0.1025*'T3 TAOURIRT'!N11)+(0.0215*'T3 JERADA'!N11)+(0.0285*'T3 BOUARFA'!N11)</f>
        <v>128.30000000000001</v>
      </c>
      <c r="O11" s="9">
        <f>+(0.3496*'T3 OUJDA'!O11)+(0.1246*'T3 BERKANE'!O11)+(0.2641*'T3 NADOR'!O11)+(0.034*'T3 DRIOUCH'!O11)+(0.0752*'T3 GUERCIF'!O11)+(0.1025*'T3 TAOURIRT'!O11)+(0.0215*'T3 JERADA'!O11)+(0.0285*'T3 BOUARFA'!O11)</f>
        <v>129.44999999999999</v>
      </c>
      <c r="P11" s="9">
        <f>+(0.3496*'T3 OUJDA'!P11)+(0.1246*'T3 BERKANE'!P11)+(0.2641*'T3 NADOR'!P11)+(0.034*'T3 DRIOUCH'!P11)+(0.0752*'T3 GUERCIF'!P11)+(0.1025*'T3 TAOURIRT'!P11)+(0.0215*'T3 JERADA'!P11)+(0.0285*'T3 BOUARFA'!P11)</f>
        <v>130.19938370273593</v>
      </c>
      <c r="Q11" s="9">
        <f>+(0.3496*'T3 OUJDA'!Q11)+(0.1246*'T3 BERKANE'!Q11)+(0.2641*'T3 NADOR'!Q11)+(0.034*'T3 DRIOUCH'!Q11)+(0.0752*'T3 GUERCIF'!Q11)+(0.1025*'T3 TAOURIRT'!Q11)+(0.0215*'T3 JERADA'!Q11)+(0.0285*'T3 BOUARFA'!Q11)</f>
        <v>132.70606611265384</v>
      </c>
      <c r="R11" s="9">
        <f>+(0.3496*'T3 OUJDA'!R11)+(0.1246*'T3 BERKANE'!R11)+(0.2641*'T3 NADOR'!R11)+(0.034*'T3 DRIOUCH'!R11)+(0.0752*'T3 GUERCIF'!R11)+(0.1025*'T3 TAOURIRT'!R11)+(0.0215*'T3 JERADA'!R11)+(0.0285*'T3 BOUARFA'!R11)</f>
        <v>134.39664143769892</v>
      </c>
    </row>
    <row r="12" spans="1:18" ht="20.100000000000001" customHeight="1" x14ac:dyDescent="0.25">
      <c r="A12" s="23"/>
      <c r="B12" s="30"/>
      <c r="C12" s="6" t="s">
        <v>97</v>
      </c>
      <c r="D12" s="9">
        <f>+(0.3359*'T3 OUJDA'!D12)+(0.1185*'T3 BERKANE'!D12)+(0.2686*'T3 NADOR'!D12)+(0.04*'T3 DRIOUCH'!D12)+(0.095*'T3 GUERCIF'!D12)+(0.095*'T3 TAOURIRT'!D12)+(0.017*'T3 JERADA'!D12)+(0.03*'T3 BOUARFA'!D12)</f>
        <v>100</v>
      </c>
      <c r="E12" s="9">
        <f>+(0.3359*'T3 OUJDA'!E12)+(0.1185*'T3 BERKANE'!E12)+(0.2686*'T3 NADOR'!E12)+(0.04*'T3 DRIOUCH'!E12)+(0.095*'T3 GUERCIF'!E12)+(0.095*'T3 TAOURIRT'!E12)+(0.017*'T3 JERADA'!E12)+(0.03*'T3 BOUARFA'!E12)</f>
        <v>104.71875</v>
      </c>
      <c r="F12" s="9">
        <f>+(0.3359*'T3 OUJDA'!F12)+(0.1185*'T3 BERKANE'!F12)+(0.2686*'T3 NADOR'!F12)+(0.04*'T3 DRIOUCH'!F12)+(0.095*'T3 GUERCIF'!F12)+(0.095*'T3 TAOURIRT'!F12)+(0.017*'T3 JERADA'!F12)+(0.03*'T3 BOUARFA'!F12)</f>
        <v>109.21685606060603</v>
      </c>
      <c r="G12" s="9">
        <f>+(0.3359*'T3 OUJDA'!G12)+(0.1185*'T3 BERKANE'!G12)+(0.2686*'T3 NADOR'!G12)+(0.04*'T3 DRIOUCH'!G12)+(0.095*'T3 GUERCIF'!G12)+(0.095*'T3 TAOURIRT'!G12)+(0.017*'T3 JERADA'!G12)+(0.03*'T3 BOUARFA'!G12)</f>
        <v>118.16287878787877</v>
      </c>
      <c r="H12" s="9">
        <f>+(0.3359*'T3 OUJDA'!H12)+(0.1185*'T3 BERKANE'!H12)+(0.2686*'T3 NADOR'!H12)+(0.04*'T3 DRIOUCH'!H12)+(0.095*'T3 GUERCIF'!H12)+(0.095*'T3 TAOURIRT'!H12)+(0.017*'T3 JERADA'!H12)+(0.03*'T3 BOUARFA'!H12)</f>
        <v>117.84511784511741</v>
      </c>
      <c r="I12" s="9">
        <f>+(0.3359*'T3 OUJDA'!I12)+(0.1185*'T3 BERKANE'!I12)+(0.2686*'T3 NADOR'!I12)+(0.04*'T3 DRIOUCH'!I12)+(0.095*'T3 GUERCIF'!I12)+(0.095*'T3 TAOURIRT'!I12)+(0.017*'T3 JERADA'!I12)+(0.03*'T3 BOUARFA'!I12)</f>
        <v>120.20202020201985</v>
      </c>
      <c r="J12" s="9">
        <f>+(0.3359*'T3 OUJDA'!J12)+(0.1185*'T3 BERKANE'!J12)+(0.2686*'T3 NADOR'!J12)+(0.04*'T3 DRIOUCH'!J12)+(0.095*'T3 GUERCIF'!J12)+(0.095*'T3 TAOURIRT'!J12)+(0.017*'T3 JERADA'!J12)+(0.03*'T3 BOUARFA'!J12)</f>
        <v>121.75284090909089</v>
      </c>
      <c r="K12" s="9">
        <f>+(0.3359*'T3 OUJDA'!K12)+(0.1185*'T3 BERKANE'!K12)+(0.2686*'T3 NADOR'!K12)+(0.04*'T3 DRIOUCH'!K12)+(0.095*'T3 GUERCIF'!K12)+(0.095*'T3 TAOURIRT'!K12)+(0.017*'T3 JERADA'!K12)+(0.03*'T3 BOUARFA'!K12)</f>
        <v>122.15909090909086</v>
      </c>
      <c r="L12" s="9">
        <f>+(0.3359*'T3 OUJDA'!L12)+(0.1185*'T3 BERKANE'!L12)+(0.2686*'T3 NADOR'!L12)+(0.04*'T3 DRIOUCH'!L12)+(0.095*'T3 GUERCIF'!L12)+(0.095*'T3 TAOURIRT'!L12)+(0.017*'T3 JERADA'!L12)+(0.03*'T3 BOUARFA'!L12)</f>
        <v>125</v>
      </c>
      <c r="M12" s="9">
        <f>+(0.3359*'T3 OUJDA'!M12)+(0.1185*'T3 BERKANE'!M12)+(0.2686*'T3 NADOR'!M12)+(0.04*'T3 DRIOUCH'!M12)+(0.095*'T3 GUERCIF'!M12)+(0.095*'T3 TAOURIRT'!M12)+(0.017*'T3 JERADA'!M12)+(0.03*'T3 BOUARFA'!M12)</f>
        <v>127.84090909090905</v>
      </c>
      <c r="N12" s="9">
        <f>+(0.3496*'T3 OUJDA'!N12)+(0.1246*'T3 BERKANE'!N12)+(0.2641*'T3 NADOR'!N12)+(0.034*'T3 DRIOUCH'!N12)+(0.0752*'T3 GUERCIF'!N12)+(0.1025*'T3 TAOURIRT'!N12)+(0.0215*'T3 JERADA'!N12)+(0.0285*'T3 BOUARFA'!N12)</f>
        <v>129.73484848484847</v>
      </c>
      <c r="O12" s="9">
        <f>+(0.3496*'T3 OUJDA'!O12)+(0.1246*'T3 BERKANE'!O12)+(0.2641*'T3 NADOR'!O12)+(0.034*'T3 DRIOUCH'!O12)+(0.0752*'T3 GUERCIF'!O12)+(0.1025*'T3 TAOURIRT'!O12)+(0.0215*'T3 JERADA'!O12)+(0.0285*'T3 BOUARFA'!O12)</f>
        <v>130.89488636363635</v>
      </c>
      <c r="P12" s="9">
        <f>+(0.3496*'T3 OUJDA'!P12)+(0.1246*'T3 BERKANE'!P12)+(0.2641*'T3 NADOR'!P12)+(0.034*'T3 DRIOUCH'!P12)+(0.0752*'T3 GUERCIF'!P12)+(0.1025*'T3 TAOURIRT'!P12)+(0.0215*'T3 JERADA'!P12)+(0.0285*'T3 BOUARFA'!P12)</f>
        <v>132.15266237786449</v>
      </c>
      <c r="Q12" s="9">
        <f>+(0.3496*'T3 OUJDA'!Q12)+(0.1246*'T3 BERKANE'!Q12)+(0.2641*'T3 NADOR'!Q12)+(0.034*'T3 DRIOUCH'!Q12)+(0.0752*'T3 GUERCIF'!Q12)+(0.1025*'T3 TAOURIRT'!Q12)+(0.0215*'T3 JERADA'!Q12)+(0.0285*'T3 BOUARFA'!Q12)</f>
        <v>133.10771188550333</v>
      </c>
      <c r="R12" s="9">
        <f>+(0.3496*'T3 OUJDA'!R12)+(0.1246*'T3 BERKANE'!R12)+(0.2641*'T3 NADOR'!R12)+(0.034*'T3 DRIOUCH'!R12)+(0.0752*'T3 GUERCIF'!R12)+(0.1025*'T3 TAOURIRT'!R12)+(0.0215*'T3 JERADA'!R12)+(0.0285*'T3 BOUARFA'!R12)</f>
        <v>133.35252612346233</v>
      </c>
    </row>
    <row r="13" spans="1:18" ht="20.100000000000001" customHeight="1" x14ac:dyDescent="0.25">
      <c r="A13" s="23"/>
      <c r="B13" s="23" t="s">
        <v>98</v>
      </c>
      <c r="C13" s="23"/>
      <c r="D13" s="11">
        <f>+(0.3359*'T3 OUJDA'!D13)+(0.1185*'T3 BERKANE'!D13)+(0.2686*'T3 NADOR'!D13)+(0.04*'T3 DRIOUCH'!D13)+(0.095*'T3 GUERCIF'!D13)+(0.095*'T3 TAOURIRT'!D13)+(0.017*'T3 JERADA'!D13)+(0.03*'T3 BOUARFA'!D13)</f>
        <v>100</v>
      </c>
      <c r="E13" s="11">
        <f>+(0.3359*'T3 OUJDA'!E13)+(0.1185*'T3 BERKANE'!E13)+(0.2686*'T3 NADOR'!E13)+(0.04*'T3 DRIOUCH'!E13)+(0.095*'T3 GUERCIF'!E13)+(0.095*'T3 TAOURIRT'!E13)+(0.017*'T3 JERADA'!E13)+(0.03*'T3 BOUARFA'!E13)</f>
        <v>104.075625</v>
      </c>
      <c r="F13" s="11">
        <f>+(0.3359*'T3 OUJDA'!F13)+(0.1185*'T3 BERKANE'!F13)+(0.2686*'T3 NADOR'!F13)+(0.04*'T3 DRIOUCH'!F13)+(0.095*'T3 GUERCIF'!F13)+(0.095*'T3 TAOURIRT'!F13)+(0.017*'T3 JERADA'!F13)+(0.03*'T3 BOUARFA'!F13)</f>
        <v>109.34505681818182</v>
      </c>
      <c r="G13" s="11">
        <f>+(0.3359*'T3 OUJDA'!G13)+(0.1185*'T3 BERKANE'!G13)+(0.2686*'T3 NADOR'!G13)+(0.04*'T3 DRIOUCH'!G13)+(0.095*'T3 GUERCIF'!G13)+(0.095*'T3 TAOURIRT'!G13)+(0.017*'T3 JERADA'!G13)+(0.03*'T3 BOUARFA'!G13)</f>
        <v>115.05286363636364</v>
      </c>
      <c r="H13" s="11">
        <f>+(0.3359*'T3 OUJDA'!H13)+(0.1185*'T3 BERKANE'!H13)+(0.2686*'T3 NADOR'!H13)+(0.04*'T3 DRIOUCH'!H13)+(0.095*'T3 GUERCIF'!H13)+(0.095*'T3 TAOURIRT'!H13)+(0.017*'T3 JERADA'!H13)+(0.03*'T3 BOUARFA'!H13)</f>
        <v>120.10126262626264</v>
      </c>
      <c r="I13" s="11">
        <f>+(0.3359*'T3 OUJDA'!I13)+(0.1185*'T3 BERKANE'!I13)+(0.2686*'T3 NADOR'!I13)+(0.04*'T3 DRIOUCH'!I13)+(0.095*'T3 GUERCIF'!I13)+(0.095*'T3 TAOURIRT'!I13)+(0.017*'T3 JERADA'!I13)+(0.03*'T3 BOUARFA'!I13)</f>
        <v>122.50328787878748</v>
      </c>
      <c r="J13" s="11">
        <f>+(0.3359*'T3 OUJDA'!J13)+(0.1185*'T3 BERKANE'!J13)+(0.2686*'T3 NADOR'!J13)+(0.04*'T3 DRIOUCH'!J13)+(0.095*'T3 GUERCIF'!J13)+(0.095*'T3 TAOURIRT'!J13)+(0.017*'T3 JERADA'!J13)+(0.03*'T3 BOUARFA'!J13)</f>
        <v>123.32585227272727</v>
      </c>
      <c r="K13" s="11">
        <f>+(0.3359*'T3 OUJDA'!K13)+(0.1185*'T3 BERKANE'!K13)+(0.2686*'T3 NADOR'!K13)+(0.04*'T3 DRIOUCH'!K13)+(0.095*'T3 GUERCIF'!K13)+(0.095*'T3 TAOURIRT'!K13)+(0.017*'T3 JERADA'!K13)+(0.03*'T3 BOUARFA'!K13)</f>
        <v>123.44772727272725</v>
      </c>
      <c r="L13" s="11">
        <f>+(0.3359*'T3 OUJDA'!L13)+(0.1185*'T3 BERKANE'!L13)+(0.2686*'T3 NADOR'!L13)+(0.04*'T3 DRIOUCH'!L13)+(0.095*'T3 GUERCIF'!L13)+(0.095*'T3 TAOURIRT'!L13)+(0.017*'T3 JERADA'!L13)+(0.03*'T3 BOUARFA'!L13)</f>
        <v>125</v>
      </c>
      <c r="M13" s="11">
        <f>+(0.3359*'T3 OUJDA'!M13)+(0.1185*'T3 BERKANE'!M13)+(0.2686*'T3 NADOR'!M13)+(0.04*'T3 DRIOUCH'!M13)+(0.095*'T3 GUERCIF'!M13)+(0.095*'T3 TAOURIRT'!M13)+(0.017*'T3 JERADA'!M13)+(0.03*'T3 BOUARFA'!M13)</f>
        <v>127.2522727272727</v>
      </c>
      <c r="N13" s="11">
        <f>+(0.3496*'T3 OUJDA'!N13)+(0.1246*'T3 BERKANE'!N13)+(0.2641*'T3 NADOR'!N13)+(0.034*'T3 DRIOUCH'!N13)+(0.0752*'T3 GUERCIF'!N13)+(0.1025*'T3 TAOURIRT'!N13)+(0.0215*'T3 JERADA'!N13)+(0.0285*'T3 BOUARFA'!N13)</f>
        <v>129.16090909090909</v>
      </c>
      <c r="O13" s="11">
        <f>+(0.3496*'T3 OUJDA'!O13)+(0.1246*'T3 BERKANE'!O13)+(0.2641*'T3 NADOR'!O13)+(0.034*'T3 DRIOUCH'!O13)+(0.0752*'T3 GUERCIF'!O13)+(0.1025*'T3 TAOURIRT'!O13)+(0.0215*'T3 JERADA'!O13)+(0.0285*'T3 BOUARFA'!O13)</f>
        <v>130.31693181818181</v>
      </c>
      <c r="P13" s="11">
        <f>+(0.3496*'T3 OUJDA'!P13)+(0.1246*'T3 BERKANE'!P13)+(0.2641*'T3 NADOR'!P13)+(0.034*'T3 DRIOUCH'!P13)+(0.0752*'T3 GUERCIF'!P13)+(0.1025*'T3 TAOURIRT'!P13)+(0.0215*'T3 JERADA'!P13)+(0.0285*'T3 BOUARFA'!P13)</f>
        <v>131.37135090781308</v>
      </c>
      <c r="Q13" s="11">
        <f>+(0.3496*'T3 OUJDA'!Q13)+(0.1246*'T3 BERKANE'!Q13)+(0.2641*'T3 NADOR'!Q13)+(0.034*'T3 DRIOUCH'!Q13)+(0.0752*'T3 GUERCIF'!Q13)+(0.1025*'T3 TAOURIRT'!Q13)+(0.0215*'T3 JERADA'!Q13)+(0.0285*'T3 BOUARFA'!Q13)</f>
        <v>132.94705357636357</v>
      </c>
      <c r="R13" s="11">
        <f>+(0.3496*'T3 OUJDA'!R13)+(0.1246*'T3 BERKANE'!R13)+(0.2641*'T3 NADOR'!R13)+(0.034*'T3 DRIOUCH'!R13)+(0.0752*'T3 GUERCIF'!R13)+(0.1025*'T3 TAOURIRT'!R13)+(0.0215*'T3 JERADA'!R13)+(0.0285*'T3 BOUARFA'!R13)</f>
        <v>133.77017224915696</v>
      </c>
    </row>
    <row r="14" spans="1:18" ht="20.100000000000001" customHeight="1" x14ac:dyDescent="0.25">
      <c r="A14" s="23"/>
      <c r="B14" s="28" t="s">
        <v>10</v>
      </c>
      <c r="C14" s="6" t="s">
        <v>11</v>
      </c>
      <c r="D14" s="9">
        <f>+(0.3359*'T3 OUJDA'!D14)+(0.1185*'T3 BERKANE'!D14)+(0.2686*'T3 NADOR'!D14)+(0.04*'T3 DRIOUCH'!D14)+(0.095*'T3 GUERCIF'!D14)+(0.095*'T3 TAOURIRT'!D14)+(0.017*'T3 JERADA'!D14)+(0.03*'T3 BOUARFA'!D14)</f>
        <v>100</v>
      </c>
      <c r="E14" s="9">
        <f>+(0.3359*'T3 OUJDA'!E14)+(0.1185*'T3 BERKANE'!E14)+(0.2686*'T3 NADOR'!E14)+(0.04*'T3 DRIOUCH'!E14)+(0.095*'T3 GUERCIF'!E14)+(0.095*'T3 TAOURIRT'!E14)+(0.017*'T3 JERADA'!E14)+(0.03*'T3 BOUARFA'!E14)</f>
        <v>105.4341736694678</v>
      </c>
      <c r="F14" s="9">
        <f>+(0.3359*'T3 OUJDA'!F14)+(0.1185*'T3 BERKANE'!F14)+(0.2686*'T3 NADOR'!F14)+(0.04*'T3 DRIOUCH'!F14)+(0.095*'T3 GUERCIF'!F14)+(0.095*'T3 TAOURIRT'!F14)+(0.017*'T3 JERADA'!F14)+(0.03*'T3 BOUARFA'!F14)</f>
        <v>105.15406162464987</v>
      </c>
      <c r="G14" s="9">
        <f>+(0.3359*'T3 OUJDA'!G14)+(0.1185*'T3 BERKANE'!G14)+(0.2686*'T3 NADOR'!G14)+(0.04*'T3 DRIOUCH'!G14)+(0.095*'T3 GUERCIF'!G14)+(0.095*'T3 TAOURIRT'!G14)+(0.017*'T3 JERADA'!G14)+(0.03*'T3 BOUARFA'!G14)</f>
        <v>103.52941176470588</v>
      </c>
      <c r="H14" s="9">
        <f>+(0.3359*'T3 OUJDA'!H14)+(0.1185*'T3 BERKANE'!H14)+(0.2686*'T3 NADOR'!H14)+(0.04*'T3 DRIOUCH'!H14)+(0.095*'T3 GUERCIF'!H14)+(0.095*'T3 TAOURIRT'!H14)+(0.017*'T3 JERADA'!H14)+(0.03*'T3 BOUARFA'!H14)</f>
        <v>104.92135315664721</v>
      </c>
      <c r="I14" s="9">
        <f>+(0.3359*'T3 OUJDA'!I14)+(0.1185*'T3 BERKANE'!I14)+(0.2686*'T3 NADOR'!I14)+(0.04*'T3 DRIOUCH'!I14)+(0.095*'T3 GUERCIF'!I14)+(0.095*'T3 TAOURIRT'!I14)+(0.017*'T3 JERADA'!I14)+(0.03*'T3 BOUARFA'!I14)</f>
        <v>102.2164619694032</v>
      </c>
      <c r="J14" s="9">
        <f>+(0.3359*'T3 OUJDA'!J14)+(0.1185*'T3 BERKANE'!J14)+(0.2686*'T3 NADOR'!J14)+(0.04*'T3 DRIOUCH'!J14)+(0.095*'T3 GUERCIF'!J14)+(0.095*'T3 TAOURIRT'!J14)+(0.017*'T3 JERADA'!J14)+(0.03*'T3 BOUARFA'!J14)</f>
        <v>112.79551820728292</v>
      </c>
      <c r="K14" s="9">
        <f>+(0.3359*'T3 OUJDA'!K14)+(0.1185*'T3 BERKANE'!K14)+(0.2686*'T3 NADOR'!K14)+(0.04*'T3 DRIOUCH'!K14)+(0.095*'T3 GUERCIF'!K14)+(0.095*'T3 TAOURIRT'!K14)+(0.017*'T3 JERADA'!K14)+(0.03*'T3 BOUARFA'!K14)</f>
        <v>115.35014005602241</v>
      </c>
      <c r="L14" s="9">
        <f>+(0.3359*'T3 OUJDA'!L14)+(0.1185*'T3 BERKANE'!L14)+(0.2686*'T3 NADOR'!L14)+(0.04*'T3 DRIOUCH'!L14)+(0.095*'T3 GUERCIF'!L14)+(0.095*'T3 TAOURIRT'!L14)+(0.017*'T3 JERADA'!L14)+(0.03*'T3 BOUARFA'!L14)</f>
        <v>115.35014005602241</v>
      </c>
      <c r="M14" s="9">
        <f>+(0.3359*'T3 OUJDA'!M14)+(0.1185*'T3 BERKANE'!M14)+(0.2686*'T3 NADOR'!M14)+(0.04*'T3 DRIOUCH'!M14)+(0.095*'T3 GUERCIF'!M14)+(0.095*'T3 TAOURIRT'!M14)+(0.017*'T3 JERADA'!M14)+(0.03*'T3 BOUARFA'!M14)</f>
        <v>115.35014005602241</v>
      </c>
      <c r="N14" s="9">
        <f>+(0.3496*'T3 OUJDA'!N14)+(0.1246*'T3 BERKANE'!N14)+(0.2641*'T3 NADOR'!N14)+(0.034*'T3 DRIOUCH'!N14)+(0.0752*'T3 GUERCIF'!N14)+(0.1025*'T3 TAOURIRT'!N14)+(0.0215*'T3 JERADA'!N14)+(0.0285*'T3 BOUARFA'!N14)</f>
        <v>115.92436974789915</v>
      </c>
      <c r="O14" s="9">
        <f>+(0.3496*'T3 OUJDA'!O14)+(0.1246*'T3 BERKANE'!O14)+(0.2641*'T3 NADOR'!O14)+(0.034*'T3 DRIOUCH'!O14)+(0.0752*'T3 GUERCIF'!O14)+(0.1025*'T3 TAOURIRT'!O14)+(0.0215*'T3 JERADA'!O14)+(0.0285*'T3 BOUARFA'!O14)</f>
        <v>118.49562324929984</v>
      </c>
      <c r="P14" s="9">
        <f>+(0.3496*'T3 OUJDA'!P14)+(0.1246*'T3 BERKANE'!P14)+(0.2641*'T3 NADOR'!P14)+(0.034*'T3 DRIOUCH'!P14)+(0.0752*'T3 GUERCIF'!P14)+(0.1025*'T3 TAOURIRT'!P14)+(0.0215*'T3 JERADA'!P14)+(0.0285*'T3 BOUARFA'!P14)</f>
        <v>120.24902905853777</v>
      </c>
      <c r="Q14" s="9">
        <f>+(0.3496*'T3 OUJDA'!Q14)+(0.1246*'T3 BERKANE'!Q14)+(0.2641*'T3 NADOR'!Q14)+(0.034*'T3 DRIOUCH'!Q14)+(0.0752*'T3 GUERCIF'!Q14)+(0.1025*'T3 TAOURIRT'!Q14)+(0.0215*'T3 JERADA'!Q14)+(0.0285*'T3 BOUARFA'!Q14)</f>
        <v>119.72354204184855</v>
      </c>
      <c r="R14" s="9">
        <f>+(0.3496*'T3 OUJDA'!R14)+(0.1246*'T3 BERKANE'!R14)+(0.2641*'T3 NADOR'!R14)+(0.034*'T3 DRIOUCH'!R14)+(0.0752*'T3 GUERCIF'!R14)+(0.1025*'T3 TAOURIRT'!R14)+(0.0215*'T3 JERADA'!R14)+(0.0285*'T3 BOUARFA'!R14)</f>
        <v>120.53853508788494</v>
      </c>
    </row>
    <row r="15" spans="1:18" ht="20.100000000000001" customHeight="1" x14ac:dyDescent="0.25">
      <c r="A15" s="23"/>
      <c r="B15" s="30"/>
      <c r="C15" s="6" t="s">
        <v>13</v>
      </c>
      <c r="D15" s="9">
        <f>+(0.3359*'T3 OUJDA'!D15)+(0.1185*'T3 BERKANE'!D15)+(0.2686*'T3 NADOR'!D15)+(0.04*'T3 DRIOUCH'!D15)+(0.095*'T3 GUERCIF'!D15)+(0.095*'T3 TAOURIRT'!D15)+(0.017*'T3 JERADA'!D15)+(0.03*'T3 BOUARFA'!D15)</f>
        <v>100</v>
      </c>
      <c r="E15" s="9">
        <f>+(0.3359*'T3 OUJDA'!E15)+(0.1185*'T3 BERKANE'!E15)+(0.2686*'T3 NADOR'!E15)+(0.04*'T3 DRIOUCH'!E15)+(0.095*'T3 GUERCIF'!E15)+(0.095*'T3 TAOURIRT'!E15)+(0.017*'T3 JERADA'!E15)+(0.03*'T3 BOUARFA'!E15)</f>
        <v>110.01281115234352</v>
      </c>
      <c r="F15" s="9">
        <f>+(0.3359*'T3 OUJDA'!F15)+(0.1185*'T3 BERKANE'!F15)+(0.2686*'T3 NADOR'!F15)+(0.04*'T3 DRIOUCH'!F15)+(0.095*'T3 GUERCIF'!F15)+(0.095*'T3 TAOURIRT'!F15)+(0.017*'T3 JERADA'!F15)+(0.03*'T3 BOUARFA'!F15)</f>
        <v>110.01281115234352</v>
      </c>
      <c r="G15" s="9">
        <f>+(0.3359*'T3 OUJDA'!G15)+(0.1185*'T3 BERKANE'!G15)+(0.2686*'T3 NADOR'!G15)+(0.04*'T3 DRIOUCH'!G15)+(0.095*'T3 GUERCIF'!G15)+(0.095*'T3 TAOURIRT'!G15)+(0.017*'T3 JERADA'!G15)+(0.03*'T3 BOUARFA'!G15)</f>
        <v>106.66666666666669</v>
      </c>
      <c r="H15" s="9">
        <f>+(0.3359*'T3 OUJDA'!H15)+(0.1185*'T3 BERKANE'!H15)+(0.2686*'T3 NADOR'!H15)+(0.04*'T3 DRIOUCH'!H15)+(0.095*'T3 GUERCIF'!H15)+(0.095*'T3 TAOURIRT'!H15)+(0.017*'T3 JERADA'!H15)+(0.03*'T3 BOUARFA'!H15)</f>
        <v>116.36518923058715</v>
      </c>
      <c r="I15" s="9">
        <f>+(0.3359*'T3 OUJDA'!I15)+(0.1185*'T3 BERKANE'!I15)+(0.2686*'T3 NADOR'!I15)+(0.04*'T3 DRIOUCH'!I15)+(0.095*'T3 GUERCIF'!I15)+(0.095*'T3 TAOURIRT'!I15)+(0.017*'T3 JERADA'!I15)+(0.03*'T3 BOUARFA'!I15)</f>
        <v>116.37880119498102</v>
      </c>
      <c r="J15" s="9">
        <f>+(0.3359*'T3 OUJDA'!J15)+(0.1185*'T3 BERKANE'!J15)+(0.2686*'T3 NADOR'!J15)+(0.04*'T3 DRIOUCH'!J15)+(0.095*'T3 GUERCIF'!J15)+(0.095*'T3 TAOURIRT'!J15)+(0.017*'T3 JERADA'!J15)+(0.03*'T3 BOUARFA'!J15)</f>
        <v>116.66752074348956</v>
      </c>
      <c r="K15" s="9">
        <f>+(0.3359*'T3 OUJDA'!K15)+(0.1185*'T3 BERKANE'!K15)+(0.2686*'T3 NADOR'!K15)+(0.04*'T3 DRIOUCH'!K15)+(0.095*'T3 GUERCIF'!K15)+(0.095*'T3 TAOURIRT'!K15)+(0.017*'T3 JERADA'!K15)+(0.03*'T3 BOUARFA'!K15)</f>
        <v>116.66922889713537</v>
      </c>
      <c r="L15" s="9">
        <f>+(0.3359*'T3 OUJDA'!L15)+(0.1185*'T3 BERKANE'!L15)+(0.2686*'T3 NADOR'!L15)+(0.04*'T3 DRIOUCH'!L15)+(0.095*'T3 GUERCIF'!L15)+(0.095*'T3 TAOURIRT'!L15)+(0.017*'T3 JERADA'!L15)+(0.03*'T3 BOUARFA'!L15)</f>
        <v>116.66752074348956</v>
      </c>
      <c r="M15" s="9">
        <f>+(0.3359*'T3 OUJDA'!M15)+(0.1185*'T3 BERKANE'!M15)+(0.2686*'T3 NADOR'!M15)+(0.04*'T3 DRIOUCH'!M15)+(0.095*'T3 GUERCIF'!M15)+(0.095*'T3 TAOURIRT'!M15)+(0.017*'T3 JERADA'!M15)+(0.03*'T3 BOUARFA'!M15)</f>
        <v>116.66922889713537</v>
      </c>
      <c r="N15" s="9">
        <f>+(0.3496*'T3 OUJDA'!N15)+(0.1246*'T3 BERKANE'!N15)+(0.2641*'T3 NADOR'!N15)+(0.034*'T3 DRIOUCH'!N15)+(0.0752*'T3 GUERCIF'!N15)+(0.1025*'T3 TAOURIRT'!N15)+(0.0215*'T3 JERADA'!N15)+(0.0285*'T3 BOUARFA'!N15)</f>
        <v>120</v>
      </c>
      <c r="O15" s="9">
        <f>+(0.3496*'T3 OUJDA'!O15)+(0.1246*'T3 BERKANE'!O15)+(0.2641*'T3 NADOR'!O15)+(0.034*'T3 DRIOUCH'!O15)+(0.0752*'T3 GUERCIF'!O15)+(0.1025*'T3 TAOURIRT'!O15)+(0.0215*'T3 JERADA'!O15)+(0.0285*'T3 BOUARFA'!O15)</f>
        <v>113.81230903750236</v>
      </c>
      <c r="P15" s="9">
        <f>+(0.3496*'T3 OUJDA'!P15)+(0.1246*'T3 BERKANE'!P15)+(0.2641*'T3 NADOR'!P15)+(0.034*'T3 DRIOUCH'!P15)+(0.0752*'T3 GUERCIF'!P15)+(0.1025*'T3 TAOURIRT'!P15)+(0.0215*'T3 JERADA'!P15)+(0.0285*'T3 BOUARFA'!P15)</f>
        <v>115.58328529860911</v>
      </c>
      <c r="Q15" s="9">
        <f>+(0.3496*'T3 OUJDA'!Q15)+(0.1246*'T3 BERKANE'!Q15)+(0.2641*'T3 NADOR'!Q15)+(0.034*'T3 DRIOUCH'!Q15)+(0.0752*'T3 GUERCIF'!Q15)+(0.1025*'T3 TAOURIRT'!Q15)+(0.0215*'T3 JERADA'!Q15)+(0.0285*'T3 BOUARFA'!Q15)</f>
        <v>116.74082559437485</v>
      </c>
      <c r="R15" s="9">
        <f>+(0.3496*'T3 OUJDA'!R15)+(0.1246*'T3 BERKANE'!R15)+(0.2641*'T3 NADOR'!R15)+(0.034*'T3 DRIOUCH'!R15)+(0.0752*'T3 GUERCIF'!R15)+(0.1025*'T3 TAOURIRT'!R15)+(0.0215*'T3 JERADA'!R15)+(0.0285*'T3 BOUARFA'!R15)</f>
        <v>116.84722002681929</v>
      </c>
    </row>
    <row r="16" spans="1:18" ht="20.100000000000001" customHeight="1" x14ac:dyDescent="0.25">
      <c r="A16" s="23"/>
      <c r="B16" s="23" t="s">
        <v>99</v>
      </c>
      <c r="C16" s="23"/>
      <c r="D16" s="11">
        <f>+(0.3359*'T3 OUJDA'!D16)+(0.1185*'T3 BERKANE'!D16)+(0.2686*'T3 NADOR'!D16)+(0.04*'T3 DRIOUCH'!D16)+(0.095*'T3 GUERCIF'!D16)+(0.095*'T3 TAOURIRT'!D16)+(0.017*'T3 JERADA'!D16)+(0.03*'T3 BOUARFA'!D16)</f>
        <v>100</v>
      </c>
      <c r="E16" s="11">
        <f>+(0.3359*'T3 OUJDA'!E16)+(0.1185*'T3 BERKANE'!E16)+(0.2686*'T3 NADOR'!E16)+(0.04*'T3 DRIOUCH'!E16)+(0.095*'T3 GUERCIF'!E16)+(0.095*'T3 TAOURIRT'!E16)+(0.017*'T3 JERADA'!E16)+(0.03*'T3 BOUARFA'!E16)</f>
        <v>105.52574641912528</v>
      </c>
      <c r="F16" s="11">
        <f>+(0.3359*'T3 OUJDA'!F16)+(0.1185*'T3 BERKANE'!F16)+(0.2686*'T3 NADOR'!F16)+(0.04*'T3 DRIOUCH'!F16)+(0.095*'T3 GUERCIF'!F16)+(0.095*'T3 TAOURIRT'!F16)+(0.017*'T3 JERADA'!F16)+(0.03*'T3 BOUARFA'!F16)</f>
        <v>105.25123661520374</v>
      </c>
      <c r="G16" s="11">
        <f>+(0.3359*'T3 OUJDA'!G16)+(0.1185*'T3 BERKANE'!G16)+(0.2686*'T3 NADOR'!G16)+(0.04*'T3 DRIOUCH'!G16)+(0.095*'T3 GUERCIF'!G16)+(0.095*'T3 TAOURIRT'!G16)+(0.017*'T3 JERADA'!G16)+(0.03*'T3 BOUARFA'!G16)</f>
        <v>103.5921568627451</v>
      </c>
      <c r="H16" s="11">
        <f>+(0.3359*'T3 OUJDA'!H16)+(0.1185*'T3 BERKANE'!H16)+(0.2686*'T3 NADOR'!H16)+(0.04*'T3 DRIOUCH'!H16)+(0.095*'T3 GUERCIF'!H16)+(0.095*'T3 TAOURIRT'!H16)+(0.017*'T3 JERADA'!H16)+(0.03*'T3 BOUARFA'!H16)</f>
        <v>105.150229878126</v>
      </c>
      <c r="I16" s="11">
        <f>+(0.3359*'T3 OUJDA'!I16)+(0.1185*'T3 BERKANE'!I16)+(0.2686*'T3 NADOR'!I16)+(0.04*'T3 DRIOUCH'!I16)+(0.095*'T3 GUERCIF'!I16)+(0.095*'T3 TAOURIRT'!I16)+(0.017*'T3 JERADA'!I16)+(0.03*'T3 BOUARFA'!I16)</f>
        <v>102.49970875391476</v>
      </c>
      <c r="J16" s="11">
        <f>+(0.3359*'T3 OUJDA'!J16)+(0.1185*'T3 BERKANE'!J16)+(0.2686*'T3 NADOR'!J16)+(0.04*'T3 DRIOUCH'!J16)+(0.095*'T3 GUERCIF'!J16)+(0.095*'T3 TAOURIRT'!J16)+(0.017*'T3 JERADA'!J16)+(0.03*'T3 BOUARFA'!J16)</f>
        <v>112.87295825800705</v>
      </c>
      <c r="K16" s="11">
        <f>+(0.3359*'T3 OUJDA'!K16)+(0.1185*'T3 BERKANE'!K16)+(0.2686*'T3 NADOR'!K16)+(0.04*'T3 DRIOUCH'!K16)+(0.095*'T3 GUERCIF'!K16)+(0.095*'T3 TAOURIRT'!K16)+(0.017*'T3 JERADA'!K16)+(0.03*'T3 BOUARFA'!K16)</f>
        <v>115.37652183284467</v>
      </c>
      <c r="L16" s="11">
        <f>+(0.3359*'T3 OUJDA'!L16)+(0.1185*'T3 BERKANE'!L16)+(0.2686*'T3 NADOR'!L16)+(0.04*'T3 DRIOUCH'!L16)+(0.095*'T3 GUERCIF'!L16)+(0.095*'T3 TAOURIRT'!L16)+(0.017*'T3 JERADA'!L16)+(0.03*'T3 BOUARFA'!L16)</f>
        <v>115.37648766977173</v>
      </c>
      <c r="M16" s="11">
        <f>+(0.3359*'T3 OUJDA'!M16)+(0.1185*'T3 BERKANE'!M16)+(0.2686*'T3 NADOR'!M16)+(0.04*'T3 DRIOUCH'!M16)+(0.095*'T3 GUERCIF'!M16)+(0.095*'T3 TAOURIRT'!M16)+(0.017*'T3 JERADA'!M16)+(0.03*'T3 BOUARFA'!M16)</f>
        <v>115.37652183284467</v>
      </c>
      <c r="N16" s="11">
        <f>+(0.3496*'T3 OUJDA'!N16)+(0.1246*'T3 BERKANE'!N16)+(0.2641*'T3 NADOR'!N16)+(0.034*'T3 DRIOUCH'!N16)+(0.0752*'T3 GUERCIF'!N16)+(0.1025*'T3 TAOURIRT'!N16)+(0.0215*'T3 JERADA'!N16)+(0.0285*'T3 BOUARFA'!N16)</f>
        <v>115.96512605042015</v>
      </c>
      <c r="O16" s="11">
        <f>+(0.3496*'T3 OUJDA'!O16)+(0.1246*'T3 BERKANE'!O16)+(0.2641*'T3 NADOR'!O16)+(0.034*'T3 DRIOUCH'!O16)+(0.0752*'T3 GUERCIF'!O16)+(0.1025*'T3 TAOURIRT'!O16)+(0.0215*'T3 JERADA'!O16)+(0.0285*'T3 BOUARFA'!O16)</f>
        <v>118.44879010718189</v>
      </c>
      <c r="P16" s="11">
        <f>+(0.3496*'T3 OUJDA'!P16)+(0.1246*'T3 BERKANE'!P16)+(0.2641*'T3 NADOR'!P16)+(0.034*'T3 DRIOUCH'!P16)+(0.0752*'T3 GUERCIF'!P16)+(0.1025*'T3 TAOURIRT'!P16)+(0.0215*'T3 JERADA'!P16)+(0.0285*'T3 BOUARFA'!P16)</f>
        <v>120.20237162093848</v>
      </c>
      <c r="Q16" s="11">
        <f>+(0.3496*'T3 OUJDA'!Q16)+(0.1246*'T3 BERKANE'!Q16)+(0.2641*'T3 NADOR'!Q16)+(0.034*'T3 DRIOUCH'!Q16)+(0.0752*'T3 GUERCIF'!Q16)+(0.1025*'T3 TAOURIRT'!Q16)+(0.0215*'T3 JERADA'!Q16)+(0.0285*'T3 BOUARFA'!Q16)</f>
        <v>119.69371487737382</v>
      </c>
      <c r="R16" s="11">
        <f>+(0.3496*'T3 OUJDA'!R16)+(0.1246*'T3 BERKANE'!R16)+(0.2641*'T3 NADOR'!R16)+(0.034*'T3 DRIOUCH'!R16)+(0.0752*'T3 GUERCIF'!R16)+(0.1025*'T3 TAOURIRT'!R16)+(0.0215*'T3 JERADA'!R16)+(0.0285*'T3 BOUARFA'!R16)</f>
        <v>120.50162193727431</v>
      </c>
    </row>
    <row r="17" spans="1:18" ht="20.100000000000001" customHeight="1" x14ac:dyDescent="0.25">
      <c r="A17" s="23"/>
      <c r="B17" s="28" t="s">
        <v>14</v>
      </c>
      <c r="C17" s="6" t="s">
        <v>15</v>
      </c>
      <c r="D17" s="9">
        <f>+(0.3359*'T3 OUJDA'!D17)+(0.1185*'T3 BERKANE'!D17)+(0.2686*'T3 NADOR'!D17)+(0.04*'T3 DRIOUCH'!D17)+(0.095*'T3 GUERCIF'!D17)+(0.095*'T3 TAOURIRT'!D17)+(0.017*'T3 JERADA'!D17)+(0.03*'T3 BOUARFA'!D17)</f>
        <v>100</v>
      </c>
      <c r="E17" s="9">
        <f>+(0.3359*'T3 OUJDA'!E17)+(0.1185*'T3 BERKANE'!E17)+(0.2686*'T3 NADOR'!E17)+(0.04*'T3 DRIOUCH'!E17)+(0.095*'T3 GUERCIF'!E17)+(0.095*'T3 TAOURIRT'!E17)+(0.017*'T3 JERADA'!E17)+(0.03*'T3 BOUARFA'!E17)</f>
        <v>102.89291943493112</v>
      </c>
      <c r="F17" s="9">
        <f>+(0.3359*'T3 OUJDA'!F17)+(0.1185*'T3 BERKANE'!F17)+(0.2686*'T3 NADOR'!F17)+(0.04*'T3 DRIOUCH'!F17)+(0.095*'T3 GUERCIF'!F17)+(0.095*'T3 TAOURIRT'!F17)+(0.017*'T3 JERADA'!F17)+(0.03*'T3 BOUARFA'!F17)</f>
        <v>106.89957393265692</v>
      </c>
      <c r="G17" s="9">
        <f>+(0.3359*'T3 OUJDA'!G17)+(0.1185*'T3 BERKANE'!G17)+(0.2686*'T3 NADOR'!G17)+(0.04*'T3 DRIOUCH'!G17)+(0.095*'T3 GUERCIF'!G17)+(0.095*'T3 TAOURIRT'!G17)+(0.017*'T3 JERADA'!G17)+(0.03*'T3 BOUARFA'!G17)</f>
        <v>111.89281529944982</v>
      </c>
      <c r="H17" s="9">
        <f>+(0.3359*'T3 OUJDA'!H17)+(0.1185*'T3 BERKANE'!H17)+(0.2686*'T3 NADOR'!H17)+(0.04*'T3 DRIOUCH'!H17)+(0.095*'T3 GUERCIF'!H17)+(0.095*'T3 TAOURIRT'!H17)+(0.017*'T3 JERADA'!H17)+(0.03*'T3 BOUARFA'!H17)</f>
        <v>108.56009504952286</v>
      </c>
      <c r="I17" s="9">
        <f>+(0.3359*'T3 OUJDA'!I17)+(0.1185*'T3 BERKANE'!I17)+(0.2686*'T3 NADOR'!I17)+(0.04*'T3 DRIOUCH'!I17)+(0.095*'T3 GUERCIF'!I17)+(0.095*'T3 TAOURIRT'!I17)+(0.017*'T3 JERADA'!I17)+(0.03*'T3 BOUARFA'!I17)</f>
        <v>110.78595295944967</v>
      </c>
      <c r="J17" s="9">
        <f>+(0.3359*'T3 OUJDA'!J17)+(0.1185*'T3 BERKANE'!J17)+(0.2686*'T3 NADOR'!J17)+(0.04*'T3 DRIOUCH'!J17)+(0.095*'T3 GUERCIF'!J17)+(0.095*'T3 TAOURIRT'!J17)+(0.017*'T3 JERADA'!J17)+(0.03*'T3 BOUARFA'!J17)</f>
        <v>111.26272530661637</v>
      </c>
      <c r="K17" s="9">
        <f>+(0.3359*'T3 OUJDA'!K17)+(0.1185*'T3 BERKANE'!K17)+(0.2686*'T3 NADOR'!K17)+(0.04*'T3 DRIOUCH'!K17)+(0.095*'T3 GUERCIF'!K17)+(0.095*'T3 TAOURIRT'!K17)+(0.017*'T3 JERADA'!K17)+(0.03*'T3 BOUARFA'!K17)</f>
        <v>111.80672666641705</v>
      </c>
      <c r="L17" s="9">
        <f>+(0.3359*'T3 OUJDA'!L17)+(0.1185*'T3 BERKANE'!L17)+(0.2686*'T3 NADOR'!L17)+(0.04*'T3 DRIOUCH'!L17)+(0.095*'T3 GUERCIF'!L17)+(0.095*'T3 TAOURIRT'!L17)+(0.017*'T3 JERADA'!L17)+(0.03*'T3 BOUARFA'!L17)</f>
        <v>109.77479804570389</v>
      </c>
      <c r="M17" s="9">
        <f>+(0.3359*'T3 OUJDA'!M17)+(0.1185*'T3 BERKANE'!M17)+(0.2686*'T3 NADOR'!M17)+(0.04*'T3 DRIOUCH'!M17)+(0.095*'T3 GUERCIF'!M17)+(0.095*'T3 TAOURIRT'!M17)+(0.017*'T3 JERADA'!M17)+(0.03*'T3 BOUARFA'!M17)</f>
        <v>110.9139703098696</v>
      </c>
      <c r="N17" s="9">
        <f>+(0.3496*'T3 OUJDA'!N17)+(0.1246*'T3 BERKANE'!N17)+(0.2641*'T3 NADOR'!N17)+(0.034*'T3 DRIOUCH'!N17)+(0.0752*'T3 GUERCIF'!N17)+(0.1025*'T3 TAOURIRT'!N17)+(0.0215*'T3 JERADA'!N17)+(0.0285*'T3 BOUARFA'!N17)</f>
        <v>111.10095283600499</v>
      </c>
      <c r="O17" s="9">
        <f>+(0.3496*'T3 OUJDA'!O17)+(0.1246*'T3 BERKANE'!O17)+(0.2641*'T3 NADOR'!O17)+(0.034*'T3 DRIOUCH'!O17)+(0.0752*'T3 GUERCIF'!O17)+(0.1025*'T3 TAOURIRT'!O17)+(0.0215*'T3 JERADA'!O17)+(0.0285*'T3 BOUARFA'!O17)</f>
        <v>112.81091153276664</v>
      </c>
      <c r="P17" s="9">
        <f>+(0.3496*'T3 OUJDA'!P17)+(0.1246*'T3 BERKANE'!P17)+(0.2641*'T3 NADOR'!P17)+(0.034*'T3 DRIOUCH'!P17)+(0.0752*'T3 GUERCIF'!P17)+(0.1025*'T3 TAOURIRT'!P17)+(0.0215*'T3 JERADA'!P17)+(0.0285*'T3 BOUARFA'!P17)</f>
        <v>113.73372877688436</v>
      </c>
      <c r="Q17" s="9">
        <f>+(0.3496*'T3 OUJDA'!Q17)+(0.1246*'T3 BERKANE'!Q17)+(0.2641*'T3 NADOR'!Q17)+(0.034*'T3 DRIOUCH'!Q17)+(0.0752*'T3 GUERCIF'!Q17)+(0.1025*'T3 TAOURIRT'!Q17)+(0.0215*'T3 JERADA'!Q17)+(0.0285*'T3 BOUARFA'!Q17)</f>
        <v>114.08239094736241</v>
      </c>
      <c r="R17" s="9">
        <f>+(0.3496*'T3 OUJDA'!R17)+(0.1246*'T3 BERKANE'!R17)+(0.2641*'T3 NADOR'!R17)+(0.034*'T3 DRIOUCH'!R17)+(0.0752*'T3 GUERCIF'!R17)+(0.1025*'T3 TAOURIRT'!R17)+(0.0215*'T3 JERADA'!R17)+(0.0285*'T3 BOUARFA'!R17)</f>
        <v>114.63728852185241</v>
      </c>
    </row>
    <row r="18" spans="1:18" ht="20.100000000000001" customHeight="1" x14ac:dyDescent="0.25">
      <c r="A18" s="23"/>
      <c r="B18" s="29"/>
      <c r="C18" s="6" t="s">
        <v>16</v>
      </c>
      <c r="D18" s="9">
        <f>+(0.3359*'T3 OUJDA'!D18)+(0.1185*'T3 BERKANE'!D18)+(0.2686*'T3 NADOR'!D18)+(0.04*'T3 DRIOUCH'!D18)+(0.095*'T3 GUERCIF'!D18)+(0.095*'T3 TAOURIRT'!D18)+(0.017*'T3 JERADA'!D18)+(0.03*'T3 BOUARFA'!D18)</f>
        <v>100</v>
      </c>
      <c r="E18" s="9">
        <f>+(0.3359*'T3 OUJDA'!E18)+(0.1185*'T3 BERKANE'!E18)+(0.2686*'T3 NADOR'!E18)+(0.04*'T3 DRIOUCH'!E18)+(0.095*'T3 GUERCIF'!E18)+(0.095*'T3 TAOURIRT'!E18)+(0.017*'T3 JERADA'!E18)+(0.03*'T3 BOUARFA'!E18)</f>
        <v>101.47062500000001</v>
      </c>
      <c r="F18" s="9">
        <f>+(0.3359*'T3 OUJDA'!F18)+(0.1185*'T3 BERKANE'!F18)+(0.2686*'T3 NADOR'!F18)+(0.04*'T3 DRIOUCH'!F18)+(0.095*'T3 GUERCIF'!F18)+(0.095*'T3 TAOURIRT'!F18)+(0.017*'T3 JERADA'!F18)+(0.03*'T3 BOUARFA'!F18)</f>
        <v>102.94125000000001</v>
      </c>
      <c r="G18" s="9">
        <f>+(0.3359*'T3 OUJDA'!G18)+(0.1185*'T3 BERKANE'!G18)+(0.2686*'T3 NADOR'!G18)+(0.04*'T3 DRIOUCH'!G18)+(0.095*'T3 GUERCIF'!G18)+(0.095*'T3 TAOURIRT'!G18)+(0.017*'T3 JERADA'!G18)+(0.03*'T3 BOUARFA'!G18)</f>
        <v>105.50000000000003</v>
      </c>
      <c r="H18" s="9">
        <f>+(0.3359*'T3 OUJDA'!H18)+(0.1185*'T3 BERKANE'!H18)+(0.2686*'T3 NADOR'!H18)+(0.04*'T3 DRIOUCH'!H18)+(0.095*'T3 GUERCIF'!H18)+(0.095*'T3 TAOURIRT'!H18)+(0.017*'T3 JERADA'!H18)+(0.03*'T3 BOUARFA'!H18)</f>
        <v>101.87500000000003</v>
      </c>
      <c r="I18" s="9">
        <f>+(0.3359*'T3 OUJDA'!I18)+(0.1185*'T3 BERKANE'!I18)+(0.2686*'T3 NADOR'!I18)+(0.04*'T3 DRIOUCH'!I18)+(0.095*'T3 GUERCIF'!I18)+(0.095*'T3 TAOURIRT'!I18)+(0.017*'T3 JERADA'!I18)+(0.03*'T3 BOUARFA'!I18)</f>
        <v>106.96875</v>
      </c>
      <c r="J18" s="9">
        <f>+(0.3359*'T3 OUJDA'!J18)+(0.1185*'T3 BERKANE'!J18)+(0.2686*'T3 NADOR'!J18)+(0.04*'T3 DRIOUCH'!J18)+(0.095*'T3 GUERCIF'!J18)+(0.095*'T3 TAOURIRT'!J18)+(0.017*'T3 JERADA'!J18)+(0.03*'T3 BOUARFA'!J18)</f>
        <v>107.81250000000003</v>
      </c>
      <c r="K18" s="9">
        <f>+(0.3359*'T3 OUJDA'!K18)+(0.1185*'T3 BERKANE'!K18)+(0.2686*'T3 NADOR'!K18)+(0.04*'T3 DRIOUCH'!K18)+(0.095*'T3 GUERCIF'!K18)+(0.095*'T3 TAOURIRT'!K18)+(0.017*'T3 JERADA'!K18)+(0.03*'T3 BOUARFA'!K18)</f>
        <v>108.62500000000003</v>
      </c>
      <c r="L18" s="9">
        <f>+(0.3359*'T3 OUJDA'!L18)+(0.1185*'T3 BERKANE'!L18)+(0.2686*'T3 NADOR'!L18)+(0.04*'T3 DRIOUCH'!L18)+(0.095*'T3 GUERCIF'!L18)+(0.095*'T3 TAOURIRT'!L18)+(0.017*'T3 JERADA'!L18)+(0.03*'T3 BOUARFA'!L18)</f>
        <v>103.75000000000001</v>
      </c>
      <c r="M18" s="9">
        <f>+(0.3359*'T3 OUJDA'!M18)+(0.1185*'T3 BERKANE'!M18)+(0.2686*'T3 NADOR'!M18)+(0.04*'T3 DRIOUCH'!M18)+(0.095*'T3 GUERCIF'!M18)+(0.095*'T3 TAOURIRT'!M18)+(0.017*'T3 JERADA'!M18)+(0.03*'T3 BOUARFA'!M18)</f>
        <v>106.25000000000001</v>
      </c>
      <c r="N18" s="9">
        <f>+(0.3496*'T3 OUJDA'!N18)+(0.1246*'T3 BERKANE'!N18)+(0.2641*'T3 NADOR'!N18)+(0.034*'T3 DRIOUCH'!N18)+(0.0752*'T3 GUERCIF'!N18)+(0.1025*'T3 TAOURIRT'!N18)+(0.0215*'T3 JERADA'!N18)+(0.0285*'T3 BOUARFA'!N18)</f>
        <v>106.25</v>
      </c>
      <c r="O18" s="9">
        <f>+(0.3496*'T3 OUJDA'!O18)+(0.1246*'T3 BERKANE'!O18)+(0.2641*'T3 NADOR'!O18)+(0.034*'T3 DRIOUCH'!O18)+(0.0752*'T3 GUERCIF'!O18)+(0.1025*'T3 TAOURIRT'!O18)+(0.0215*'T3 JERADA'!O18)+(0.0285*'T3 BOUARFA'!O18)</f>
        <v>105.27777777777753</v>
      </c>
      <c r="P18" s="9">
        <f>+(0.3496*'T3 OUJDA'!P18)+(0.1246*'T3 BERKANE'!P18)+(0.2641*'T3 NADOR'!P18)+(0.034*'T3 DRIOUCH'!P18)+(0.0752*'T3 GUERCIF'!P18)+(0.1025*'T3 TAOURIRT'!P18)+(0.0215*'T3 JERADA'!P18)+(0.0285*'T3 BOUARFA'!P18)</f>
        <v>106.82381335476104</v>
      </c>
      <c r="Q18" s="9">
        <f>+(0.3496*'T3 OUJDA'!Q18)+(0.1246*'T3 BERKANE'!Q18)+(0.2641*'T3 NADOR'!Q18)+(0.034*'T3 DRIOUCH'!Q18)+(0.0752*'T3 GUERCIF'!Q18)+(0.1025*'T3 TAOURIRT'!Q18)+(0.0215*'T3 JERADA'!Q18)+(0.0285*'T3 BOUARFA'!Q18)</f>
        <v>107.02355918443745</v>
      </c>
      <c r="R18" s="9">
        <f>+(0.3496*'T3 OUJDA'!R18)+(0.1246*'T3 BERKANE'!R18)+(0.2641*'T3 NADOR'!R18)+(0.034*'T3 DRIOUCH'!R18)+(0.0752*'T3 GUERCIF'!R18)+(0.1025*'T3 TAOURIRT'!R18)+(0.0215*'T3 JERADA'!R18)+(0.0285*'T3 BOUARFA'!R18)</f>
        <v>106.75141001323351</v>
      </c>
    </row>
    <row r="19" spans="1:18" ht="20.100000000000001" customHeight="1" x14ac:dyDescent="0.25">
      <c r="A19" s="23"/>
      <c r="B19" s="30"/>
      <c r="C19" s="6" t="s">
        <v>17</v>
      </c>
      <c r="D19" s="9">
        <f>+(0.3359*'T3 OUJDA'!D19)+(0.1185*'T3 BERKANE'!D19)+(0.2686*'T3 NADOR'!D19)+(0.04*'T3 DRIOUCH'!D19)+(0.095*'T3 GUERCIF'!D19)+(0.095*'T3 TAOURIRT'!D19)+(0.017*'T3 JERADA'!D19)+(0.03*'T3 BOUARFA'!D19)</f>
        <v>100</v>
      </c>
      <c r="E19" s="9">
        <f>+(0.3359*'T3 OUJDA'!E19)+(0.1185*'T3 BERKANE'!E19)+(0.2686*'T3 NADOR'!E19)+(0.04*'T3 DRIOUCH'!E19)+(0.095*'T3 GUERCIF'!E19)+(0.095*'T3 TAOURIRT'!E19)+(0.017*'T3 JERADA'!E19)+(0.03*'T3 BOUARFA'!E19)</f>
        <v>100</v>
      </c>
      <c r="F19" s="9">
        <f>+(0.3359*'T3 OUJDA'!F19)+(0.1185*'T3 BERKANE'!F19)+(0.2686*'T3 NADOR'!F19)+(0.04*'T3 DRIOUCH'!F19)+(0.095*'T3 GUERCIF'!F19)+(0.095*'T3 TAOURIRT'!F19)+(0.017*'T3 JERADA'!F19)+(0.03*'T3 BOUARFA'!F19)</f>
        <v>104.13793103448276</v>
      </c>
      <c r="G19" s="9">
        <f>+(0.3359*'T3 OUJDA'!G19)+(0.1185*'T3 BERKANE'!G19)+(0.2686*'T3 NADOR'!G19)+(0.04*'T3 DRIOUCH'!G19)+(0.095*'T3 GUERCIF'!G19)+(0.095*'T3 TAOURIRT'!G19)+(0.017*'T3 JERADA'!G19)+(0.03*'T3 BOUARFA'!G19)</f>
        <v>117.93103448275862</v>
      </c>
      <c r="H19" s="9">
        <f>+(0.3359*'T3 OUJDA'!H19)+(0.1185*'T3 BERKANE'!H19)+(0.2686*'T3 NADOR'!H19)+(0.04*'T3 DRIOUCH'!H19)+(0.095*'T3 GUERCIF'!H19)+(0.095*'T3 TAOURIRT'!H19)+(0.017*'T3 JERADA'!H19)+(0.03*'T3 BOUARFA'!H19)</f>
        <v>113.30049261083724</v>
      </c>
      <c r="I19" s="9">
        <f>+(0.3359*'T3 OUJDA'!I19)+(0.1185*'T3 BERKANE'!I19)+(0.2686*'T3 NADOR'!I19)+(0.04*'T3 DRIOUCH'!I19)+(0.095*'T3 GUERCIF'!I19)+(0.095*'T3 TAOURIRT'!I19)+(0.017*'T3 JERADA'!I19)+(0.03*'T3 BOUARFA'!I19)</f>
        <v>118.96551724137932</v>
      </c>
      <c r="J19" s="9">
        <f>+(0.3359*'T3 OUJDA'!J19)+(0.1185*'T3 BERKANE'!J19)+(0.2686*'T3 NADOR'!J19)+(0.04*'T3 DRIOUCH'!J19)+(0.095*'T3 GUERCIF'!J19)+(0.095*'T3 TAOURIRT'!J19)+(0.017*'T3 JERADA'!J19)+(0.03*'T3 BOUARFA'!J19)</f>
        <v>119.31034482758623</v>
      </c>
      <c r="K19" s="9">
        <f>+(0.3359*'T3 OUJDA'!K19)+(0.1185*'T3 BERKANE'!K19)+(0.2686*'T3 NADOR'!K19)+(0.04*'T3 DRIOUCH'!K19)+(0.095*'T3 GUERCIF'!K19)+(0.095*'T3 TAOURIRT'!K19)+(0.017*'T3 JERADA'!K19)+(0.03*'T3 BOUARFA'!K19)</f>
        <v>120.00000000000003</v>
      </c>
      <c r="L19" s="9">
        <f>+(0.3359*'T3 OUJDA'!L19)+(0.1185*'T3 BERKANE'!L19)+(0.2686*'T3 NADOR'!L19)+(0.04*'T3 DRIOUCH'!L19)+(0.095*'T3 GUERCIF'!L19)+(0.095*'T3 TAOURIRT'!L19)+(0.017*'T3 JERADA'!L19)+(0.03*'T3 BOUARFA'!L19)</f>
        <v>103.44827586206897</v>
      </c>
      <c r="M19" s="9">
        <f>+(0.3359*'T3 OUJDA'!M19)+(0.1185*'T3 BERKANE'!M19)+(0.2686*'T3 NADOR'!M19)+(0.04*'T3 DRIOUCH'!M19)+(0.095*'T3 GUERCIF'!M19)+(0.095*'T3 TAOURIRT'!M19)+(0.017*'T3 JERADA'!M19)+(0.03*'T3 BOUARFA'!M19)</f>
        <v>110.34482758620688</v>
      </c>
      <c r="N19" s="9">
        <f>+(0.3496*'T3 OUJDA'!N19)+(0.1246*'T3 BERKANE'!N19)+(0.2641*'T3 NADOR'!N19)+(0.034*'T3 DRIOUCH'!N19)+(0.0752*'T3 GUERCIF'!N19)+(0.1025*'T3 TAOURIRT'!N19)+(0.0215*'T3 JERADA'!N19)+(0.0285*'T3 BOUARFA'!N19)</f>
        <v>110.3448275862069</v>
      </c>
      <c r="O19" s="9">
        <f>+(0.3496*'T3 OUJDA'!O19)+(0.1246*'T3 BERKANE'!O19)+(0.2641*'T3 NADOR'!O19)+(0.034*'T3 DRIOUCH'!O19)+(0.0752*'T3 GUERCIF'!O19)+(0.1025*'T3 TAOURIRT'!O19)+(0.0215*'T3 JERADA'!O19)+(0.0285*'T3 BOUARFA'!O19)</f>
        <v>112.93103448275863</v>
      </c>
      <c r="P19" s="9">
        <f>+(0.3496*'T3 OUJDA'!P19)+(0.1246*'T3 BERKANE'!P19)+(0.2641*'T3 NADOR'!P19)+(0.034*'T3 DRIOUCH'!P19)+(0.0752*'T3 GUERCIF'!P19)+(0.1025*'T3 TAOURIRT'!P19)+(0.0215*'T3 JERADA'!P19)+(0.0285*'T3 BOUARFA'!P19)</f>
        <v>115.44823439612571</v>
      </c>
      <c r="Q19" s="9">
        <f>+(0.3496*'T3 OUJDA'!Q19)+(0.1246*'T3 BERKANE'!Q19)+(0.2641*'T3 NADOR'!Q19)+(0.034*'T3 DRIOUCH'!Q19)+(0.0752*'T3 GUERCIF'!Q19)+(0.1025*'T3 TAOURIRT'!Q19)+(0.0215*'T3 JERADA'!Q19)+(0.0285*'T3 BOUARFA'!Q19)</f>
        <v>115.20183124361247</v>
      </c>
      <c r="R19" s="9">
        <f>+(0.3496*'T3 OUJDA'!R19)+(0.1246*'T3 BERKANE'!R19)+(0.2641*'T3 NADOR'!R19)+(0.034*'T3 DRIOUCH'!R19)+(0.0752*'T3 GUERCIF'!R19)+(0.1025*'T3 TAOURIRT'!R19)+(0.0215*'T3 JERADA'!R19)+(0.0285*'T3 BOUARFA'!R19)</f>
        <v>114.69409076723484</v>
      </c>
    </row>
    <row r="20" spans="1:18" ht="20.100000000000001" customHeight="1" x14ac:dyDescent="0.25">
      <c r="A20" s="23"/>
      <c r="B20" s="23" t="s">
        <v>100</v>
      </c>
      <c r="C20" s="23"/>
      <c r="D20" s="11">
        <f>+(0.3359*'T3 OUJDA'!D20)+(0.1185*'T3 BERKANE'!D20)+(0.2686*'T3 NADOR'!D20)+(0.04*'T3 DRIOUCH'!D20)+(0.095*'T3 GUERCIF'!D20)+(0.095*'T3 TAOURIRT'!D20)+(0.017*'T3 JERADA'!D20)+(0.03*'T3 BOUARFA'!D20)</f>
        <v>100</v>
      </c>
      <c r="E20" s="11">
        <f>+(0.3359*'T3 OUJDA'!E20)+(0.1185*'T3 BERKANE'!E20)+(0.2686*'T3 NADOR'!E20)+(0.04*'T3 DRIOUCH'!E20)+(0.095*'T3 GUERCIF'!E20)+(0.095*'T3 TAOURIRT'!E20)+(0.017*'T3 JERADA'!E20)+(0.03*'T3 BOUARFA'!E20)</f>
        <v>102.27698307705455</v>
      </c>
      <c r="F20" s="11">
        <f>+(0.3359*'T3 OUJDA'!F20)+(0.1185*'T3 BERKANE'!F20)+(0.2686*'T3 NADOR'!F20)+(0.04*'T3 DRIOUCH'!F20)+(0.095*'T3 GUERCIF'!F20)+(0.095*'T3 TAOURIRT'!F20)+(0.017*'T3 JERADA'!F20)+(0.03*'T3 BOUARFA'!F20)</f>
        <v>105.66144508865702</v>
      </c>
      <c r="G20" s="11">
        <f>+(0.3359*'T3 OUJDA'!G20)+(0.1185*'T3 BERKANE'!G20)+(0.2686*'T3 NADOR'!G20)+(0.04*'T3 DRIOUCH'!G20)+(0.095*'T3 GUERCIF'!G20)+(0.095*'T3 TAOURIRT'!G20)+(0.017*'T3 JERADA'!G20)+(0.03*'T3 BOUARFA'!G20)</f>
        <v>110.83805120108515</v>
      </c>
      <c r="H20" s="11">
        <f>+(0.3359*'T3 OUJDA'!H20)+(0.1185*'T3 BERKANE'!H20)+(0.2686*'T3 NADOR'!H20)+(0.04*'T3 DRIOUCH'!H20)+(0.095*'T3 GUERCIF'!H20)+(0.095*'T3 TAOURIRT'!H20)+(0.017*'T3 JERADA'!H20)+(0.03*'T3 BOUARFA'!H20)</f>
        <v>107.31545706766043</v>
      </c>
      <c r="I20" s="11">
        <f>+(0.3359*'T3 OUJDA'!I20)+(0.1185*'T3 BERKANE'!I20)+(0.2686*'T3 NADOR'!I20)+(0.04*'T3 DRIOUCH'!I20)+(0.095*'T3 GUERCIF'!I20)+(0.095*'T3 TAOURIRT'!I20)+(0.017*'T3 JERADA'!I20)+(0.03*'T3 BOUARFA'!I20)</f>
        <v>110.56781300496093</v>
      </c>
      <c r="J20" s="11">
        <f>+(0.3359*'T3 OUJDA'!J20)+(0.1185*'T3 BERKANE'!J20)+(0.2686*'T3 NADOR'!J20)+(0.04*'T3 DRIOUCH'!J20)+(0.095*'T3 GUERCIF'!J20)+(0.095*'T3 TAOURIRT'!J20)+(0.017*'T3 JERADA'!J20)+(0.03*'T3 BOUARFA'!J20)</f>
        <v>111.12445473684957</v>
      </c>
      <c r="K20" s="11">
        <f>+(0.3359*'T3 OUJDA'!K20)+(0.1185*'T3 BERKANE'!K20)+(0.2686*'T3 NADOR'!K20)+(0.04*'T3 DRIOUCH'!K20)+(0.095*'T3 GUERCIF'!K20)+(0.095*'T3 TAOURIRT'!K20)+(0.017*'T3 JERADA'!K20)+(0.03*'T3 BOUARFA'!K20)</f>
        <v>111.74868959983529</v>
      </c>
      <c r="L20" s="11">
        <f>+(0.3359*'T3 OUJDA'!L20)+(0.1185*'T3 BERKANE'!L20)+(0.2686*'T3 NADOR'!L20)+(0.04*'T3 DRIOUCH'!L20)+(0.095*'T3 GUERCIF'!L20)+(0.095*'T3 TAOURIRT'!L20)+(0.017*'T3 JERADA'!L20)+(0.03*'T3 BOUARFA'!L20)</f>
        <v>107.69921153775077</v>
      </c>
      <c r="M20" s="11">
        <f>+(0.3359*'T3 OUJDA'!M20)+(0.1185*'T3 BERKANE'!M20)+(0.2686*'T3 NADOR'!M20)+(0.04*'T3 DRIOUCH'!M20)+(0.095*'T3 GUERCIF'!M20)+(0.095*'T3 TAOURIRT'!M20)+(0.017*'T3 JERADA'!M20)+(0.03*'T3 BOUARFA'!M20)</f>
        <v>109.69675488727255</v>
      </c>
      <c r="N20" s="11">
        <f>+(0.3496*'T3 OUJDA'!N20)+(0.1246*'T3 BERKANE'!N20)+(0.2641*'T3 NADOR'!N20)+(0.034*'T3 DRIOUCH'!N20)+(0.0752*'T3 GUERCIF'!N20)+(0.1025*'T3 TAOURIRT'!N20)+(0.0215*'T3 JERADA'!N20)+(0.0285*'T3 BOUARFA'!N20)</f>
        <v>109.60786072271358</v>
      </c>
      <c r="O20" s="11">
        <f>+(0.3496*'T3 OUJDA'!O20)+(0.1246*'T3 BERKANE'!O20)+(0.2641*'T3 NADOR'!O20)+(0.034*'T3 DRIOUCH'!O20)+(0.0752*'T3 GUERCIF'!O20)+(0.1025*'T3 TAOURIRT'!O20)+(0.0215*'T3 JERADA'!O20)+(0.0285*'T3 BOUARFA'!O20)</f>
        <v>110.55697755376951</v>
      </c>
      <c r="P20" s="11">
        <f>+(0.3496*'T3 OUJDA'!P20)+(0.1246*'T3 BERKANE'!P20)+(0.2641*'T3 NADOR'!P20)+(0.034*'T3 DRIOUCH'!P20)+(0.0752*'T3 GUERCIF'!P20)+(0.1025*'T3 TAOURIRT'!P20)+(0.0215*'T3 JERADA'!P20)+(0.0285*'T3 BOUARFA'!P20)</f>
        <v>111.74647943120945</v>
      </c>
      <c r="Q20" s="11">
        <f>+(0.3496*'T3 OUJDA'!Q20)+(0.1246*'T3 BERKANE'!Q20)+(0.2641*'T3 NADOR'!Q20)+(0.034*'T3 DRIOUCH'!Q20)+(0.0752*'T3 GUERCIF'!Q20)+(0.1025*'T3 TAOURIRT'!Q20)+(0.0215*'T3 JERADA'!Q20)+(0.0285*'T3 BOUARFA'!Q20)</f>
        <v>112.02071343329746</v>
      </c>
      <c r="R20" s="11">
        <f>+(0.3496*'T3 OUJDA'!R20)+(0.1246*'T3 BERKANE'!R20)+(0.2641*'T3 NADOR'!R20)+(0.034*'T3 DRIOUCH'!R20)+(0.0752*'T3 GUERCIF'!R20)+(0.1025*'T3 TAOURIRT'!R20)+(0.0215*'T3 JERADA'!R20)+(0.0285*'T3 BOUARFA'!R20)</f>
        <v>112.27436508153586</v>
      </c>
    </row>
    <row r="21" spans="1:18" ht="20.100000000000001" customHeight="1" x14ac:dyDescent="0.25">
      <c r="A21" s="23"/>
      <c r="B21" s="28" t="s">
        <v>18</v>
      </c>
      <c r="C21" s="6" t="s">
        <v>94</v>
      </c>
      <c r="D21" s="9">
        <f>+(0.3359*'T3 OUJDA'!D21)+(0.1185*'T3 BERKANE'!D21)+(0.2686*'T3 NADOR'!D21)+(0.04*'T3 DRIOUCH'!D21)+(0.095*'T3 GUERCIF'!D21)+(0.095*'T3 TAOURIRT'!D21)+(0.017*'T3 JERADA'!D21)+(0.03*'T3 BOUARFA'!D21)</f>
        <v>100</v>
      </c>
      <c r="E21" s="9">
        <f>+(0.3359*'T3 OUJDA'!E21)+(0.1185*'T3 BERKANE'!E21)+(0.2686*'T3 NADOR'!E21)+(0.04*'T3 DRIOUCH'!E21)+(0.095*'T3 GUERCIF'!E21)+(0.095*'T3 TAOURIRT'!E21)+(0.017*'T3 JERADA'!E21)+(0.03*'T3 BOUARFA'!E21)</f>
        <v>102.61562945904572</v>
      </c>
      <c r="F21" s="9">
        <f>+(0.3359*'T3 OUJDA'!F21)+(0.1185*'T3 BERKANE'!F21)+(0.2686*'T3 NADOR'!F21)+(0.04*'T3 DRIOUCH'!F21)+(0.095*'T3 GUERCIF'!F21)+(0.095*'T3 TAOURIRT'!F21)+(0.017*'T3 JERADA'!F21)+(0.03*'T3 BOUARFA'!F21)</f>
        <v>106.45711443050976</v>
      </c>
      <c r="G21" s="9">
        <f>+(0.3359*'T3 OUJDA'!G21)+(0.1185*'T3 BERKANE'!G21)+(0.2686*'T3 NADOR'!G21)+(0.04*'T3 DRIOUCH'!G21)+(0.095*'T3 GUERCIF'!G21)+(0.095*'T3 TAOURIRT'!G21)+(0.017*'T3 JERADA'!G21)+(0.03*'T3 BOUARFA'!G21)</f>
        <v>118.31672388071453</v>
      </c>
      <c r="H21" s="9">
        <f>+(0.3359*'T3 OUJDA'!H21)+(0.1185*'T3 BERKANE'!H21)+(0.2686*'T3 NADOR'!H21)+(0.04*'T3 DRIOUCH'!H21)+(0.095*'T3 GUERCIF'!H21)+(0.095*'T3 TAOURIRT'!H21)+(0.017*'T3 JERADA'!H21)+(0.03*'T3 BOUARFA'!H21)</f>
        <v>108.60272511609514</v>
      </c>
      <c r="I21" s="9">
        <f>+(0.3359*'T3 OUJDA'!I21)+(0.1185*'T3 BERKANE'!I21)+(0.2686*'T3 NADOR'!I21)+(0.04*'T3 DRIOUCH'!I21)+(0.095*'T3 GUERCIF'!I21)+(0.095*'T3 TAOURIRT'!I21)+(0.017*'T3 JERADA'!I21)+(0.03*'T3 BOUARFA'!I21)</f>
        <v>113.57813701441235</v>
      </c>
      <c r="J21" s="9">
        <f>+(0.3359*'T3 OUJDA'!J21)+(0.1185*'T3 BERKANE'!J21)+(0.2686*'T3 NADOR'!J21)+(0.04*'T3 DRIOUCH'!J21)+(0.095*'T3 GUERCIF'!J21)+(0.095*'T3 TAOURIRT'!J21)+(0.017*'T3 JERADA'!J21)+(0.03*'T3 BOUARFA'!J21)</f>
        <v>115.30654419612368</v>
      </c>
      <c r="K21" s="9">
        <f>+(0.3359*'T3 OUJDA'!K21)+(0.1185*'T3 BERKANE'!K21)+(0.2686*'T3 NADOR'!K21)+(0.04*'T3 DRIOUCH'!K21)+(0.095*'T3 GUERCIF'!K21)+(0.095*'T3 TAOURIRT'!K21)+(0.017*'T3 JERADA'!K21)+(0.03*'T3 BOUARFA'!K21)</f>
        <v>116.04412962109194</v>
      </c>
      <c r="L21" s="9">
        <f>+(0.3359*'T3 OUJDA'!L21)+(0.1185*'T3 BERKANE'!L21)+(0.2686*'T3 NADOR'!L21)+(0.04*'T3 DRIOUCH'!L21)+(0.095*'T3 GUERCIF'!L21)+(0.095*'T3 TAOURIRT'!L21)+(0.017*'T3 JERADA'!L21)+(0.03*'T3 BOUARFA'!L21)</f>
        <v>107.27378109717642</v>
      </c>
      <c r="M21" s="9">
        <f>+(0.3359*'T3 OUJDA'!M21)+(0.1185*'T3 BERKANE'!M21)+(0.2686*'T3 NADOR'!M21)+(0.04*'T3 DRIOUCH'!M21)+(0.095*'T3 GUERCIF'!M21)+(0.095*'T3 TAOURIRT'!M21)+(0.017*'T3 JERADA'!M21)+(0.03*'T3 BOUARFA'!M21)</f>
        <v>108.46585406478428</v>
      </c>
      <c r="N21" s="9">
        <f>+(0.3496*'T3 OUJDA'!N21)+(0.1246*'T3 BERKANE'!N21)+(0.2641*'T3 NADOR'!N21)+(0.034*'T3 DRIOUCH'!N21)+(0.0752*'T3 GUERCIF'!N21)+(0.1025*'T3 TAOURIRT'!N21)+(0.0215*'T3 JERADA'!N21)+(0.0285*'T3 BOUARFA'!N21)</f>
        <v>107.93797222897614</v>
      </c>
      <c r="O21" s="9">
        <f>+(0.3496*'T3 OUJDA'!O21)+(0.1246*'T3 BERKANE'!O21)+(0.2641*'T3 NADOR'!O21)+(0.034*'T3 DRIOUCH'!O21)+(0.0752*'T3 GUERCIF'!O21)+(0.1025*'T3 TAOURIRT'!O21)+(0.0215*'T3 JERADA'!O21)+(0.0285*'T3 BOUARFA'!O21)</f>
        <v>110.83617083849245</v>
      </c>
      <c r="P21" s="9">
        <f>+(0.3496*'T3 OUJDA'!P21)+(0.1246*'T3 BERKANE'!P21)+(0.2641*'T3 NADOR'!P21)+(0.034*'T3 DRIOUCH'!P21)+(0.0752*'T3 GUERCIF'!P21)+(0.1025*'T3 TAOURIRT'!P21)+(0.0215*'T3 JERADA'!P21)+(0.0285*'T3 BOUARFA'!P21)</f>
        <v>111.76519583496935</v>
      </c>
      <c r="Q21" s="9">
        <f>+(0.3496*'T3 OUJDA'!Q21)+(0.1246*'T3 BERKANE'!Q21)+(0.2641*'T3 NADOR'!Q21)+(0.034*'T3 DRIOUCH'!Q21)+(0.0752*'T3 GUERCIF'!Q21)+(0.1025*'T3 TAOURIRT'!Q21)+(0.0215*'T3 JERADA'!Q21)+(0.0285*'T3 BOUARFA'!Q21)</f>
        <v>112.6425763289907</v>
      </c>
      <c r="R21" s="9">
        <f>+(0.3496*'T3 OUJDA'!R21)+(0.1246*'T3 BERKANE'!R21)+(0.2641*'T3 NADOR'!R21)+(0.034*'T3 DRIOUCH'!R21)+(0.0752*'T3 GUERCIF'!R21)+(0.1025*'T3 TAOURIRT'!R21)+(0.0215*'T3 JERADA'!R21)+(0.0285*'T3 BOUARFA'!R21)</f>
        <v>113.78423224836905</v>
      </c>
    </row>
    <row r="22" spans="1:18" ht="20.100000000000001" customHeight="1" x14ac:dyDescent="0.25">
      <c r="A22" s="23"/>
      <c r="B22" s="30"/>
      <c r="C22" s="6" t="s">
        <v>92</v>
      </c>
      <c r="D22" s="9">
        <f>+(0.3359*'T3 OUJDA'!D22)+(0.1185*'T3 BERKANE'!D22)+(0.2686*'T3 NADOR'!D22)+(0.04*'T3 DRIOUCH'!D22)+(0.095*'T3 GUERCIF'!D22)+(0.095*'T3 TAOURIRT'!D22)+(0.017*'T3 JERADA'!D22)+(0.03*'T3 BOUARFA'!D22)</f>
        <v>100</v>
      </c>
      <c r="E22" s="9">
        <f>+(0.3359*'T3 OUJDA'!E22)+(0.1185*'T3 BERKANE'!E22)+(0.2686*'T3 NADOR'!E22)+(0.04*'T3 DRIOUCH'!E22)+(0.095*'T3 GUERCIF'!E22)+(0.095*'T3 TAOURIRT'!E22)+(0.017*'T3 JERADA'!E22)+(0.03*'T3 BOUARFA'!E22)</f>
        <v>101.25</v>
      </c>
      <c r="F22" s="9">
        <f>+(0.3359*'T3 OUJDA'!F22)+(0.1185*'T3 BERKANE'!F22)+(0.2686*'T3 NADOR'!F22)+(0.04*'T3 DRIOUCH'!F22)+(0.095*'T3 GUERCIF'!F22)+(0.095*'T3 TAOURIRT'!F22)+(0.017*'T3 JERADA'!F22)+(0.03*'T3 BOUARFA'!F22)</f>
        <v>102.49999999999999</v>
      </c>
      <c r="G22" s="9">
        <f>+(0.3359*'T3 OUJDA'!G22)+(0.1185*'T3 BERKANE'!G22)+(0.2686*'T3 NADOR'!G22)+(0.04*'T3 DRIOUCH'!G22)+(0.095*'T3 GUERCIF'!G22)+(0.095*'T3 TAOURIRT'!G22)+(0.017*'T3 JERADA'!G22)+(0.03*'T3 BOUARFA'!G22)</f>
        <v>101.25</v>
      </c>
      <c r="H22" s="9">
        <f>+(0.3359*'T3 OUJDA'!H22)+(0.1185*'T3 BERKANE'!H22)+(0.2686*'T3 NADOR'!H22)+(0.04*'T3 DRIOUCH'!H22)+(0.095*'T3 GUERCIF'!H22)+(0.095*'T3 TAOURIRT'!H22)+(0.017*'T3 JERADA'!H22)+(0.03*'T3 BOUARFA'!H22)</f>
        <v>97.426470588235247</v>
      </c>
      <c r="I22" s="9">
        <f>+(0.3359*'T3 OUJDA'!I22)+(0.1185*'T3 BERKANE'!I22)+(0.2686*'T3 NADOR'!I22)+(0.04*'T3 DRIOUCH'!I22)+(0.095*'T3 GUERCIF'!I22)+(0.095*'T3 TAOURIRT'!I22)+(0.017*'T3 JERADA'!I22)+(0.03*'T3 BOUARFA'!I22)</f>
        <v>101.32352941176474</v>
      </c>
      <c r="J22" s="9">
        <f>+(0.3359*'T3 OUJDA'!J22)+(0.1185*'T3 BERKANE'!J22)+(0.2686*'T3 NADOR'!J22)+(0.04*'T3 DRIOUCH'!J22)+(0.095*'T3 GUERCIF'!J22)+(0.095*'T3 TAOURIRT'!J22)+(0.017*'T3 JERADA'!J22)+(0.03*'T3 BOUARFA'!J22)</f>
        <v>101.5</v>
      </c>
      <c r="K22" s="9">
        <f>+(0.3359*'T3 OUJDA'!K22)+(0.1185*'T3 BERKANE'!K22)+(0.2686*'T3 NADOR'!K22)+(0.04*'T3 DRIOUCH'!K22)+(0.095*'T3 GUERCIF'!K22)+(0.095*'T3 TAOURIRT'!K22)+(0.017*'T3 JERADA'!K22)+(0.03*'T3 BOUARFA'!K22)</f>
        <v>102.875</v>
      </c>
      <c r="L22" s="9">
        <f>+(0.3359*'T3 OUJDA'!L22)+(0.1185*'T3 BERKANE'!L22)+(0.2686*'T3 NADOR'!L22)+(0.04*'T3 DRIOUCH'!L22)+(0.095*'T3 GUERCIF'!L22)+(0.095*'T3 TAOURIRT'!L22)+(0.017*'T3 JERADA'!L22)+(0.03*'T3 BOUARFA'!L22)</f>
        <v>102.49999999999999</v>
      </c>
      <c r="M22" s="9">
        <f>+(0.3359*'T3 OUJDA'!M22)+(0.1185*'T3 BERKANE'!M22)+(0.2686*'T3 NADOR'!M22)+(0.04*'T3 DRIOUCH'!M22)+(0.095*'T3 GUERCIF'!M22)+(0.095*'T3 TAOURIRT'!M22)+(0.017*'T3 JERADA'!M22)+(0.03*'T3 BOUARFA'!M22)</f>
        <v>102.49999999999999</v>
      </c>
      <c r="N22" s="9">
        <f>+(0.3496*'T3 OUJDA'!N22)+(0.1246*'T3 BERKANE'!N22)+(0.2641*'T3 NADOR'!N22)+(0.034*'T3 DRIOUCH'!N22)+(0.0752*'T3 GUERCIF'!N22)+(0.1025*'T3 TAOURIRT'!N22)+(0.0215*'T3 JERADA'!N22)+(0.0285*'T3 BOUARFA'!N22)</f>
        <v>105</v>
      </c>
      <c r="O22" s="9">
        <f>+(0.3496*'T3 OUJDA'!O22)+(0.1246*'T3 BERKANE'!O22)+(0.2641*'T3 NADOR'!O22)+(0.034*'T3 DRIOUCH'!O22)+(0.0752*'T3 GUERCIF'!O22)+(0.1025*'T3 TAOURIRT'!O22)+(0.0215*'T3 JERADA'!O22)+(0.0285*'T3 BOUARFA'!O22)</f>
        <v>107.5</v>
      </c>
      <c r="P22" s="9">
        <f>+(0.3496*'T3 OUJDA'!P22)+(0.1246*'T3 BERKANE'!P22)+(0.2641*'T3 NADOR'!P22)+(0.034*'T3 DRIOUCH'!P22)+(0.0752*'T3 GUERCIF'!P22)+(0.1025*'T3 TAOURIRT'!P22)+(0.0215*'T3 JERADA'!P22)+(0.0285*'T3 BOUARFA'!P22)</f>
        <v>108.00100766258568</v>
      </c>
      <c r="Q22" s="9">
        <f>+(0.3496*'T3 OUJDA'!Q22)+(0.1246*'T3 BERKANE'!Q22)+(0.2641*'T3 NADOR'!Q22)+(0.034*'T3 DRIOUCH'!Q22)+(0.0752*'T3 GUERCIF'!Q22)+(0.1025*'T3 TAOURIRT'!Q22)+(0.0215*'T3 JERADA'!Q22)+(0.0285*'T3 BOUARFA'!Q22)</f>
        <v>108.97342485981193</v>
      </c>
      <c r="R22" s="9">
        <f>+(0.3496*'T3 OUJDA'!R22)+(0.1246*'T3 BERKANE'!R22)+(0.2641*'T3 NADOR'!R22)+(0.034*'T3 DRIOUCH'!R22)+(0.0752*'T3 GUERCIF'!R22)+(0.1025*'T3 TAOURIRT'!R22)+(0.0215*'T3 JERADA'!R22)+(0.0285*'T3 BOUARFA'!R22)</f>
        <v>110.26883578233496</v>
      </c>
    </row>
    <row r="23" spans="1:18" ht="20.100000000000001" customHeight="1" x14ac:dyDescent="0.25">
      <c r="A23" s="23"/>
      <c r="B23" s="23" t="s">
        <v>101</v>
      </c>
      <c r="C23" s="23"/>
      <c r="D23" s="11">
        <f>+(0.3359*'T3 OUJDA'!D23)+(0.1185*'T3 BERKANE'!D23)+(0.2686*'T3 NADOR'!D23)+(0.04*'T3 DRIOUCH'!D23)+(0.095*'T3 GUERCIF'!D23)+(0.095*'T3 TAOURIRT'!D23)+(0.017*'T3 JERADA'!D23)+(0.03*'T3 BOUARFA'!D23)</f>
        <v>100</v>
      </c>
      <c r="E23" s="11">
        <f>+(0.3359*'T3 OUJDA'!E23)+(0.1185*'T3 BERKANE'!E23)+(0.2686*'T3 NADOR'!E23)+(0.04*'T3 DRIOUCH'!E23)+(0.095*'T3 GUERCIF'!E23)+(0.095*'T3 TAOURIRT'!E23)+(0.017*'T3 JERADA'!E23)+(0.03*'T3 BOUARFA'!E23)</f>
        <v>102.39712874559842</v>
      </c>
      <c r="F23" s="11">
        <f>+(0.3359*'T3 OUJDA'!F23)+(0.1185*'T3 BERKANE'!F23)+(0.2686*'T3 NADOR'!F23)+(0.04*'T3 DRIOUCH'!F23)+(0.095*'T3 GUERCIF'!F23)+(0.095*'T3 TAOURIRT'!F23)+(0.017*'T3 JERADA'!F23)+(0.03*'T3 BOUARFA'!F23)</f>
        <v>105.82397612162819</v>
      </c>
      <c r="G23" s="11">
        <f>+(0.3359*'T3 OUJDA'!G23)+(0.1185*'T3 BERKANE'!G23)+(0.2686*'T3 NADOR'!G23)+(0.04*'T3 DRIOUCH'!G23)+(0.095*'T3 GUERCIF'!G23)+(0.095*'T3 TAOURIRT'!G23)+(0.017*'T3 JERADA'!G23)+(0.03*'T3 BOUARFA'!G23)</f>
        <v>115.58604805980021</v>
      </c>
      <c r="H23" s="11">
        <f>+(0.3359*'T3 OUJDA'!H23)+(0.1185*'T3 BERKANE'!H23)+(0.2686*'T3 NADOR'!H23)+(0.04*'T3 DRIOUCH'!H23)+(0.095*'T3 GUERCIF'!H23)+(0.095*'T3 TAOURIRT'!H23)+(0.017*'T3 JERADA'!H23)+(0.03*'T3 BOUARFA'!H23)</f>
        <v>106.81452439163756</v>
      </c>
      <c r="I23" s="11">
        <f>+(0.3359*'T3 OUJDA'!I23)+(0.1185*'T3 BERKANE'!I23)+(0.2686*'T3 NADOR'!I23)+(0.04*'T3 DRIOUCH'!I23)+(0.095*'T3 GUERCIF'!I23)+(0.095*'T3 TAOURIRT'!I23)+(0.017*'T3 JERADA'!I23)+(0.03*'T3 BOUARFA'!I23)</f>
        <v>111.61739979798872</v>
      </c>
      <c r="J23" s="11">
        <f>+(0.3359*'T3 OUJDA'!J23)+(0.1185*'T3 BERKANE'!J23)+(0.2686*'T3 NADOR'!J23)+(0.04*'T3 DRIOUCH'!J23)+(0.095*'T3 GUERCIF'!J23)+(0.095*'T3 TAOURIRT'!J23)+(0.017*'T3 JERADA'!J23)+(0.03*'T3 BOUARFA'!J23)</f>
        <v>113.0974971247439</v>
      </c>
      <c r="K23" s="11">
        <f>+(0.3359*'T3 OUJDA'!K23)+(0.1185*'T3 BERKANE'!K23)+(0.2686*'T3 NADOR'!K23)+(0.04*'T3 DRIOUCH'!K23)+(0.095*'T3 GUERCIF'!K23)+(0.095*'T3 TAOURIRT'!K23)+(0.017*'T3 JERADA'!K23)+(0.03*'T3 BOUARFA'!K23)</f>
        <v>113.93706888171721</v>
      </c>
      <c r="L23" s="11">
        <f>+(0.3359*'T3 OUJDA'!L23)+(0.1185*'T3 BERKANE'!L23)+(0.2686*'T3 NADOR'!L23)+(0.04*'T3 DRIOUCH'!L23)+(0.095*'T3 GUERCIF'!L23)+(0.095*'T3 TAOURIRT'!L23)+(0.017*'T3 JERADA'!L23)+(0.03*'T3 BOUARFA'!L23)</f>
        <v>106.50997612162817</v>
      </c>
      <c r="M23" s="11">
        <f>+(0.3359*'T3 OUJDA'!M23)+(0.1185*'T3 BERKANE'!M23)+(0.2686*'T3 NADOR'!M23)+(0.04*'T3 DRIOUCH'!M23)+(0.095*'T3 GUERCIF'!M23)+(0.095*'T3 TAOURIRT'!M23)+(0.017*'T3 JERADA'!M23)+(0.03*'T3 BOUARFA'!M23)</f>
        <v>107.51131741441877</v>
      </c>
      <c r="N23" s="11">
        <f>+(0.3496*'T3 OUJDA'!N23)+(0.1246*'T3 BERKANE'!N23)+(0.2641*'T3 NADOR'!N23)+(0.034*'T3 DRIOUCH'!N23)+(0.0752*'T3 GUERCIF'!N23)+(0.1025*'T3 TAOURIRT'!N23)+(0.0215*'T3 JERADA'!N23)+(0.0285*'T3 BOUARFA'!N23)</f>
        <v>107.49727639462971</v>
      </c>
      <c r="O23" s="11">
        <f>+(0.3496*'T3 OUJDA'!O23)+(0.1246*'T3 BERKANE'!O23)+(0.2641*'T3 NADOR'!O23)+(0.034*'T3 DRIOUCH'!O23)+(0.0752*'T3 GUERCIF'!O23)+(0.1025*'T3 TAOURIRT'!O23)+(0.0215*'T3 JERADA'!O23)+(0.0285*'T3 BOUARFA'!O23)</f>
        <v>110.33574521271854</v>
      </c>
      <c r="P23" s="11">
        <f>+(0.3496*'T3 OUJDA'!P23)+(0.1246*'T3 BERKANE'!P23)+(0.2641*'T3 NADOR'!P23)+(0.034*'T3 DRIOUCH'!P23)+(0.0752*'T3 GUERCIF'!P23)+(0.1025*'T3 TAOURIRT'!P23)+(0.0215*'T3 JERADA'!P23)+(0.0285*'T3 BOUARFA'!P23)</f>
        <v>111.20056760911177</v>
      </c>
      <c r="Q23" s="11">
        <f>+(0.3496*'T3 OUJDA'!Q23)+(0.1246*'T3 BERKANE'!Q23)+(0.2641*'T3 NADOR'!Q23)+(0.034*'T3 DRIOUCH'!Q23)+(0.0752*'T3 GUERCIF'!Q23)+(0.1025*'T3 TAOURIRT'!Q23)+(0.0215*'T3 JERADA'!Q23)+(0.0285*'T3 BOUARFA'!Q23)</f>
        <v>112.09220360861389</v>
      </c>
      <c r="R23" s="11">
        <f>+(0.3496*'T3 OUJDA'!R23)+(0.1246*'T3 BERKANE'!R23)+(0.2641*'T3 NADOR'!R23)+(0.034*'T3 DRIOUCH'!R23)+(0.0752*'T3 GUERCIF'!R23)+(0.1025*'T3 TAOURIRT'!R23)+(0.0215*'T3 JERADA'!R23)+(0.0285*'T3 BOUARFA'!R23)</f>
        <v>113.25692277846392</v>
      </c>
    </row>
    <row r="24" spans="1:18" ht="20.100000000000001" customHeight="1" x14ac:dyDescent="0.25">
      <c r="A24" s="31" t="s">
        <v>103</v>
      </c>
      <c r="B24" s="31"/>
      <c r="C24" s="31"/>
      <c r="D24" s="12">
        <f>+(0.3359*'T3 OUJDA'!D24)+(0.1185*'T3 BERKANE'!D24)+(0.2686*'T3 NADOR'!D24)+(0.04*'T3 DRIOUCH'!D24)+(0.095*'T3 GUERCIF'!D24)+(0.095*'T3 TAOURIRT'!D24)+(0.017*'T3 JERADA'!D24)+(0.03*'T3 BOUARFA'!D24)</f>
        <v>100</v>
      </c>
      <c r="E24" s="12">
        <f>+(0.3359*'T3 OUJDA'!E24)+(0.1185*'T3 BERKANE'!E24)+(0.2686*'T3 NADOR'!E24)+(0.04*'T3 DRIOUCH'!E24)+(0.095*'T3 GUERCIF'!E24)+(0.095*'T3 TAOURIRT'!E24)+(0.017*'T3 JERADA'!E24)+(0.03*'T3 BOUARFA'!E24)</f>
        <v>103.42321917358743</v>
      </c>
      <c r="F24" s="12">
        <f>+(0.3359*'T3 OUJDA'!F24)+(0.1185*'T3 BERKANE'!F24)+(0.2686*'T3 NADOR'!F24)+(0.04*'T3 DRIOUCH'!F24)+(0.095*'T3 GUERCIF'!F24)+(0.095*'T3 TAOURIRT'!F24)+(0.017*'T3 JERADA'!F24)+(0.03*'T3 BOUARFA'!F24)</f>
        <v>107.42020424865724</v>
      </c>
      <c r="G24" s="12">
        <f>+(0.3359*'T3 OUJDA'!G24)+(0.1185*'T3 BERKANE'!G24)+(0.2686*'T3 NADOR'!G24)+(0.04*'T3 DRIOUCH'!G24)+(0.095*'T3 GUERCIF'!G24)+(0.095*'T3 TAOURIRT'!G24)+(0.017*'T3 JERADA'!G24)+(0.03*'T3 BOUARFA'!G24)</f>
        <v>111.30329021561542</v>
      </c>
      <c r="H24" s="12">
        <f>+(0.3359*'T3 OUJDA'!H24)+(0.1185*'T3 BERKANE'!H24)+(0.2686*'T3 NADOR'!H24)+(0.04*'T3 DRIOUCH'!H24)+(0.095*'T3 GUERCIF'!H24)+(0.095*'T3 TAOURIRT'!H24)+(0.017*'T3 JERADA'!H24)+(0.03*'T3 BOUARFA'!H24)</f>
        <v>109.34130137234463</v>
      </c>
      <c r="I24" s="12">
        <f>+(0.3359*'T3 OUJDA'!I24)+(0.1185*'T3 BERKANE'!I24)+(0.2686*'T3 NADOR'!I24)+(0.04*'T3 DRIOUCH'!I24)+(0.095*'T3 GUERCIF'!I24)+(0.095*'T3 TAOURIRT'!I24)+(0.017*'T3 JERADA'!I24)+(0.03*'T3 BOUARFA'!I24)</f>
        <v>112.208828031935</v>
      </c>
      <c r="J24" s="12">
        <f>+(0.3359*'T3 OUJDA'!J24)+(0.1185*'T3 BERKANE'!J24)+(0.2686*'T3 NADOR'!J24)+(0.04*'T3 DRIOUCH'!J24)+(0.095*'T3 GUERCIF'!J24)+(0.095*'T3 TAOURIRT'!J24)+(0.017*'T3 JERADA'!J24)+(0.03*'T3 BOUARFA'!J24)</f>
        <v>114.74660679990035</v>
      </c>
      <c r="K24" s="12">
        <f>+(0.3359*'T3 OUJDA'!K24)+(0.1185*'T3 BERKANE'!K24)+(0.2686*'T3 NADOR'!K24)+(0.04*'T3 DRIOUCH'!K24)+(0.095*'T3 GUERCIF'!K24)+(0.095*'T3 TAOURIRT'!K24)+(0.017*'T3 JERADA'!K24)+(0.03*'T3 BOUARFA'!K24)</f>
        <v>115.95509024137786</v>
      </c>
      <c r="L24" s="12">
        <f>+(0.3359*'T3 OUJDA'!L24)+(0.1185*'T3 BERKANE'!L24)+(0.2686*'T3 NADOR'!L24)+(0.04*'T3 DRIOUCH'!L24)+(0.095*'T3 GUERCIF'!L24)+(0.095*'T3 TAOURIRT'!L24)+(0.017*'T3 JERADA'!L24)+(0.03*'T3 BOUARFA'!L24)</f>
        <v>113.2084065853806</v>
      </c>
      <c r="M24" s="12">
        <f>+(0.3359*'T3 OUJDA'!M24)+(0.1185*'T3 BERKANE'!M24)+(0.2686*'T3 NADOR'!M24)+(0.04*'T3 DRIOUCH'!M24)+(0.095*'T3 GUERCIF'!M24)+(0.095*'T3 TAOURIRT'!M24)+(0.017*'T3 JERADA'!M24)+(0.03*'T3 BOUARFA'!M24)</f>
        <v>114.12079362952035</v>
      </c>
      <c r="N24" s="12">
        <f>+(0.3496*'T3 OUJDA'!N24)+(0.1246*'T3 BERKANE'!N24)+(0.2641*'T3 NADOR'!N24)+(0.034*'T3 DRIOUCH'!N24)+(0.0752*'T3 GUERCIF'!N24)+(0.1025*'T3 TAOURIRT'!N24)+(0.0215*'T3 JERADA'!N24)+(0.0285*'T3 BOUARFA'!N24)</f>
        <v>115.47969314541648</v>
      </c>
      <c r="O24" s="12">
        <f>+(0.3496*'T3 OUJDA'!O24)+(0.1246*'T3 BERKANE'!O24)+(0.2641*'T3 NADOR'!O24)+(0.034*'T3 DRIOUCH'!O24)+(0.0752*'T3 GUERCIF'!O24)+(0.1025*'T3 TAOURIRT'!O24)+(0.0215*'T3 JERADA'!O24)+(0.0285*'T3 BOUARFA'!O24)</f>
        <v>117.15358557376922</v>
      </c>
      <c r="P24" s="12">
        <f>+(0.3496*'T3 OUJDA'!P24)+(0.1246*'T3 BERKANE'!P24)+(0.2641*'T3 NADOR'!P24)+(0.034*'T3 DRIOUCH'!P24)+(0.0752*'T3 GUERCIF'!P24)+(0.1025*'T3 TAOURIRT'!P24)+(0.0215*'T3 JERADA'!P24)+(0.0285*'T3 BOUARFA'!P24)</f>
        <v>118.25167361726953</v>
      </c>
      <c r="Q24" s="12">
        <f>+(0.3496*'T3 OUJDA'!Q24)+(0.1246*'T3 BERKANE'!Q24)+(0.2641*'T3 NADOR'!Q24)+(0.034*'T3 DRIOUCH'!Q24)+(0.0752*'T3 GUERCIF'!Q24)+(0.1025*'T3 TAOURIRT'!Q24)+(0.0215*'T3 JERADA'!Q24)+(0.0285*'T3 BOUARFA'!Q24)</f>
        <v>119.08281802346256</v>
      </c>
      <c r="R24" s="12">
        <f>+(0.3496*'T3 OUJDA'!R24)+(0.1246*'T3 BERKANE'!R24)+(0.2641*'T3 NADOR'!R24)+(0.034*'T3 DRIOUCH'!R24)+(0.0752*'T3 GUERCIF'!R24)+(0.1025*'T3 TAOURIRT'!R24)+(0.0215*'T3 JERADA'!R24)+(0.0285*'T3 BOUARFA'!R24)</f>
        <v>120.09593580653608</v>
      </c>
    </row>
    <row r="25" spans="1:18" ht="20.100000000000001" customHeight="1" x14ac:dyDescent="0.25">
      <c r="A25" s="23" t="s">
        <v>22</v>
      </c>
      <c r="B25" s="28" t="s">
        <v>23</v>
      </c>
      <c r="C25" s="6" t="s">
        <v>24</v>
      </c>
      <c r="D25" s="9">
        <f>+(0.3359*'T3 OUJDA'!D25)+(0.1185*'T3 BERKANE'!D25)+(0.2686*'T3 NADOR'!D25)+(0.04*'T3 DRIOUCH'!D25)+(0.095*'T3 GUERCIF'!D25)+(0.095*'T3 TAOURIRT'!D25)+(0.017*'T3 JERADA'!D25)+(0.03*'T3 BOUARFA'!D25)</f>
        <v>100</v>
      </c>
      <c r="E25" s="9">
        <f>+(0.3359*'T3 OUJDA'!E25)+(0.1185*'T3 BERKANE'!E25)+(0.2686*'T3 NADOR'!E25)+(0.04*'T3 DRIOUCH'!E25)+(0.095*'T3 GUERCIF'!E25)+(0.095*'T3 TAOURIRT'!E25)+(0.017*'T3 JERADA'!E25)+(0.03*'T3 BOUARFA'!E25)</f>
        <v>105.55555555555556</v>
      </c>
      <c r="F25" s="9">
        <f>+(0.3359*'T3 OUJDA'!F25)+(0.1185*'T3 BERKANE'!F25)+(0.2686*'T3 NADOR'!F25)+(0.04*'T3 DRIOUCH'!F25)+(0.095*'T3 GUERCIF'!F25)+(0.095*'T3 TAOURIRT'!F25)+(0.017*'T3 JERADA'!F25)+(0.03*'T3 BOUARFA'!F25)</f>
        <v>105.55555555555556</v>
      </c>
      <c r="G25" s="9">
        <f>+(0.3359*'T3 OUJDA'!G25)+(0.1185*'T3 BERKANE'!G25)+(0.2686*'T3 NADOR'!G25)+(0.04*'T3 DRIOUCH'!G25)+(0.095*'T3 GUERCIF'!G25)+(0.095*'T3 TAOURIRT'!G25)+(0.017*'T3 JERADA'!G25)+(0.03*'T3 BOUARFA'!G25)</f>
        <v>102.2222222222222</v>
      </c>
      <c r="H25" s="9">
        <f>+(0.3359*'T3 OUJDA'!H25)+(0.1185*'T3 BERKANE'!H25)+(0.2686*'T3 NADOR'!H25)+(0.04*'T3 DRIOUCH'!H25)+(0.095*'T3 GUERCIF'!H25)+(0.095*'T3 TAOURIRT'!H25)+(0.017*'T3 JERADA'!H25)+(0.03*'T3 BOUARFA'!H25)</f>
        <v>98.148148148148124</v>
      </c>
      <c r="I25" s="9">
        <f>+(0.3359*'T3 OUJDA'!I25)+(0.1185*'T3 BERKANE'!I25)+(0.2686*'T3 NADOR'!I25)+(0.04*'T3 DRIOUCH'!I25)+(0.095*'T3 GUERCIF'!I25)+(0.095*'T3 TAOURIRT'!I25)+(0.017*'T3 JERADA'!I25)+(0.03*'T3 BOUARFA'!I25)</f>
        <v>106</v>
      </c>
      <c r="J25" s="9">
        <f>+(0.3359*'T3 OUJDA'!J25)+(0.1185*'T3 BERKANE'!J25)+(0.2686*'T3 NADOR'!J25)+(0.04*'T3 DRIOUCH'!J25)+(0.095*'T3 GUERCIF'!J25)+(0.095*'T3 TAOURIRT'!J25)+(0.017*'T3 JERADA'!J25)+(0.03*'T3 BOUARFA'!J25)</f>
        <v>108.33333333333333</v>
      </c>
      <c r="K25" s="9">
        <f>+(0.3359*'T3 OUJDA'!K25)+(0.1185*'T3 BERKANE'!K25)+(0.2686*'T3 NADOR'!K25)+(0.04*'T3 DRIOUCH'!K25)+(0.095*'T3 GUERCIF'!K25)+(0.095*'T3 TAOURIRT'!K25)+(0.017*'T3 JERADA'!K25)+(0.03*'T3 BOUARFA'!K25)</f>
        <v>109</v>
      </c>
      <c r="L25" s="9">
        <f>+(0.3359*'T3 OUJDA'!L25)+(0.1185*'T3 BERKANE'!L25)+(0.2686*'T3 NADOR'!L25)+(0.04*'T3 DRIOUCH'!L25)+(0.095*'T3 GUERCIF'!L25)+(0.095*'T3 TAOURIRT'!L25)+(0.017*'T3 JERADA'!L25)+(0.03*'T3 BOUARFA'!L25)</f>
        <v>113.33333333333333</v>
      </c>
      <c r="M25" s="9">
        <f>+(0.3359*'T3 OUJDA'!M25)+(0.1185*'T3 BERKANE'!M25)+(0.2686*'T3 NADOR'!M25)+(0.04*'T3 DRIOUCH'!M25)+(0.095*'T3 GUERCIF'!M25)+(0.095*'T3 TAOURIRT'!M25)+(0.017*'T3 JERADA'!M25)+(0.03*'T3 BOUARFA'!M25)</f>
        <v>115.55555555555554</v>
      </c>
      <c r="N25" s="9">
        <f>+(0.3496*'T3 OUJDA'!N25)+(0.1246*'T3 BERKANE'!N25)+(0.2641*'T3 NADOR'!N25)+(0.034*'T3 DRIOUCH'!N25)+(0.0752*'T3 GUERCIF'!N25)+(0.1025*'T3 TAOURIRT'!N25)+(0.0215*'T3 JERADA'!N25)+(0.0285*'T3 BOUARFA'!N25)</f>
        <v>116.66666666666669</v>
      </c>
      <c r="O25" s="9">
        <f>+(0.3496*'T3 OUJDA'!O25)+(0.1246*'T3 BERKANE'!O25)+(0.2641*'T3 NADOR'!O25)+(0.034*'T3 DRIOUCH'!O25)+(0.0752*'T3 GUERCIF'!O25)+(0.1025*'T3 TAOURIRT'!O25)+(0.0215*'T3 JERADA'!O25)+(0.0285*'T3 BOUARFA'!O25)</f>
        <v>115.22222222222221</v>
      </c>
      <c r="P25" s="9">
        <f>+(0.3496*'T3 OUJDA'!P25)+(0.1246*'T3 BERKANE'!P25)+(0.2641*'T3 NADOR'!P25)+(0.034*'T3 DRIOUCH'!P25)+(0.0752*'T3 GUERCIF'!P25)+(0.1025*'T3 TAOURIRT'!P25)+(0.0215*'T3 JERADA'!P25)+(0.0285*'T3 BOUARFA'!P25)</f>
        <v>118.42390957271124</v>
      </c>
      <c r="Q25" s="9">
        <f>+(0.3496*'T3 OUJDA'!Q25)+(0.1246*'T3 BERKANE'!Q25)+(0.2641*'T3 NADOR'!Q25)+(0.034*'T3 DRIOUCH'!Q25)+(0.0752*'T3 GUERCIF'!Q25)+(0.1025*'T3 TAOURIRT'!Q25)+(0.0215*'T3 JERADA'!Q25)+(0.0285*'T3 BOUARFA'!Q25)</f>
        <v>119.11067829493346</v>
      </c>
      <c r="R25" s="9">
        <f>+(0.3496*'T3 OUJDA'!R25)+(0.1246*'T3 BERKANE'!R25)+(0.2641*'T3 NADOR'!R25)+(0.034*'T3 DRIOUCH'!R25)+(0.0752*'T3 GUERCIF'!R25)+(0.1025*'T3 TAOURIRT'!R25)+(0.0215*'T3 JERADA'!R25)+(0.0285*'T3 BOUARFA'!R25)</f>
        <v>119.95456300351213</v>
      </c>
    </row>
    <row r="26" spans="1:18" ht="20.100000000000001" customHeight="1" x14ac:dyDescent="0.25">
      <c r="A26" s="23"/>
      <c r="B26" s="34"/>
      <c r="C26" s="6" t="s">
        <v>25</v>
      </c>
      <c r="D26" s="9">
        <f>+(0.3359*'T3 OUJDA'!D26)+(0.1185*'T3 BERKANE'!D26)+(0.2686*'T3 NADOR'!D26)+(0.04*'T3 DRIOUCH'!D26)+(0.095*'T3 GUERCIF'!D26)+(0.095*'T3 TAOURIRT'!D26)+(0.017*'T3 JERADA'!D26)+(0.03*'T3 BOUARFA'!D26)</f>
        <v>100</v>
      </c>
      <c r="E26" s="9">
        <f>+(0.3359*'T3 OUJDA'!E26)+(0.1185*'T3 BERKANE'!E26)+(0.2686*'T3 NADOR'!E26)+(0.04*'T3 DRIOUCH'!E26)+(0.095*'T3 GUERCIF'!E26)+(0.095*'T3 TAOURIRT'!E26)+(0.017*'T3 JERADA'!E26)+(0.03*'T3 BOUARFA'!E26)</f>
        <v>101.57822009569379</v>
      </c>
      <c r="F26" s="9">
        <f>+(0.3359*'T3 OUJDA'!F26)+(0.1185*'T3 BERKANE'!F26)+(0.2686*'T3 NADOR'!F26)+(0.04*'T3 DRIOUCH'!F26)+(0.095*'T3 GUERCIF'!F26)+(0.095*'T3 TAOURIRT'!F26)+(0.017*'T3 JERADA'!F26)+(0.03*'T3 BOUARFA'!F26)</f>
        <v>106.99840510366828</v>
      </c>
      <c r="G26" s="9">
        <f>+(0.3359*'T3 OUJDA'!G26)+(0.1185*'T3 BERKANE'!G26)+(0.2686*'T3 NADOR'!G26)+(0.04*'T3 DRIOUCH'!G26)+(0.095*'T3 GUERCIF'!G26)+(0.095*'T3 TAOURIRT'!G26)+(0.017*'T3 JERADA'!G26)+(0.03*'T3 BOUARFA'!G26)</f>
        <v>108.39553429027114</v>
      </c>
      <c r="H26" s="9">
        <f>+(0.3359*'T3 OUJDA'!H26)+(0.1185*'T3 BERKANE'!H26)+(0.2686*'T3 NADOR'!H26)+(0.04*'T3 DRIOUCH'!H26)+(0.095*'T3 GUERCIF'!H26)+(0.095*'T3 TAOURIRT'!H26)+(0.017*'T3 JERADA'!H26)+(0.03*'T3 BOUARFA'!H26)</f>
        <v>106.57575757575759</v>
      </c>
      <c r="I26" s="9">
        <f>+(0.3359*'T3 OUJDA'!I26)+(0.1185*'T3 BERKANE'!I26)+(0.2686*'T3 NADOR'!I26)+(0.04*'T3 DRIOUCH'!I26)+(0.095*'T3 GUERCIF'!I26)+(0.095*'T3 TAOURIRT'!I26)+(0.017*'T3 JERADA'!I26)+(0.03*'T3 BOUARFA'!I26)</f>
        <v>108.70727272727272</v>
      </c>
      <c r="J26" s="9">
        <f>+(0.3359*'T3 OUJDA'!J26)+(0.1185*'T3 BERKANE'!J26)+(0.2686*'T3 NADOR'!J26)+(0.04*'T3 DRIOUCH'!J26)+(0.095*'T3 GUERCIF'!J26)+(0.095*'T3 TAOURIRT'!J26)+(0.017*'T3 JERADA'!J26)+(0.03*'T3 BOUARFA'!J26)</f>
        <v>109.30424242424243</v>
      </c>
      <c r="K26" s="9">
        <f>+(0.3359*'T3 OUJDA'!K26)+(0.1185*'T3 BERKANE'!K26)+(0.2686*'T3 NADOR'!K26)+(0.04*'T3 DRIOUCH'!K26)+(0.095*'T3 GUERCIF'!K26)+(0.095*'T3 TAOURIRT'!K26)+(0.017*'T3 JERADA'!K26)+(0.03*'T3 BOUARFA'!K26)</f>
        <v>109.70105263157896</v>
      </c>
      <c r="L26" s="9">
        <f>+(0.3359*'T3 OUJDA'!L26)+(0.1185*'T3 BERKANE'!L26)+(0.2686*'T3 NADOR'!L26)+(0.04*'T3 DRIOUCH'!L26)+(0.095*'T3 GUERCIF'!L26)+(0.095*'T3 TAOURIRT'!L26)+(0.017*'T3 JERADA'!L26)+(0.03*'T3 BOUARFA'!L26)</f>
        <v>112.10207336523128</v>
      </c>
      <c r="M26" s="9">
        <f>+(0.3359*'T3 OUJDA'!M26)+(0.1185*'T3 BERKANE'!M26)+(0.2686*'T3 NADOR'!M26)+(0.04*'T3 DRIOUCH'!M26)+(0.095*'T3 GUERCIF'!M26)+(0.095*'T3 TAOURIRT'!M26)+(0.017*'T3 JERADA'!M26)+(0.03*'T3 BOUARFA'!M26)</f>
        <v>114.44976076555027</v>
      </c>
      <c r="N26" s="9">
        <f>+(0.3496*'T3 OUJDA'!N26)+(0.1246*'T3 BERKANE'!N26)+(0.2641*'T3 NADOR'!N26)+(0.034*'T3 DRIOUCH'!N26)+(0.0752*'T3 GUERCIF'!N26)+(0.1025*'T3 TAOURIRT'!N26)+(0.0215*'T3 JERADA'!N26)+(0.0285*'T3 BOUARFA'!N26)</f>
        <v>111.10047846889952</v>
      </c>
      <c r="O26" s="9">
        <f>+(0.3496*'T3 OUJDA'!O26)+(0.1246*'T3 BERKANE'!O26)+(0.2641*'T3 NADOR'!O26)+(0.034*'T3 DRIOUCH'!O26)+(0.0752*'T3 GUERCIF'!O26)+(0.1025*'T3 TAOURIRT'!O26)+(0.0215*'T3 JERADA'!O26)+(0.0285*'T3 BOUARFA'!O26)</f>
        <v>114.0845295055822</v>
      </c>
      <c r="P26" s="9">
        <f>+(0.3496*'T3 OUJDA'!P26)+(0.1246*'T3 BERKANE'!P26)+(0.2641*'T3 NADOR'!P26)+(0.034*'T3 DRIOUCH'!P26)+(0.0752*'T3 GUERCIF'!P26)+(0.1025*'T3 TAOURIRT'!P26)+(0.0215*'T3 JERADA'!P26)+(0.0285*'T3 BOUARFA'!P26)</f>
        <v>117.17208721863476</v>
      </c>
      <c r="Q26" s="9">
        <f>+(0.3496*'T3 OUJDA'!Q26)+(0.1246*'T3 BERKANE'!Q26)+(0.2641*'T3 NADOR'!Q26)+(0.034*'T3 DRIOUCH'!Q26)+(0.0752*'T3 GUERCIF'!Q26)+(0.1025*'T3 TAOURIRT'!Q26)+(0.0215*'T3 JERADA'!Q26)+(0.0285*'T3 BOUARFA'!Q26)</f>
        <v>117.10976077530034</v>
      </c>
      <c r="R26" s="9">
        <f>+(0.3496*'T3 OUJDA'!R26)+(0.1246*'T3 BERKANE'!R26)+(0.2641*'T3 NADOR'!R26)+(0.034*'T3 DRIOUCH'!R26)+(0.0752*'T3 GUERCIF'!R26)+(0.1025*'T3 TAOURIRT'!R26)+(0.0215*'T3 JERADA'!R26)+(0.0285*'T3 BOUARFA'!R26)</f>
        <v>118.59480250850824</v>
      </c>
    </row>
    <row r="27" spans="1:18" ht="20.100000000000001" customHeight="1" x14ac:dyDescent="0.25">
      <c r="A27" s="23"/>
      <c r="B27" s="23" t="s">
        <v>104</v>
      </c>
      <c r="C27" s="23"/>
      <c r="D27" s="11">
        <f>+(0.3359*'T3 OUJDA'!D27)+(0.1185*'T3 BERKANE'!D27)+(0.2686*'T3 NADOR'!D27)+(0.04*'T3 DRIOUCH'!D27)+(0.095*'T3 GUERCIF'!D27)+(0.095*'T3 TAOURIRT'!D27)+(0.017*'T3 JERADA'!D27)+(0.03*'T3 BOUARFA'!D27)</f>
        <v>100</v>
      </c>
      <c r="E27" s="11">
        <f>+(0.3359*'T3 OUJDA'!E27)+(0.1185*'T3 BERKANE'!E27)+(0.2686*'T3 NADOR'!E27)+(0.04*'T3 DRIOUCH'!E27)+(0.095*'T3 GUERCIF'!E27)+(0.095*'T3 TAOURIRT'!E27)+(0.017*'T3 JERADA'!E27)+(0.03*'T3 BOUARFA'!E27)</f>
        <v>102.41346054226477</v>
      </c>
      <c r="F27" s="11">
        <f>+(0.3359*'T3 OUJDA'!F27)+(0.1185*'T3 BERKANE'!F27)+(0.2686*'T3 NADOR'!F27)+(0.04*'T3 DRIOUCH'!F27)+(0.095*'T3 GUERCIF'!F27)+(0.095*'T3 TAOURIRT'!F27)+(0.017*'T3 JERADA'!F27)+(0.03*'T3 BOUARFA'!F27)</f>
        <v>106.6954066985646</v>
      </c>
      <c r="G27" s="11">
        <f>+(0.3359*'T3 OUJDA'!G27)+(0.1185*'T3 BERKANE'!G27)+(0.2686*'T3 NADOR'!G27)+(0.04*'T3 DRIOUCH'!G27)+(0.095*'T3 GUERCIF'!G27)+(0.095*'T3 TAOURIRT'!G27)+(0.017*'T3 JERADA'!G27)+(0.03*'T3 BOUARFA'!G27)</f>
        <v>107.09913875598087</v>
      </c>
      <c r="H27" s="11">
        <f>+(0.3359*'T3 OUJDA'!H27)+(0.1185*'T3 BERKANE'!H27)+(0.2686*'T3 NADOR'!H27)+(0.04*'T3 DRIOUCH'!H27)+(0.095*'T3 GUERCIF'!H27)+(0.095*'T3 TAOURIRT'!H27)+(0.017*'T3 JERADA'!H27)+(0.03*'T3 BOUARFA'!H27)</f>
        <v>104.80595959595959</v>
      </c>
      <c r="I27" s="11">
        <f>+(0.3359*'T3 OUJDA'!I27)+(0.1185*'T3 BERKANE'!I27)+(0.2686*'T3 NADOR'!I27)+(0.04*'T3 DRIOUCH'!I27)+(0.095*'T3 GUERCIF'!I27)+(0.095*'T3 TAOURIRT'!I27)+(0.017*'T3 JERADA'!I27)+(0.03*'T3 BOUARFA'!I27)</f>
        <v>108.13874545454543</v>
      </c>
      <c r="J27" s="11">
        <f>+(0.3359*'T3 OUJDA'!J27)+(0.1185*'T3 BERKANE'!J27)+(0.2686*'T3 NADOR'!J27)+(0.04*'T3 DRIOUCH'!J27)+(0.095*'T3 GUERCIF'!J27)+(0.095*'T3 TAOURIRT'!J27)+(0.017*'T3 JERADA'!J27)+(0.03*'T3 BOUARFA'!J27)</f>
        <v>109.10035151515153</v>
      </c>
      <c r="K27" s="11">
        <f>+(0.3359*'T3 OUJDA'!K27)+(0.1185*'T3 BERKANE'!K27)+(0.2686*'T3 NADOR'!K27)+(0.04*'T3 DRIOUCH'!K27)+(0.095*'T3 GUERCIF'!K27)+(0.095*'T3 TAOURIRT'!K27)+(0.017*'T3 JERADA'!K27)+(0.03*'T3 BOUARFA'!K27)</f>
        <v>109.55383157894737</v>
      </c>
      <c r="L27" s="11">
        <f>+(0.3359*'T3 OUJDA'!L27)+(0.1185*'T3 BERKANE'!L27)+(0.2686*'T3 NADOR'!L27)+(0.04*'T3 DRIOUCH'!L27)+(0.095*'T3 GUERCIF'!L27)+(0.095*'T3 TAOURIRT'!L27)+(0.017*'T3 JERADA'!L27)+(0.03*'T3 BOUARFA'!L27)</f>
        <v>112.36063795853269</v>
      </c>
      <c r="M27" s="11">
        <f>+(0.3359*'T3 OUJDA'!M27)+(0.1185*'T3 BERKANE'!M27)+(0.2686*'T3 NADOR'!M27)+(0.04*'T3 DRIOUCH'!M27)+(0.095*'T3 GUERCIF'!M27)+(0.095*'T3 TAOURIRT'!M27)+(0.017*'T3 JERADA'!M27)+(0.03*'T3 BOUARFA'!M27)</f>
        <v>114.68197767145135</v>
      </c>
      <c r="N27" s="11">
        <f>+(0.3496*'T3 OUJDA'!N27)+(0.1246*'T3 BERKANE'!N27)+(0.2641*'T3 NADOR'!N27)+(0.034*'T3 DRIOUCH'!N27)+(0.0752*'T3 GUERCIF'!N27)+(0.1025*'T3 TAOURIRT'!N27)+(0.0215*'T3 JERADA'!N27)+(0.0285*'T3 BOUARFA'!N27)</f>
        <v>113.32695374800639</v>
      </c>
      <c r="O27" s="11">
        <f>+(0.3496*'T3 OUJDA'!O27)+(0.1246*'T3 BERKANE'!O27)+(0.2641*'T3 NADOR'!O27)+(0.034*'T3 DRIOUCH'!O27)+(0.0752*'T3 GUERCIF'!O27)+(0.1025*'T3 TAOURIRT'!O27)+(0.0215*'T3 JERADA'!O27)+(0.0285*'T3 BOUARFA'!O27)</f>
        <v>114.5396065922382</v>
      </c>
      <c r="P27" s="11">
        <f>+(0.3496*'T3 OUJDA'!P27)+(0.1246*'T3 BERKANE'!P27)+(0.2641*'T3 NADOR'!P27)+(0.034*'T3 DRIOUCH'!P27)+(0.0752*'T3 GUERCIF'!P27)+(0.1025*'T3 TAOURIRT'!P27)+(0.0215*'T3 JERADA'!P27)+(0.0285*'T3 BOUARFA'!P27)</f>
        <v>117.67281616026536</v>
      </c>
      <c r="Q27" s="11">
        <f>+(0.3496*'T3 OUJDA'!Q27)+(0.1246*'T3 BERKANE'!Q27)+(0.2641*'T3 NADOR'!Q27)+(0.034*'T3 DRIOUCH'!Q27)+(0.0752*'T3 GUERCIF'!Q27)+(0.1025*'T3 TAOURIRT'!Q27)+(0.0215*'T3 JERADA'!Q27)+(0.0285*'T3 BOUARFA'!Q27)</f>
        <v>117.91012778315358</v>
      </c>
      <c r="R27" s="11">
        <f>+(0.3496*'T3 OUJDA'!R27)+(0.1246*'T3 BERKANE'!R27)+(0.2641*'T3 NADOR'!R27)+(0.034*'T3 DRIOUCH'!R27)+(0.0752*'T3 GUERCIF'!R27)+(0.1025*'T3 TAOURIRT'!R27)+(0.0215*'T3 JERADA'!R27)+(0.0285*'T3 BOUARFA'!R27)</f>
        <v>119.13870670650979</v>
      </c>
    </row>
    <row r="28" spans="1:18" ht="20.100000000000001" customHeight="1" x14ac:dyDescent="0.25">
      <c r="A28" s="24" t="s">
        <v>202</v>
      </c>
      <c r="B28" s="24"/>
      <c r="C28" s="24"/>
      <c r="D28" s="13">
        <f>+(0.3359*'T3 OUJDA'!D28)+(0.1185*'T3 BERKANE'!D28)+(0.2686*'T3 NADOR'!D28)+(0.04*'T3 DRIOUCH'!D28)+(0.095*'T3 GUERCIF'!D28)+(0.095*'T3 TAOURIRT'!D28)+(0.017*'T3 JERADA'!D28)+(0.03*'T3 BOUARFA'!D28)</f>
        <v>100</v>
      </c>
      <c r="E28" s="13">
        <f>+(0.3359*'T3 OUJDA'!E28)+(0.1185*'T3 BERKANE'!E28)+(0.2686*'T3 NADOR'!E28)+(0.04*'T3 DRIOUCH'!E28)+(0.095*'T3 GUERCIF'!E28)+(0.095*'T3 TAOURIRT'!E28)+(0.017*'T3 JERADA'!E28)+(0.03*'T3 BOUARFA'!E28)</f>
        <v>102.41346054226477</v>
      </c>
      <c r="F28" s="13">
        <f>+(0.3359*'T3 OUJDA'!F28)+(0.1185*'T3 BERKANE'!F28)+(0.2686*'T3 NADOR'!F28)+(0.04*'T3 DRIOUCH'!F28)+(0.095*'T3 GUERCIF'!F28)+(0.095*'T3 TAOURIRT'!F28)+(0.017*'T3 JERADA'!F28)+(0.03*'T3 BOUARFA'!F28)</f>
        <v>106.6954066985646</v>
      </c>
      <c r="G28" s="13">
        <f>+(0.3359*'T3 OUJDA'!G28)+(0.1185*'T3 BERKANE'!G28)+(0.2686*'T3 NADOR'!G28)+(0.04*'T3 DRIOUCH'!G28)+(0.095*'T3 GUERCIF'!G28)+(0.095*'T3 TAOURIRT'!G28)+(0.017*'T3 JERADA'!G28)+(0.03*'T3 BOUARFA'!G28)</f>
        <v>107.09913875598087</v>
      </c>
      <c r="H28" s="13">
        <f>+(0.3359*'T3 OUJDA'!H28)+(0.1185*'T3 BERKANE'!H28)+(0.2686*'T3 NADOR'!H28)+(0.04*'T3 DRIOUCH'!H28)+(0.095*'T3 GUERCIF'!H28)+(0.095*'T3 TAOURIRT'!H28)+(0.017*'T3 JERADA'!H28)+(0.03*'T3 BOUARFA'!H28)</f>
        <v>104.80595959595959</v>
      </c>
      <c r="I28" s="13">
        <f>+(0.3359*'T3 OUJDA'!I28)+(0.1185*'T3 BERKANE'!I28)+(0.2686*'T3 NADOR'!I28)+(0.04*'T3 DRIOUCH'!I28)+(0.095*'T3 GUERCIF'!I28)+(0.095*'T3 TAOURIRT'!I28)+(0.017*'T3 JERADA'!I28)+(0.03*'T3 BOUARFA'!I28)</f>
        <v>108.13874545454543</v>
      </c>
      <c r="J28" s="13">
        <f>+(0.3359*'T3 OUJDA'!J28)+(0.1185*'T3 BERKANE'!J28)+(0.2686*'T3 NADOR'!J28)+(0.04*'T3 DRIOUCH'!J28)+(0.095*'T3 GUERCIF'!J28)+(0.095*'T3 TAOURIRT'!J28)+(0.017*'T3 JERADA'!J28)+(0.03*'T3 BOUARFA'!J28)</f>
        <v>109.10035151515153</v>
      </c>
      <c r="K28" s="13">
        <f>+(0.3359*'T3 OUJDA'!K28)+(0.1185*'T3 BERKANE'!K28)+(0.2686*'T3 NADOR'!K28)+(0.04*'T3 DRIOUCH'!K28)+(0.095*'T3 GUERCIF'!K28)+(0.095*'T3 TAOURIRT'!K28)+(0.017*'T3 JERADA'!K28)+(0.03*'T3 BOUARFA'!K28)</f>
        <v>109.55383157894737</v>
      </c>
      <c r="L28" s="13">
        <f>+(0.3359*'T3 OUJDA'!L28)+(0.1185*'T3 BERKANE'!L28)+(0.2686*'T3 NADOR'!L28)+(0.04*'T3 DRIOUCH'!L28)+(0.095*'T3 GUERCIF'!L28)+(0.095*'T3 TAOURIRT'!L28)+(0.017*'T3 JERADA'!L28)+(0.03*'T3 BOUARFA'!L28)</f>
        <v>112.36063795853269</v>
      </c>
      <c r="M28" s="13">
        <f>+(0.3359*'T3 OUJDA'!M28)+(0.1185*'T3 BERKANE'!M28)+(0.2686*'T3 NADOR'!M28)+(0.04*'T3 DRIOUCH'!M28)+(0.095*'T3 GUERCIF'!M28)+(0.095*'T3 TAOURIRT'!M28)+(0.017*'T3 JERADA'!M28)+(0.03*'T3 BOUARFA'!M28)</f>
        <v>114.68197767145135</v>
      </c>
      <c r="N28" s="13">
        <f>+(0.3496*'T3 OUJDA'!N28)+(0.1246*'T3 BERKANE'!N28)+(0.2641*'T3 NADOR'!N28)+(0.034*'T3 DRIOUCH'!N28)+(0.0752*'T3 GUERCIF'!N28)+(0.1025*'T3 TAOURIRT'!N28)+(0.0215*'T3 JERADA'!N28)+(0.0285*'T3 BOUARFA'!N28)</f>
        <v>113.32695374800639</v>
      </c>
      <c r="O28" s="13">
        <f>+(0.3496*'T3 OUJDA'!O28)+(0.1246*'T3 BERKANE'!O28)+(0.2641*'T3 NADOR'!O28)+(0.034*'T3 DRIOUCH'!O28)+(0.0752*'T3 GUERCIF'!O28)+(0.1025*'T3 TAOURIRT'!O28)+(0.0215*'T3 JERADA'!O28)+(0.0285*'T3 BOUARFA'!O28)</f>
        <v>114.5396065922382</v>
      </c>
      <c r="P28" s="13">
        <f>+(0.3496*'T3 OUJDA'!P28)+(0.1246*'T3 BERKANE'!P28)+(0.2641*'T3 NADOR'!P28)+(0.034*'T3 DRIOUCH'!P28)+(0.0752*'T3 GUERCIF'!P28)+(0.1025*'T3 TAOURIRT'!P28)+(0.0215*'T3 JERADA'!P28)+(0.0285*'T3 BOUARFA'!P28)</f>
        <v>117.67281616026536</v>
      </c>
      <c r="Q28" s="13">
        <f>+(0.3496*'T3 OUJDA'!Q28)+(0.1246*'T3 BERKANE'!Q28)+(0.2641*'T3 NADOR'!Q28)+(0.034*'T3 DRIOUCH'!Q28)+(0.0752*'T3 GUERCIF'!Q28)+(0.1025*'T3 TAOURIRT'!Q28)+(0.0215*'T3 JERADA'!Q28)+(0.0285*'T3 BOUARFA'!Q28)</f>
        <v>117.91012778315358</v>
      </c>
      <c r="R28" s="13">
        <f>+(0.3496*'T3 OUJDA'!R28)+(0.1246*'T3 BERKANE'!R28)+(0.2641*'T3 NADOR'!R28)+(0.034*'T3 DRIOUCH'!R28)+(0.0752*'T3 GUERCIF'!R28)+(0.1025*'T3 TAOURIRT'!R28)+(0.0215*'T3 JERADA'!R28)+(0.0285*'T3 BOUARFA'!R28)</f>
        <v>119.13870670650979</v>
      </c>
    </row>
    <row r="29" spans="1:18" ht="20.100000000000001" customHeight="1" x14ac:dyDescent="0.25">
      <c r="A29" s="23" t="s">
        <v>95</v>
      </c>
      <c r="B29" s="28" t="s">
        <v>148</v>
      </c>
      <c r="C29" s="6" t="s">
        <v>89</v>
      </c>
      <c r="D29" s="9">
        <f>+(0.3359*'T3 OUJDA'!D29)+(0.1185*'T3 BERKANE'!D29)+(0.2686*'T3 NADOR'!D29)+(0.04*'T3 DRIOUCH'!D29)+(0.095*'T3 GUERCIF'!D29)+(0.095*'T3 TAOURIRT'!D29)+(0.017*'T3 JERADA'!D29)+(0.03*'T3 BOUARFA'!D29)</f>
        <v>100</v>
      </c>
      <c r="E29" s="9">
        <f>+(0.3359*'T3 OUJDA'!E29)+(0.1185*'T3 BERKANE'!E29)+(0.2686*'T3 NADOR'!E29)+(0.04*'T3 DRIOUCH'!E29)+(0.095*'T3 GUERCIF'!E29)+(0.095*'T3 TAOURIRT'!E29)+(0.017*'T3 JERADA'!E29)+(0.03*'T3 BOUARFA'!E29)</f>
        <v>101.37952771442596</v>
      </c>
      <c r="F29" s="9">
        <f>+(0.3359*'T3 OUJDA'!F29)+(0.1185*'T3 BERKANE'!F29)+(0.2686*'T3 NADOR'!F29)+(0.04*'T3 DRIOUCH'!F29)+(0.095*'T3 GUERCIF'!F29)+(0.095*'T3 TAOURIRT'!F29)+(0.017*'T3 JERADA'!F29)+(0.03*'T3 BOUARFA'!F29)</f>
        <v>102.75905542885192</v>
      </c>
      <c r="G29" s="9">
        <f>+(0.3359*'T3 OUJDA'!G29)+(0.1185*'T3 BERKANE'!G29)+(0.2686*'T3 NADOR'!G29)+(0.04*'T3 DRIOUCH'!G29)+(0.095*'T3 GUERCIF'!G29)+(0.095*'T3 TAOURIRT'!G29)+(0.017*'T3 JERADA'!G29)+(0.03*'T3 BOUARFA'!G29)</f>
        <v>99.320742340041804</v>
      </c>
      <c r="H29" s="9">
        <f>+(0.3359*'T3 OUJDA'!H29)+(0.1185*'T3 BERKANE'!H29)+(0.2686*'T3 NADOR'!H29)+(0.04*'T3 DRIOUCH'!H29)+(0.095*'T3 GUERCIF'!H29)+(0.095*'T3 TAOURIRT'!H29)+(0.017*'T3 JERADA'!H29)+(0.03*'T3 BOUARFA'!H29)</f>
        <v>99.139004498055016</v>
      </c>
      <c r="I29" s="9">
        <f>+(0.3359*'T3 OUJDA'!I29)+(0.1185*'T3 BERKANE'!I29)+(0.2686*'T3 NADOR'!I29)+(0.04*'T3 DRIOUCH'!I29)+(0.095*'T3 GUERCIF'!I29)+(0.095*'T3 TAOURIRT'!I29)+(0.017*'T3 JERADA'!I29)+(0.03*'T3 BOUARFA'!I29)</f>
        <v>100.13039454303551</v>
      </c>
      <c r="J29" s="9">
        <f>+(0.3359*'T3 OUJDA'!J29)+(0.1185*'T3 BERKANE'!J29)+(0.2686*'T3 NADOR'!J29)+(0.04*'T3 DRIOUCH'!J29)+(0.095*'T3 GUERCIF'!J29)+(0.095*'T3 TAOURIRT'!J29)+(0.017*'T3 JERADA'!J29)+(0.03*'T3 BOUARFA'!J29)</f>
        <v>100.92261244315317</v>
      </c>
      <c r="K29" s="9">
        <f>+(0.3359*'T3 OUJDA'!K29)+(0.1185*'T3 BERKANE'!K29)+(0.2686*'T3 NADOR'!K29)+(0.04*'T3 DRIOUCH'!K29)+(0.095*'T3 GUERCIF'!K29)+(0.095*'T3 TAOURIRT'!K29)+(0.017*'T3 JERADA'!K29)+(0.03*'T3 BOUARFA'!K29)</f>
        <v>101.53017197215236</v>
      </c>
      <c r="L29" s="9">
        <f>+(0.3359*'T3 OUJDA'!L29)+(0.1185*'T3 BERKANE'!L29)+(0.2686*'T3 NADOR'!L29)+(0.04*'T3 DRIOUCH'!L29)+(0.095*'T3 GUERCIF'!L29)+(0.095*'T3 TAOURIRT'!L29)+(0.017*'T3 JERADA'!L29)+(0.03*'T3 BOUARFA'!L29)</f>
        <v>102.76956162610671</v>
      </c>
      <c r="M29" s="9">
        <f>+(0.3359*'T3 OUJDA'!M29)+(0.1185*'T3 BERKANE'!M29)+(0.2686*'T3 NADOR'!M29)+(0.04*'T3 DRIOUCH'!M29)+(0.095*'T3 GUERCIF'!M29)+(0.095*'T3 TAOURIRT'!M29)+(0.017*'T3 JERADA'!M29)+(0.03*'T3 BOUARFA'!M29)</f>
        <v>103.45827486359423</v>
      </c>
      <c r="N29" s="9">
        <f>+(0.3496*'T3 OUJDA'!N29)+(0.1246*'T3 BERKANE'!N29)+(0.2641*'T3 NADOR'!N29)+(0.034*'T3 DRIOUCH'!N29)+(0.0752*'T3 GUERCIF'!N29)+(0.1025*'T3 TAOURIRT'!N29)+(0.0215*'T3 JERADA'!N29)+(0.0285*'T3 BOUARFA'!N29)</f>
        <v>105.7341831715087</v>
      </c>
      <c r="O29" s="9">
        <f>+(0.3496*'T3 OUJDA'!O29)+(0.1246*'T3 BERKANE'!O29)+(0.2641*'T3 NADOR'!O29)+(0.034*'T3 DRIOUCH'!O29)+(0.0752*'T3 GUERCIF'!O29)+(0.1025*'T3 TAOURIRT'!O29)+(0.0215*'T3 JERADA'!O29)+(0.0285*'T3 BOUARFA'!O29)</f>
        <v>102.68028894266395</v>
      </c>
      <c r="P29" s="9">
        <f>+(0.3496*'T3 OUJDA'!P29)+(0.1246*'T3 BERKANE'!P29)+(0.2641*'T3 NADOR'!P29)+(0.034*'T3 DRIOUCH'!P29)+(0.0752*'T3 GUERCIF'!P29)+(0.1025*'T3 TAOURIRT'!P29)+(0.0215*'T3 JERADA'!P29)+(0.0285*'T3 BOUARFA'!P29)</f>
        <v>103.58276274208423</v>
      </c>
      <c r="Q29" s="9">
        <f>+(0.3496*'T3 OUJDA'!Q29)+(0.1246*'T3 BERKANE'!Q29)+(0.2641*'T3 NADOR'!Q29)+(0.034*'T3 DRIOUCH'!Q29)+(0.0752*'T3 GUERCIF'!Q29)+(0.1025*'T3 TAOURIRT'!Q29)+(0.0215*'T3 JERADA'!Q29)+(0.0285*'T3 BOUARFA'!Q29)</f>
        <v>104.2763926274408</v>
      </c>
      <c r="R29" s="9">
        <f>+(0.3496*'T3 OUJDA'!R29)+(0.1246*'T3 BERKANE'!R29)+(0.2641*'T3 NADOR'!R29)+(0.034*'T3 DRIOUCH'!R29)+(0.0752*'T3 GUERCIF'!R29)+(0.1025*'T3 TAOURIRT'!R29)+(0.0215*'T3 JERADA'!R29)+(0.0285*'T3 BOUARFA'!R29)</f>
        <v>104.18682433409654</v>
      </c>
    </row>
    <row r="30" spans="1:18" ht="20.100000000000001" customHeight="1" x14ac:dyDescent="0.25">
      <c r="A30" s="23"/>
      <c r="B30" s="29"/>
      <c r="C30" s="6" t="s">
        <v>90</v>
      </c>
      <c r="D30" s="9">
        <f>+(0.3359*'T3 OUJDA'!D30)+(0.1185*'T3 BERKANE'!D30)+(0.2686*'T3 NADOR'!D30)+(0.04*'T3 DRIOUCH'!D30)+(0.095*'T3 GUERCIF'!D30)+(0.095*'T3 TAOURIRT'!D30)+(0.017*'T3 JERADA'!D30)+(0.03*'T3 BOUARFA'!D30)</f>
        <v>100</v>
      </c>
      <c r="E30" s="9">
        <f>+(0.3359*'T3 OUJDA'!E30)+(0.1185*'T3 BERKANE'!E30)+(0.2686*'T3 NADOR'!E30)+(0.04*'T3 DRIOUCH'!E30)+(0.095*'T3 GUERCIF'!E30)+(0.095*'T3 TAOURIRT'!E30)+(0.017*'T3 JERADA'!E30)+(0.03*'T3 BOUARFA'!E30)</f>
        <v>100.62111801242234</v>
      </c>
      <c r="F30" s="9">
        <f>+(0.3359*'T3 OUJDA'!F30)+(0.1185*'T3 BERKANE'!F30)+(0.2686*'T3 NADOR'!F30)+(0.04*'T3 DRIOUCH'!F30)+(0.095*'T3 GUERCIF'!F30)+(0.095*'T3 TAOURIRT'!F30)+(0.017*'T3 JERADA'!F30)+(0.03*'T3 BOUARFA'!F30)</f>
        <v>103.1055900621118</v>
      </c>
      <c r="G30" s="9">
        <f>+(0.3359*'T3 OUJDA'!G30)+(0.1185*'T3 BERKANE'!G30)+(0.2686*'T3 NADOR'!G30)+(0.04*'T3 DRIOUCH'!G30)+(0.095*'T3 GUERCIF'!G30)+(0.095*'T3 TAOURIRT'!G30)+(0.017*'T3 JERADA'!G30)+(0.03*'T3 BOUARFA'!G30)</f>
        <v>99.130434782608688</v>
      </c>
      <c r="H30" s="9">
        <f>+(0.3359*'T3 OUJDA'!H30)+(0.1185*'T3 BERKANE'!H30)+(0.2686*'T3 NADOR'!H30)+(0.04*'T3 DRIOUCH'!H30)+(0.095*'T3 GUERCIF'!H30)+(0.095*'T3 TAOURIRT'!H30)+(0.017*'T3 JERADA'!H30)+(0.03*'T3 BOUARFA'!H30)</f>
        <v>91.097308488612782</v>
      </c>
      <c r="I30" s="9">
        <f>+(0.3359*'T3 OUJDA'!I30)+(0.1185*'T3 BERKANE'!I30)+(0.2686*'T3 NADOR'!I30)+(0.04*'T3 DRIOUCH'!I30)+(0.095*'T3 GUERCIF'!I30)+(0.095*'T3 TAOURIRT'!I30)+(0.017*'T3 JERADA'!I30)+(0.03*'T3 BOUARFA'!I30)</f>
        <v>92.008281573499005</v>
      </c>
      <c r="J30" s="9">
        <f>+(0.3359*'T3 OUJDA'!J30)+(0.1185*'T3 BERKANE'!J30)+(0.2686*'T3 NADOR'!J30)+(0.04*'T3 DRIOUCH'!J30)+(0.095*'T3 GUERCIF'!J30)+(0.095*'T3 TAOURIRT'!J30)+(0.017*'T3 JERADA'!J30)+(0.03*'T3 BOUARFA'!J30)</f>
        <v>98.136645962732899</v>
      </c>
      <c r="K30" s="9">
        <f>+(0.3359*'T3 OUJDA'!K30)+(0.1185*'T3 BERKANE'!K30)+(0.2686*'T3 NADOR'!K30)+(0.04*'T3 DRIOUCH'!K30)+(0.095*'T3 GUERCIF'!K30)+(0.095*'T3 TAOURIRT'!K30)+(0.017*'T3 JERADA'!K30)+(0.03*'T3 BOUARFA'!K30)</f>
        <v>99.689440993788793</v>
      </c>
      <c r="L30" s="9">
        <f>+(0.3359*'T3 OUJDA'!L30)+(0.1185*'T3 BERKANE'!L30)+(0.2686*'T3 NADOR'!L30)+(0.04*'T3 DRIOUCH'!L30)+(0.095*'T3 GUERCIF'!L30)+(0.095*'T3 TAOURIRT'!L30)+(0.017*'T3 JERADA'!L30)+(0.03*'T3 BOUARFA'!L30)</f>
        <v>99.378881987577628</v>
      </c>
      <c r="M30" s="9">
        <f>+(0.3359*'T3 OUJDA'!M30)+(0.1185*'T3 BERKANE'!M30)+(0.2686*'T3 NADOR'!M30)+(0.04*'T3 DRIOUCH'!M30)+(0.095*'T3 GUERCIF'!M30)+(0.095*'T3 TAOURIRT'!M30)+(0.017*'T3 JERADA'!M30)+(0.03*'T3 BOUARFA'!M30)</f>
        <v>101.86335403726706</v>
      </c>
      <c r="N30" s="9">
        <f>+(0.3496*'T3 OUJDA'!N30)+(0.1246*'T3 BERKANE'!N30)+(0.2641*'T3 NADOR'!N30)+(0.034*'T3 DRIOUCH'!N30)+(0.0752*'T3 GUERCIF'!N30)+(0.1025*'T3 TAOURIRT'!N30)+(0.0215*'T3 JERADA'!N30)+(0.0285*'T3 BOUARFA'!N30)</f>
        <v>99.751552795031046</v>
      </c>
      <c r="O30" s="9">
        <f>+(0.3496*'T3 OUJDA'!O30)+(0.1246*'T3 BERKANE'!O30)+(0.2641*'T3 NADOR'!O30)+(0.034*'T3 DRIOUCH'!O30)+(0.0752*'T3 GUERCIF'!O30)+(0.1025*'T3 TAOURIRT'!O30)+(0.0215*'T3 JERADA'!O30)+(0.0285*'T3 BOUARFA'!O30)</f>
        <v>99.585921325051785</v>
      </c>
      <c r="P30" s="9">
        <f>+(0.3496*'T3 OUJDA'!P30)+(0.1246*'T3 BERKANE'!P30)+(0.2641*'T3 NADOR'!P30)+(0.034*'T3 DRIOUCH'!P30)+(0.0752*'T3 GUERCIF'!P30)+(0.1025*'T3 TAOURIRT'!P30)+(0.0215*'T3 JERADA'!P30)+(0.0285*'T3 BOUARFA'!P30)</f>
        <v>101.07279566651826</v>
      </c>
      <c r="Q30" s="9">
        <f>+(0.3496*'T3 OUJDA'!Q30)+(0.1246*'T3 BERKANE'!Q30)+(0.2641*'T3 NADOR'!Q30)+(0.034*'T3 DRIOUCH'!Q30)+(0.0752*'T3 GUERCIF'!Q30)+(0.1025*'T3 TAOURIRT'!Q30)+(0.0215*'T3 JERADA'!Q30)+(0.0285*'T3 BOUARFA'!Q30)</f>
        <v>101.21202336471507</v>
      </c>
      <c r="R30" s="9">
        <f>+(0.3496*'T3 OUJDA'!R30)+(0.1246*'T3 BERKANE'!R30)+(0.2641*'T3 NADOR'!R30)+(0.034*'T3 DRIOUCH'!R30)+(0.0752*'T3 GUERCIF'!R30)+(0.1025*'T3 TAOURIRT'!R30)+(0.0215*'T3 JERADA'!R30)+(0.0285*'T3 BOUARFA'!R30)</f>
        <v>101.24975213019098</v>
      </c>
    </row>
    <row r="31" spans="1:18" ht="20.100000000000001" customHeight="1" x14ac:dyDescent="0.25">
      <c r="A31" s="23"/>
      <c r="B31" s="29"/>
      <c r="C31" s="6" t="s">
        <v>151</v>
      </c>
      <c r="D31" s="9">
        <f>+(0.3359*'T3 OUJDA'!D31)+(0.1185*'T3 BERKANE'!D31)+(0.2686*'T3 NADOR'!D31)+(0.04*'T3 DRIOUCH'!D31)+(0.095*'T3 GUERCIF'!D31)+(0.095*'T3 TAOURIRT'!D31)+(0.017*'T3 JERADA'!D31)+(0.03*'T3 BOUARFA'!D31)</f>
        <v>100</v>
      </c>
      <c r="E31" s="9">
        <f>+(0.3359*'T3 OUJDA'!E31)+(0.1185*'T3 BERKANE'!E31)+(0.2686*'T3 NADOR'!E31)+(0.04*'T3 DRIOUCH'!E31)+(0.095*'T3 GUERCIF'!E31)+(0.095*'T3 TAOURIRT'!E31)+(0.017*'T3 JERADA'!E31)+(0.03*'T3 BOUARFA'!E31)</f>
        <v>100</v>
      </c>
      <c r="F31" s="9">
        <f>+(0.3359*'T3 OUJDA'!F31)+(0.1185*'T3 BERKANE'!F31)+(0.2686*'T3 NADOR'!F31)+(0.04*'T3 DRIOUCH'!F31)+(0.095*'T3 GUERCIF'!F31)+(0.095*'T3 TAOURIRT'!F31)+(0.017*'T3 JERADA'!F31)+(0.03*'T3 BOUARFA'!F31)</f>
        <v>100</v>
      </c>
      <c r="G31" s="9">
        <f>+(0.3359*'T3 OUJDA'!G31)+(0.1185*'T3 BERKANE'!G31)+(0.2686*'T3 NADOR'!G31)+(0.04*'T3 DRIOUCH'!G31)+(0.095*'T3 GUERCIF'!G31)+(0.095*'T3 TAOURIRT'!G31)+(0.017*'T3 JERADA'!G31)+(0.03*'T3 BOUARFA'!G31)</f>
        <v>114</v>
      </c>
      <c r="H31" s="9">
        <f>+(0.3359*'T3 OUJDA'!H31)+(0.1185*'T3 BERKANE'!H31)+(0.2686*'T3 NADOR'!H31)+(0.04*'T3 DRIOUCH'!H31)+(0.095*'T3 GUERCIF'!H31)+(0.095*'T3 TAOURIRT'!H31)+(0.017*'T3 JERADA'!H31)+(0.03*'T3 BOUARFA'!H31)</f>
        <v>117.30769230769249</v>
      </c>
      <c r="I31" s="9">
        <f>+(0.3359*'T3 OUJDA'!I31)+(0.1185*'T3 BERKANE'!I31)+(0.2686*'T3 NADOR'!I31)+(0.04*'T3 DRIOUCH'!I31)+(0.095*'T3 GUERCIF'!I31)+(0.095*'T3 TAOURIRT'!I31)+(0.017*'T3 JERADA'!I31)+(0.03*'T3 BOUARFA'!I31)</f>
        <v>111.44230769230752</v>
      </c>
      <c r="J31" s="9">
        <f>+(0.3359*'T3 OUJDA'!J31)+(0.1185*'T3 BERKANE'!J31)+(0.2686*'T3 NADOR'!J31)+(0.04*'T3 DRIOUCH'!J31)+(0.095*'T3 GUERCIF'!J31)+(0.095*'T3 TAOURIRT'!J31)+(0.017*'T3 JERADA'!J31)+(0.03*'T3 BOUARFA'!J31)</f>
        <v>116.9</v>
      </c>
      <c r="K31" s="9">
        <f>+(0.3359*'T3 OUJDA'!K31)+(0.1185*'T3 BERKANE'!K31)+(0.2686*'T3 NADOR'!K31)+(0.04*'T3 DRIOUCH'!K31)+(0.095*'T3 GUERCIF'!K31)+(0.095*'T3 TAOURIRT'!K31)+(0.017*'T3 JERADA'!K31)+(0.03*'T3 BOUARFA'!K31)</f>
        <v>119.39999999999999</v>
      </c>
      <c r="L31" s="9">
        <f>+(0.3359*'T3 OUJDA'!L31)+(0.1185*'T3 BERKANE'!L31)+(0.2686*'T3 NADOR'!L31)+(0.04*'T3 DRIOUCH'!L31)+(0.095*'T3 GUERCIF'!L31)+(0.095*'T3 TAOURIRT'!L31)+(0.017*'T3 JERADA'!L31)+(0.03*'T3 BOUARFA'!L31)</f>
        <v>114.99999999999999</v>
      </c>
      <c r="M31" s="9">
        <f>+(0.3359*'T3 OUJDA'!M31)+(0.1185*'T3 BERKANE'!M31)+(0.2686*'T3 NADOR'!M31)+(0.04*'T3 DRIOUCH'!M31)+(0.095*'T3 GUERCIF'!M31)+(0.095*'T3 TAOURIRT'!M31)+(0.017*'T3 JERADA'!M31)+(0.03*'T3 BOUARFA'!M31)</f>
        <v>114.99999999999999</v>
      </c>
      <c r="N31" s="9">
        <f>+(0.3496*'T3 OUJDA'!N31)+(0.1246*'T3 BERKANE'!N31)+(0.2641*'T3 NADOR'!N31)+(0.034*'T3 DRIOUCH'!N31)+(0.0752*'T3 GUERCIF'!N31)+(0.1025*'T3 TAOURIRT'!N31)+(0.0215*'T3 JERADA'!N31)+(0.0285*'T3 BOUARFA'!N31)</f>
        <v>118.49999999999999</v>
      </c>
      <c r="O31" s="9">
        <f>+(0.3496*'T3 OUJDA'!O31)+(0.1246*'T3 BERKANE'!O31)+(0.2641*'T3 NADOR'!O31)+(0.034*'T3 DRIOUCH'!O31)+(0.0752*'T3 GUERCIF'!O31)+(0.1025*'T3 TAOURIRT'!O31)+(0.0215*'T3 JERADA'!O31)+(0.0285*'T3 BOUARFA'!O31)</f>
        <v>124.54545454545449</v>
      </c>
      <c r="P31" s="9">
        <f>+(0.3496*'T3 OUJDA'!P31)+(0.1246*'T3 BERKANE'!P31)+(0.2641*'T3 NADOR'!P31)+(0.034*'T3 DRIOUCH'!P31)+(0.0752*'T3 GUERCIF'!P31)+(0.1025*'T3 TAOURIRT'!P31)+(0.0215*'T3 JERADA'!P31)+(0.0285*'T3 BOUARFA'!P31)</f>
        <v>124.76292849183004</v>
      </c>
      <c r="Q31" s="9">
        <f>+(0.3496*'T3 OUJDA'!Q31)+(0.1246*'T3 BERKANE'!Q31)+(0.2641*'T3 NADOR'!Q31)+(0.034*'T3 DRIOUCH'!Q31)+(0.0752*'T3 GUERCIF'!Q31)+(0.1025*'T3 TAOURIRT'!Q31)+(0.0215*'T3 JERADA'!Q31)+(0.0285*'T3 BOUARFA'!Q31)</f>
        <v>125.75052984434799</v>
      </c>
      <c r="R31" s="9">
        <f>+(0.3496*'T3 OUJDA'!R31)+(0.1246*'T3 BERKANE'!R31)+(0.2641*'T3 NADOR'!R31)+(0.034*'T3 DRIOUCH'!R31)+(0.0752*'T3 GUERCIF'!R31)+(0.1025*'T3 TAOURIRT'!R31)+(0.0215*'T3 JERADA'!R31)+(0.0285*'T3 BOUARFA'!R31)</f>
        <v>127.24669908500894</v>
      </c>
    </row>
    <row r="32" spans="1:18" ht="20.100000000000001" customHeight="1" x14ac:dyDescent="0.25">
      <c r="A32" s="23"/>
      <c r="B32" s="29"/>
      <c r="C32" s="6" t="s">
        <v>26</v>
      </c>
      <c r="D32" s="9">
        <f>+(0.3359*'T3 OUJDA'!D32)+(0.1185*'T3 BERKANE'!D32)+(0.2686*'T3 NADOR'!D32)+(0.04*'T3 DRIOUCH'!D32)+(0.095*'T3 GUERCIF'!D32)+(0.095*'T3 TAOURIRT'!D32)+(0.017*'T3 JERADA'!D32)+(0.03*'T3 BOUARFA'!D32)</f>
        <v>100</v>
      </c>
      <c r="E32" s="9">
        <f>+(0.3359*'T3 OUJDA'!E32)+(0.1185*'T3 BERKANE'!E32)+(0.2686*'T3 NADOR'!E32)+(0.04*'T3 DRIOUCH'!E32)+(0.095*'T3 GUERCIF'!E32)+(0.095*'T3 TAOURIRT'!E32)+(0.017*'T3 JERADA'!E32)+(0.03*'T3 BOUARFA'!E32)</f>
        <v>101.46943653532929</v>
      </c>
      <c r="F32" s="9">
        <f>+(0.3359*'T3 OUJDA'!F32)+(0.1185*'T3 BERKANE'!F32)+(0.2686*'T3 NADOR'!F32)+(0.04*'T3 DRIOUCH'!F32)+(0.095*'T3 GUERCIF'!F32)+(0.095*'T3 TAOURIRT'!F32)+(0.017*'T3 JERADA'!F32)+(0.03*'T3 BOUARFA'!F32)</f>
        <v>103.65401243892158</v>
      </c>
      <c r="G32" s="9">
        <f>+(0.3359*'T3 OUJDA'!G32)+(0.1185*'T3 BERKANE'!G32)+(0.2686*'T3 NADOR'!G32)+(0.04*'T3 DRIOUCH'!G32)+(0.095*'T3 GUERCIF'!G32)+(0.095*'T3 TAOURIRT'!G32)+(0.017*'T3 JERADA'!G32)+(0.03*'T3 BOUARFA'!G32)</f>
        <v>100.47579761854192</v>
      </c>
      <c r="H32" s="9">
        <f>+(0.3359*'T3 OUJDA'!H32)+(0.1185*'T3 BERKANE'!H32)+(0.2686*'T3 NADOR'!H32)+(0.04*'T3 DRIOUCH'!H32)+(0.095*'T3 GUERCIF'!H32)+(0.095*'T3 TAOURIRT'!H32)+(0.017*'T3 JERADA'!H32)+(0.03*'T3 BOUARFA'!H32)</f>
        <v>103.26432620527734</v>
      </c>
      <c r="I32" s="9">
        <f>+(0.3359*'T3 OUJDA'!I32)+(0.1185*'T3 BERKANE'!I32)+(0.2686*'T3 NADOR'!I32)+(0.04*'T3 DRIOUCH'!I32)+(0.095*'T3 GUERCIF'!I32)+(0.095*'T3 TAOURIRT'!I32)+(0.017*'T3 JERADA'!I32)+(0.03*'T3 BOUARFA'!I32)</f>
        <v>104.31458017780183</v>
      </c>
      <c r="J32" s="9">
        <f>+(0.3359*'T3 OUJDA'!J32)+(0.1185*'T3 BERKANE'!J32)+(0.2686*'T3 NADOR'!J32)+(0.04*'T3 DRIOUCH'!J32)+(0.095*'T3 GUERCIF'!J32)+(0.095*'T3 TAOURIRT'!J32)+(0.017*'T3 JERADA'!J32)+(0.03*'T3 BOUARFA'!J32)</f>
        <v>104.68780436290058</v>
      </c>
      <c r="K32" s="9">
        <f>+(0.3359*'T3 OUJDA'!K32)+(0.1185*'T3 BERKANE'!K32)+(0.2686*'T3 NADOR'!K32)+(0.04*'T3 DRIOUCH'!K32)+(0.095*'T3 GUERCIF'!K32)+(0.095*'T3 TAOURIRT'!K32)+(0.017*'T3 JERADA'!K32)+(0.03*'T3 BOUARFA'!K32)</f>
        <v>105.81900944311212</v>
      </c>
      <c r="L32" s="9">
        <f>+(0.3359*'T3 OUJDA'!L32)+(0.1185*'T3 BERKANE'!L32)+(0.2686*'T3 NADOR'!L32)+(0.04*'T3 DRIOUCH'!L32)+(0.095*'T3 GUERCIF'!L32)+(0.095*'T3 TAOURIRT'!L32)+(0.017*'T3 JERADA'!L32)+(0.03*'T3 BOUARFA'!L32)</f>
        <v>104.35609920758341</v>
      </c>
      <c r="M32" s="9">
        <f>+(0.3359*'T3 OUJDA'!M32)+(0.1185*'T3 BERKANE'!M32)+(0.2686*'T3 NADOR'!M32)+(0.04*'T3 DRIOUCH'!M32)+(0.095*'T3 GUERCIF'!M32)+(0.095*'T3 TAOURIRT'!M32)+(0.017*'T3 JERADA'!M32)+(0.03*'T3 BOUARFA'!M32)</f>
        <v>106.93740259411052</v>
      </c>
      <c r="N32" s="9">
        <f>+(0.3496*'T3 OUJDA'!N32)+(0.1246*'T3 BERKANE'!N32)+(0.2641*'T3 NADOR'!N32)+(0.034*'T3 DRIOUCH'!N32)+(0.0752*'T3 GUERCIF'!N32)+(0.1025*'T3 TAOURIRT'!N32)+(0.0215*'T3 JERADA'!N32)+(0.0285*'T3 BOUARFA'!N32)</f>
        <v>108.76496611923913</v>
      </c>
      <c r="O32" s="9">
        <f>+(0.3496*'T3 OUJDA'!O32)+(0.1246*'T3 BERKANE'!O32)+(0.2641*'T3 NADOR'!O32)+(0.034*'T3 DRIOUCH'!O32)+(0.0752*'T3 GUERCIF'!O32)+(0.1025*'T3 TAOURIRT'!O32)+(0.0215*'T3 JERADA'!O32)+(0.0285*'T3 BOUARFA'!O32)</f>
        <v>107.70525194440506</v>
      </c>
      <c r="P32" s="9">
        <f>+(0.3496*'T3 OUJDA'!P32)+(0.1246*'T3 BERKANE'!P32)+(0.2641*'T3 NADOR'!P32)+(0.034*'T3 DRIOUCH'!P32)+(0.0752*'T3 GUERCIF'!P32)+(0.1025*'T3 TAOURIRT'!P32)+(0.0215*'T3 JERADA'!P32)+(0.0285*'T3 BOUARFA'!P32)</f>
        <v>108.93650769268139</v>
      </c>
      <c r="Q32" s="9">
        <f>+(0.3496*'T3 OUJDA'!Q32)+(0.1246*'T3 BERKANE'!Q32)+(0.2641*'T3 NADOR'!Q32)+(0.034*'T3 DRIOUCH'!Q32)+(0.0752*'T3 GUERCIF'!Q32)+(0.1025*'T3 TAOURIRT'!Q32)+(0.0215*'T3 JERADA'!Q32)+(0.0285*'T3 BOUARFA'!Q32)</f>
        <v>109.29504134852267</v>
      </c>
      <c r="R32" s="9">
        <f>+(0.3496*'T3 OUJDA'!R32)+(0.1246*'T3 BERKANE'!R32)+(0.2641*'T3 NADOR'!R32)+(0.034*'T3 DRIOUCH'!R32)+(0.0752*'T3 GUERCIF'!R32)+(0.1025*'T3 TAOURIRT'!R32)+(0.0215*'T3 JERADA'!R32)+(0.0285*'T3 BOUARFA'!R32)</f>
        <v>108.79597692433138</v>
      </c>
    </row>
    <row r="33" spans="1:18" ht="20.100000000000001" customHeight="1" x14ac:dyDescent="0.25">
      <c r="A33" s="23"/>
      <c r="B33" s="29"/>
      <c r="C33" s="6" t="s">
        <v>154</v>
      </c>
      <c r="D33" s="9">
        <f>+(0.3359*'T3 OUJDA'!D33)+(0.1185*'T3 BERKANE'!D33)+(0.2686*'T3 NADOR'!D33)+(0.04*'T3 DRIOUCH'!D33)+(0.095*'T3 GUERCIF'!D33)+(0.095*'T3 TAOURIRT'!D33)+(0.017*'T3 JERADA'!D33)+(0.03*'T3 BOUARFA'!D33)</f>
        <v>100</v>
      </c>
      <c r="E33" s="9">
        <f>+(0.3359*'T3 OUJDA'!E33)+(0.1185*'T3 BERKANE'!E33)+(0.2686*'T3 NADOR'!E33)+(0.04*'T3 DRIOUCH'!E33)+(0.095*'T3 GUERCIF'!E33)+(0.095*'T3 TAOURIRT'!E33)+(0.017*'T3 JERADA'!E33)+(0.03*'T3 BOUARFA'!E33)</f>
        <v>100.93814419562828</v>
      </c>
      <c r="F33" s="9">
        <f>+(0.3359*'T3 OUJDA'!F33)+(0.1185*'T3 BERKANE'!F33)+(0.2686*'T3 NADOR'!F33)+(0.04*'T3 DRIOUCH'!F33)+(0.095*'T3 GUERCIF'!F33)+(0.095*'T3 TAOURIRT'!F33)+(0.017*'T3 JERADA'!F33)+(0.03*'T3 BOUARFA'!F33)</f>
        <v>102.80030558939495</v>
      </c>
      <c r="G33" s="9">
        <f>+(0.3359*'T3 OUJDA'!G33)+(0.1185*'T3 BERKANE'!G33)+(0.2686*'T3 NADOR'!G33)+(0.04*'T3 DRIOUCH'!G33)+(0.095*'T3 GUERCIF'!G33)+(0.095*'T3 TAOURIRT'!G33)+(0.017*'T3 JERADA'!G33)+(0.03*'T3 BOUARFA'!G33)</f>
        <v>96.103030428166804</v>
      </c>
      <c r="H33" s="9">
        <f>+(0.3359*'T3 OUJDA'!H33)+(0.1185*'T3 BERKANE'!H33)+(0.2686*'T3 NADOR'!H33)+(0.04*'T3 DRIOUCH'!H33)+(0.095*'T3 GUERCIF'!H33)+(0.095*'T3 TAOURIRT'!H33)+(0.017*'T3 JERADA'!H33)+(0.03*'T3 BOUARFA'!H33)</f>
        <v>91.689849757335907</v>
      </c>
      <c r="I33" s="9">
        <f>+(0.3359*'T3 OUJDA'!I33)+(0.1185*'T3 BERKANE'!I33)+(0.2686*'T3 NADOR'!I33)+(0.04*'T3 DRIOUCH'!I33)+(0.095*'T3 GUERCIF'!I33)+(0.095*'T3 TAOURIRT'!I33)+(0.017*'T3 JERADA'!I33)+(0.03*'T3 BOUARFA'!I33)</f>
        <v>92.606748254909306</v>
      </c>
      <c r="J33" s="9">
        <f>+(0.3359*'T3 OUJDA'!J33)+(0.1185*'T3 BERKANE'!J33)+(0.2686*'T3 NADOR'!J33)+(0.04*'T3 DRIOUCH'!J33)+(0.095*'T3 GUERCIF'!J33)+(0.095*'T3 TAOURIRT'!J33)+(0.017*'T3 JERADA'!J33)+(0.03*'T3 BOUARFA'!J33)</f>
        <v>95.855975256363379</v>
      </c>
      <c r="K33" s="9">
        <f>+(0.3359*'T3 OUJDA'!K33)+(0.1185*'T3 BERKANE'!K33)+(0.2686*'T3 NADOR'!K33)+(0.04*'T3 DRIOUCH'!K33)+(0.095*'T3 GUERCIF'!K33)+(0.095*'T3 TAOURIRT'!K33)+(0.017*'T3 JERADA'!K33)+(0.03*'T3 BOUARFA'!K33)</f>
        <v>96.733113126841005</v>
      </c>
      <c r="L33" s="9">
        <f>+(0.3359*'T3 OUJDA'!L33)+(0.1185*'T3 BERKANE'!L33)+(0.2686*'T3 NADOR'!L33)+(0.04*'T3 DRIOUCH'!L33)+(0.095*'T3 GUERCIF'!L33)+(0.095*'T3 TAOURIRT'!L33)+(0.017*'T3 JERADA'!L33)+(0.03*'T3 BOUARFA'!L33)</f>
        <v>97.801578878540695</v>
      </c>
      <c r="M33" s="9">
        <f>+(0.3359*'T3 OUJDA'!M33)+(0.1185*'T3 BERKANE'!M33)+(0.2686*'T3 NADOR'!M33)+(0.04*'T3 DRIOUCH'!M33)+(0.095*'T3 GUERCIF'!M33)+(0.095*'T3 TAOURIRT'!M33)+(0.017*'T3 JERADA'!M33)+(0.03*'T3 BOUARFA'!M33)</f>
        <v>99.663740272307351</v>
      </c>
      <c r="N33" s="9">
        <f>+(0.3496*'T3 OUJDA'!N33)+(0.1246*'T3 BERKANE'!N33)+(0.2641*'T3 NADOR'!N33)+(0.034*'T3 DRIOUCH'!N33)+(0.0752*'T3 GUERCIF'!N33)+(0.1025*'T3 TAOURIRT'!N33)+(0.0215*'T3 JERADA'!N33)+(0.0285*'T3 BOUARFA'!N33)</f>
        <v>99.876758782279921</v>
      </c>
      <c r="O33" s="9">
        <f>+(0.3496*'T3 OUJDA'!O33)+(0.1246*'T3 BERKANE'!O33)+(0.2641*'T3 NADOR'!O33)+(0.034*'T3 DRIOUCH'!O33)+(0.0752*'T3 GUERCIF'!O33)+(0.1025*'T3 TAOURIRT'!O33)+(0.0215*'T3 JERADA'!O33)+(0.0285*'T3 BOUARFA'!O33)</f>
        <v>98.243969974538217</v>
      </c>
      <c r="P33" s="9">
        <f>+(0.3496*'T3 OUJDA'!P33)+(0.1246*'T3 BERKANE'!P33)+(0.2641*'T3 NADOR'!P33)+(0.034*'T3 DRIOUCH'!P33)+(0.0752*'T3 GUERCIF'!P33)+(0.1025*'T3 TAOURIRT'!P33)+(0.0215*'T3 JERADA'!P33)+(0.0285*'T3 BOUARFA'!P33)</f>
        <v>99.199650546424309</v>
      </c>
      <c r="Q33" s="9">
        <f>+(0.3496*'T3 OUJDA'!Q33)+(0.1246*'T3 BERKANE'!Q33)+(0.2641*'T3 NADOR'!Q33)+(0.034*'T3 DRIOUCH'!Q33)+(0.0752*'T3 GUERCIF'!Q33)+(0.1025*'T3 TAOURIRT'!Q33)+(0.0215*'T3 JERADA'!Q33)+(0.0285*'T3 BOUARFA'!Q33)</f>
        <v>99.77849181685994</v>
      </c>
      <c r="R33" s="9">
        <f>+(0.3496*'T3 OUJDA'!R33)+(0.1246*'T3 BERKANE'!R33)+(0.2641*'T3 NADOR'!R33)+(0.034*'T3 DRIOUCH'!R33)+(0.0752*'T3 GUERCIF'!R33)+(0.1025*'T3 TAOURIRT'!R33)+(0.0215*'T3 JERADA'!R33)+(0.0285*'T3 BOUARFA'!R33)</f>
        <v>99.63297553224254</v>
      </c>
    </row>
    <row r="34" spans="1:18" ht="20.100000000000001" customHeight="1" x14ac:dyDescent="0.25">
      <c r="A34" s="23"/>
      <c r="B34" s="30"/>
      <c r="C34" s="6" t="s">
        <v>27</v>
      </c>
      <c r="D34" s="9">
        <f>+(0.3359*'T3 OUJDA'!D34)+(0.1185*'T3 BERKANE'!D34)+(0.2686*'T3 NADOR'!D34)+(0.04*'T3 DRIOUCH'!D34)+(0.095*'T3 GUERCIF'!D34)+(0.095*'T3 TAOURIRT'!D34)+(0.017*'T3 JERADA'!D34)+(0.03*'T3 BOUARFA'!D34)</f>
        <v>100</v>
      </c>
      <c r="E34" s="9">
        <f>+(0.3359*'T3 OUJDA'!E34)+(0.1185*'T3 BERKANE'!E34)+(0.2686*'T3 NADOR'!E34)+(0.04*'T3 DRIOUCH'!E34)+(0.095*'T3 GUERCIF'!E34)+(0.095*'T3 TAOURIRT'!E34)+(0.017*'T3 JERADA'!E34)+(0.03*'T3 BOUARFA'!E34)</f>
        <v>112.5</v>
      </c>
      <c r="F34" s="9">
        <f>+(0.3359*'T3 OUJDA'!F34)+(0.1185*'T3 BERKANE'!F34)+(0.2686*'T3 NADOR'!F34)+(0.04*'T3 DRIOUCH'!F34)+(0.095*'T3 GUERCIF'!F34)+(0.095*'T3 TAOURIRT'!F34)+(0.017*'T3 JERADA'!F34)+(0.03*'T3 BOUARFA'!F34)</f>
        <v>112.5</v>
      </c>
      <c r="G34" s="9">
        <f>+(0.3359*'T3 OUJDA'!G34)+(0.1185*'T3 BERKANE'!G34)+(0.2686*'T3 NADOR'!G34)+(0.04*'T3 DRIOUCH'!G34)+(0.095*'T3 GUERCIF'!G34)+(0.095*'T3 TAOURIRT'!G34)+(0.017*'T3 JERADA'!G34)+(0.03*'T3 BOUARFA'!G34)</f>
        <v>95.714285714285708</v>
      </c>
      <c r="H34" s="9">
        <f>+(0.3359*'T3 OUJDA'!H34)+(0.1185*'T3 BERKANE'!H34)+(0.2686*'T3 NADOR'!H34)+(0.04*'T3 DRIOUCH'!H34)+(0.095*'T3 GUERCIF'!H34)+(0.095*'T3 TAOURIRT'!H34)+(0.017*'T3 JERADA'!H34)+(0.03*'T3 BOUARFA'!H34)</f>
        <v>100.89285714285714</v>
      </c>
      <c r="I34" s="9">
        <f>+(0.3359*'T3 OUJDA'!I34)+(0.1185*'T3 BERKANE'!I34)+(0.2686*'T3 NADOR'!I34)+(0.04*'T3 DRIOUCH'!I34)+(0.095*'T3 GUERCIF'!I34)+(0.095*'T3 TAOURIRT'!I34)+(0.017*'T3 JERADA'!I34)+(0.03*'T3 BOUARFA'!I34)</f>
        <v>101.90178571428571</v>
      </c>
      <c r="J34" s="9">
        <f>+(0.3359*'T3 OUJDA'!J34)+(0.1185*'T3 BERKANE'!J34)+(0.2686*'T3 NADOR'!J34)+(0.04*'T3 DRIOUCH'!J34)+(0.095*'T3 GUERCIF'!J34)+(0.095*'T3 TAOURIRT'!J34)+(0.017*'T3 JERADA'!J34)+(0.03*'T3 BOUARFA'!J34)</f>
        <v>106.35714285714289</v>
      </c>
      <c r="K34" s="9">
        <f>+(0.3359*'T3 OUJDA'!K34)+(0.1185*'T3 BERKANE'!K34)+(0.2686*'T3 NADOR'!K34)+(0.04*'T3 DRIOUCH'!K34)+(0.095*'T3 GUERCIF'!K34)+(0.095*'T3 TAOURIRT'!K34)+(0.017*'T3 JERADA'!K34)+(0.03*'T3 BOUARFA'!K34)</f>
        <v>107.73214285714289</v>
      </c>
      <c r="L34" s="9">
        <f>+(0.3359*'T3 OUJDA'!L34)+(0.1185*'T3 BERKANE'!L34)+(0.2686*'T3 NADOR'!L34)+(0.04*'T3 DRIOUCH'!L34)+(0.095*'T3 GUERCIF'!L34)+(0.095*'T3 TAOURIRT'!L34)+(0.017*'T3 JERADA'!L34)+(0.03*'T3 BOUARFA'!L34)</f>
        <v>107.14285714285715</v>
      </c>
      <c r="M34" s="9">
        <f>+(0.3359*'T3 OUJDA'!M34)+(0.1185*'T3 BERKANE'!M34)+(0.2686*'T3 NADOR'!M34)+(0.04*'T3 DRIOUCH'!M34)+(0.095*'T3 GUERCIF'!M34)+(0.095*'T3 TAOURIRT'!M34)+(0.017*'T3 JERADA'!M34)+(0.03*'T3 BOUARFA'!M34)</f>
        <v>110.71428571428572</v>
      </c>
      <c r="N34" s="9">
        <f>+(0.3496*'T3 OUJDA'!N34)+(0.1246*'T3 BERKANE'!N34)+(0.2641*'T3 NADOR'!N34)+(0.034*'T3 DRIOUCH'!N34)+(0.0752*'T3 GUERCIF'!N34)+(0.1025*'T3 TAOURIRT'!N34)+(0.0215*'T3 JERADA'!N34)+(0.0285*'T3 BOUARFA'!N34)</f>
        <v>110.71428571428575</v>
      </c>
      <c r="O34" s="9">
        <f>+(0.3496*'T3 OUJDA'!O34)+(0.1246*'T3 BERKANE'!O34)+(0.2641*'T3 NADOR'!O34)+(0.034*'T3 DRIOUCH'!O34)+(0.0752*'T3 GUERCIF'!O34)+(0.1025*'T3 TAOURIRT'!O34)+(0.0215*'T3 JERADA'!O34)+(0.0285*'T3 BOUARFA'!O34)</f>
        <v>111.30952380952377</v>
      </c>
      <c r="P34" s="9">
        <f>+(0.3496*'T3 OUJDA'!P34)+(0.1246*'T3 BERKANE'!P34)+(0.2641*'T3 NADOR'!P34)+(0.034*'T3 DRIOUCH'!P34)+(0.0752*'T3 GUERCIF'!P34)+(0.1025*'T3 TAOURIRT'!P34)+(0.0215*'T3 JERADA'!P34)+(0.0285*'T3 BOUARFA'!P34)</f>
        <v>111.85512791597603</v>
      </c>
      <c r="Q34" s="9">
        <f>+(0.3496*'T3 OUJDA'!Q34)+(0.1246*'T3 BERKANE'!Q34)+(0.2641*'T3 NADOR'!Q34)+(0.034*'T3 DRIOUCH'!Q34)+(0.0752*'T3 GUERCIF'!Q34)+(0.1025*'T3 TAOURIRT'!Q34)+(0.0215*'T3 JERADA'!Q34)+(0.0285*'T3 BOUARFA'!Q34)</f>
        <v>112.52447889491394</v>
      </c>
      <c r="R34" s="9">
        <f>+(0.3496*'T3 OUJDA'!R34)+(0.1246*'T3 BERKANE'!R34)+(0.2641*'T3 NADOR'!R34)+(0.034*'T3 DRIOUCH'!R34)+(0.0752*'T3 GUERCIF'!R34)+(0.1025*'T3 TAOURIRT'!R34)+(0.0215*'T3 JERADA'!R34)+(0.0285*'T3 BOUARFA'!R34)</f>
        <v>111.96224819954787</v>
      </c>
    </row>
    <row r="35" spans="1:18" ht="20.100000000000001" customHeight="1" x14ac:dyDescent="0.25">
      <c r="A35" s="23"/>
      <c r="B35" s="23" t="s">
        <v>105</v>
      </c>
      <c r="C35" s="23"/>
      <c r="D35" s="11">
        <f>+(0.3359*'T3 OUJDA'!D35)+(0.1185*'T3 BERKANE'!D35)+(0.2686*'T3 NADOR'!D35)+(0.04*'T3 DRIOUCH'!D35)+(0.095*'T3 GUERCIF'!D35)+(0.095*'T3 TAOURIRT'!D35)+(0.017*'T3 JERADA'!D35)+(0.03*'T3 BOUARFA'!D35)</f>
        <v>100</v>
      </c>
      <c r="E35" s="11">
        <f>+(0.3359*'T3 OUJDA'!E35)+(0.1185*'T3 BERKANE'!E35)+(0.2686*'T3 NADOR'!E35)+(0.04*'T3 DRIOUCH'!E35)+(0.095*'T3 GUERCIF'!E35)+(0.095*'T3 TAOURIRT'!E35)+(0.017*'T3 JERADA'!E35)+(0.03*'T3 BOUARFA'!E35)</f>
        <v>102.13644571386261</v>
      </c>
      <c r="F35" s="11">
        <f>+(0.3359*'T3 OUJDA'!F35)+(0.1185*'T3 BERKANE'!F35)+(0.2686*'T3 NADOR'!F35)+(0.04*'T3 DRIOUCH'!F35)+(0.095*'T3 GUERCIF'!F35)+(0.095*'T3 TAOURIRT'!F35)+(0.017*'T3 JERADA'!F35)+(0.03*'T3 BOUARFA'!F35)</f>
        <v>103.91978169796276</v>
      </c>
      <c r="G35" s="11">
        <f>+(0.3359*'T3 OUJDA'!G35)+(0.1185*'T3 BERKANE'!G35)+(0.2686*'T3 NADOR'!G35)+(0.04*'T3 DRIOUCH'!G35)+(0.095*'T3 GUERCIF'!G35)+(0.095*'T3 TAOURIRT'!G35)+(0.017*'T3 JERADA'!G35)+(0.03*'T3 BOUARFA'!G35)</f>
        <v>100.18083990547063</v>
      </c>
      <c r="H35" s="11">
        <f>+(0.3359*'T3 OUJDA'!H35)+(0.1185*'T3 BERKANE'!H35)+(0.2686*'T3 NADOR'!H35)+(0.04*'T3 DRIOUCH'!H35)+(0.095*'T3 GUERCIF'!H35)+(0.095*'T3 TAOURIRT'!H35)+(0.017*'T3 JERADA'!H35)+(0.03*'T3 BOUARFA'!H35)</f>
        <v>96.6205538306492</v>
      </c>
      <c r="I35" s="11">
        <f>+(0.3359*'T3 OUJDA'!I35)+(0.1185*'T3 BERKANE'!I35)+(0.2686*'T3 NADOR'!I35)+(0.04*'T3 DRIOUCH'!I35)+(0.095*'T3 GUERCIF'!I35)+(0.095*'T3 TAOURIRT'!I35)+(0.017*'T3 JERADA'!I35)+(0.03*'T3 BOUARFA'!I35)</f>
        <v>96.884322071947267</v>
      </c>
      <c r="J35" s="11">
        <f>+(0.3359*'T3 OUJDA'!J35)+(0.1185*'T3 BERKANE'!J35)+(0.2686*'T3 NADOR'!J35)+(0.04*'T3 DRIOUCH'!J35)+(0.095*'T3 GUERCIF'!J35)+(0.095*'T3 TAOURIRT'!J35)+(0.017*'T3 JERADA'!J35)+(0.03*'T3 BOUARFA'!J35)</f>
        <v>101.66023711372158</v>
      </c>
      <c r="K35" s="11">
        <f>+(0.3359*'T3 OUJDA'!K35)+(0.1185*'T3 BERKANE'!K35)+(0.2686*'T3 NADOR'!K35)+(0.04*'T3 DRIOUCH'!K35)+(0.095*'T3 GUERCIF'!K35)+(0.095*'T3 TAOURIRT'!K35)+(0.017*'T3 JERADA'!K35)+(0.03*'T3 BOUARFA'!K35)</f>
        <v>103.13383598866359</v>
      </c>
      <c r="L35" s="11">
        <f>+(0.3359*'T3 OUJDA'!L35)+(0.1185*'T3 BERKANE'!L35)+(0.2686*'T3 NADOR'!L35)+(0.04*'T3 DRIOUCH'!L35)+(0.095*'T3 GUERCIF'!L35)+(0.095*'T3 TAOURIRT'!L35)+(0.017*'T3 JERADA'!L35)+(0.03*'T3 BOUARFA'!L35)</f>
        <v>102.49714419706967</v>
      </c>
      <c r="M35" s="11">
        <f>+(0.3359*'T3 OUJDA'!M35)+(0.1185*'T3 BERKANE'!M35)+(0.2686*'T3 NADOR'!M35)+(0.04*'T3 DRIOUCH'!M35)+(0.095*'T3 GUERCIF'!M35)+(0.095*'T3 TAOURIRT'!M35)+(0.017*'T3 JERADA'!M35)+(0.03*'T3 BOUARFA'!M35)</f>
        <v>104.67861650545154</v>
      </c>
      <c r="N35" s="11">
        <f>+(0.3496*'T3 OUJDA'!N35)+(0.1246*'T3 BERKANE'!N35)+(0.2641*'T3 NADOR'!N35)+(0.034*'T3 DRIOUCH'!N35)+(0.0752*'T3 GUERCIF'!N35)+(0.1025*'T3 TAOURIRT'!N35)+(0.0215*'T3 JERADA'!N35)+(0.0285*'T3 BOUARFA'!N35)</f>
        <v>104.2448943641551</v>
      </c>
      <c r="O35" s="11">
        <f>+(0.3496*'T3 OUJDA'!O35)+(0.1246*'T3 BERKANE'!O35)+(0.2641*'T3 NADOR'!O35)+(0.034*'T3 DRIOUCH'!O35)+(0.0752*'T3 GUERCIF'!O35)+(0.1025*'T3 TAOURIRT'!O35)+(0.0215*'T3 JERADA'!O35)+(0.0285*'T3 BOUARFA'!O35)</f>
        <v>103.18084470334375</v>
      </c>
      <c r="P35" s="11">
        <f>+(0.3496*'T3 OUJDA'!P35)+(0.1246*'T3 BERKANE'!P35)+(0.2641*'T3 NADOR'!P35)+(0.034*'T3 DRIOUCH'!P35)+(0.0752*'T3 GUERCIF'!P35)+(0.1025*'T3 TAOURIRT'!P35)+(0.0215*'T3 JERADA'!P35)+(0.0285*'T3 BOUARFA'!P35)</f>
        <v>104.27396408731173</v>
      </c>
      <c r="Q35" s="11">
        <f>+(0.3496*'T3 OUJDA'!Q35)+(0.1246*'T3 BERKANE'!Q35)+(0.2641*'T3 NADOR'!Q35)+(0.034*'T3 DRIOUCH'!Q35)+(0.0752*'T3 GUERCIF'!Q35)+(0.1025*'T3 TAOURIRT'!Q35)+(0.0215*'T3 JERADA'!Q35)+(0.0285*'T3 BOUARFA'!Q35)</f>
        <v>104.74204935075591</v>
      </c>
      <c r="R35" s="11">
        <f>+(0.3496*'T3 OUJDA'!R35)+(0.1246*'T3 BERKANE'!R35)+(0.2641*'T3 NADOR'!R35)+(0.034*'T3 DRIOUCH'!R35)+(0.0752*'T3 GUERCIF'!R35)+(0.1025*'T3 TAOURIRT'!R35)+(0.0215*'T3 JERADA'!R35)+(0.0285*'T3 BOUARFA'!R35)</f>
        <v>104.70614437238586</v>
      </c>
    </row>
    <row r="36" spans="1:18" ht="20.100000000000001" customHeight="1" x14ac:dyDescent="0.25">
      <c r="A36" s="23"/>
      <c r="B36" s="28" t="s">
        <v>29</v>
      </c>
      <c r="C36" s="6" t="s">
        <v>91</v>
      </c>
      <c r="D36" s="9">
        <f>+(0.3359*'T3 OUJDA'!D36)+(0.1185*'T3 BERKANE'!D36)+(0.2686*'T3 NADOR'!D36)+(0.04*'T3 DRIOUCH'!D36)+(0.095*'T3 GUERCIF'!D36)+(0.095*'T3 TAOURIRT'!D36)+(0.017*'T3 JERADA'!D36)+(0.03*'T3 BOUARFA'!D36)</f>
        <v>100</v>
      </c>
      <c r="E36" s="9">
        <f>+(0.3359*'T3 OUJDA'!E36)+(0.1185*'T3 BERKANE'!E36)+(0.2686*'T3 NADOR'!E36)+(0.04*'T3 DRIOUCH'!E36)+(0.095*'T3 GUERCIF'!E36)+(0.095*'T3 TAOURIRT'!E36)+(0.017*'T3 JERADA'!E36)+(0.03*'T3 BOUARFA'!E36)</f>
        <v>104.56042187811809</v>
      </c>
      <c r="F36" s="9">
        <f>+(0.3359*'T3 OUJDA'!F36)+(0.1185*'T3 BERKANE'!F36)+(0.2686*'T3 NADOR'!F36)+(0.04*'T3 DRIOUCH'!F36)+(0.095*'T3 GUERCIF'!F36)+(0.095*'T3 TAOURIRT'!F36)+(0.017*'T3 JERADA'!F36)+(0.03*'T3 BOUARFA'!F36)</f>
        <v>108.93892319053148</v>
      </c>
      <c r="G36" s="9">
        <f>+(0.3359*'T3 OUJDA'!G36)+(0.1185*'T3 BERKANE'!G36)+(0.2686*'T3 NADOR'!G36)+(0.04*'T3 DRIOUCH'!G36)+(0.095*'T3 GUERCIF'!G36)+(0.095*'T3 TAOURIRT'!G36)+(0.017*'T3 JERADA'!G36)+(0.03*'T3 BOUARFA'!G36)</f>
        <v>104.56113245156776</v>
      </c>
      <c r="H36" s="9">
        <f>+(0.3359*'T3 OUJDA'!H36)+(0.1185*'T3 BERKANE'!H36)+(0.2686*'T3 NADOR'!H36)+(0.04*'T3 DRIOUCH'!H36)+(0.095*'T3 GUERCIF'!H36)+(0.095*'T3 TAOURIRT'!H36)+(0.017*'T3 JERADA'!H36)+(0.03*'T3 BOUARFA'!H36)</f>
        <v>110.69979550767312</v>
      </c>
      <c r="I36" s="9">
        <f>+(0.3359*'T3 OUJDA'!I36)+(0.1185*'T3 BERKANE'!I36)+(0.2686*'T3 NADOR'!I36)+(0.04*'T3 DRIOUCH'!I36)+(0.095*'T3 GUERCIF'!I36)+(0.095*'T3 TAOURIRT'!I36)+(0.017*'T3 JERADA'!I36)+(0.03*'T3 BOUARFA'!I36)</f>
        <v>112.42316118280786</v>
      </c>
      <c r="J36" s="9">
        <f>+(0.3359*'T3 OUJDA'!J36)+(0.1185*'T3 BERKANE'!J36)+(0.2686*'T3 NADOR'!J36)+(0.04*'T3 DRIOUCH'!J36)+(0.095*'T3 GUERCIF'!J36)+(0.095*'T3 TAOURIRT'!J36)+(0.017*'T3 JERADA'!J36)+(0.03*'T3 BOUARFA'!J36)</f>
        <v>112.42208176117995</v>
      </c>
      <c r="K36" s="9">
        <f>+(0.3359*'T3 OUJDA'!K36)+(0.1185*'T3 BERKANE'!K36)+(0.2686*'T3 NADOR'!K36)+(0.04*'T3 DRIOUCH'!K36)+(0.095*'T3 GUERCIF'!K36)+(0.095*'T3 TAOURIRT'!K36)+(0.017*'T3 JERADA'!K36)+(0.03*'T3 BOUARFA'!K36)</f>
        <v>112.95985066210787</v>
      </c>
      <c r="L36" s="9">
        <f>+(0.3359*'T3 OUJDA'!L36)+(0.1185*'T3 BERKANE'!L36)+(0.2686*'T3 NADOR'!L36)+(0.04*'T3 DRIOUCH'!L36)+(0.095*'T3 GUERCIF'!L36)+(0.095*'T3 TAOURIRT'!L36)+(0.017*'T3 JERADA'!L36)+(0.03*'T3 BOUARFA'!L36)</f>
        <v>111.81408824578705</v>
      </c>
      <c r="M36" s="9">
        <f>+(0.3359*'T3 OUJDA'!M36)+(0.1185*'T3 BERKANE'!M36)+(0.2686*'T3 NADOR'!M36)+(0.04*'T3 DRIOUCH'!M36)+(0.095*'T3 GUERCIF'!M36)+(0.095*'T3 TAOURIRT'!M36)+(0.017*'T3 JERADA'!M36)+(0.03*'T3 BOUARFA'!M36)</f>
        <v>112.02576479186504</v>
      </c>
      <c r="N36" s="9">
        <f>+(0.3496*'T3 OUJDA'!N36)+(0.1246*'T3 BERKANE'!N36)+(0.2641*'T3 NADOR'!N36)+(0.034*'T3 DRIOUCH'!N36)+(0.0752*'T3 GUERCIF'!N36)+(0.1025*'T3 TAOURIRT'!N36)+(0.0215*'T3 JERADA'!N36)+(0.0285*'T3 BOUARFA'!N36)</f>
        <v>113.34582241989793</v>
      </c>
      <c r="O36" s="9">
        <f>+(0.3496*'T3 OUJDA'!O36)+(0.1246*'T3 BERKANE'!O36)+(0.2641*'T3 NADOR'!O36)+(0.034*'T3 DRIOUCH'!O36)+(0.0752*'T3 GUERCIF'!O36)+(0.1025*'T3 TAOURIRT'!O36)+(0.0215*'T3 JERADA'!O36)+(0.0285*'T3 BOUARFA'!O36)</f>
        <v>110.22165208257908</v>
      </c>
      <c r="P36" s="9">
        <f>+(0.3496*'T3 OUJDA'!P36)+(0.1246*'T3 BERKANE'!P36)+(0.2641*'T3 NADOR'!P36)+(0.034*'T3 DRIOUCH'!P36)+(0.0752*'T3 GUERCIF'!P36)+(0.1025*'T3 TAOURIRT'!P36)+(0.0215*'T3 JERADA'!P36)+(0.0285*'T3 BOUARFA'!P36)</f>
        <v>111.38887641837613</v>
      </c>
      <c r="Q36" s="9">
        <f>+(0.3496*'T3 OUJDA'!Q36)+(0.1246*'T3 BERKANE'!Q36)+(0.2641*'T3 NADOR'!Q36)+(0.034*'T3 DRIOUCH'!Q36)+(0.0752*'T3 GUERCIF'!Q36)+(0.1025*'T3 TAOURIRT'!Q36)+(0.0215*'T3 JERADA'!Q36)+(0.0285*'T3 BOUARFA'!Q36)</f>
        <v>111.70417315350285</v>
      </c>
      <c r="R36" s="9">
        <f>+(0.3496*'T3 OUJDA'!R36)+(0.1246*'T3 BERKANE'!R36)+(0.2641*'T3 NADOR'!R36)+(0.034*'T3 DRIOUCH'!R36)+(0.0752*'T3 GUERCIF'!R36)+(0.1025*'T3 TAOURIRT'!R36)+(0.0215*'T3 JERADA'!R36)+(0.0285*'T3 BOUARFA'!R36)</f>
        <v>111.82154440668783</v>
      </c>
    </row>
    <row r="37" spans="1:18" ht="20.100000000000001" customHeight="1" x14ac:dyDescent="0.25">
      <c r="A37" s="23"/>
      <c r="B37" s="33"/>
      <c r="C37" s="6" t="s">
        <v>30</v>
      </c>
      <c r="D37" s="9">
        <f>+(0.3359*'T3 OUJDA'!D37)+(0.1185*'T3 BERKANE'!D37)+(0.2686*'T3 NADOR'!D37)+(0.04*'T3 DRIOUCH'!D37)+(0.095*'T3 GUERCIF'!D37)+(0.095*'T3 TAOURIRT'!D37)+(0.017*'T3 JERADA'!D37)+(0.03*'T3 BOUARFA'!D37)</f>
        <v>100</v>
      </c>
      <c r="E37" s="9">
        <f>+(0.3359*'T3 OUJDA'!E37)+(0.1185*'T3 BERKANE'!E37)+(0.2686*'T3 NADOR'!E37)+(0.04*'T3 DRIOUCH'!E37)+(0.095*'T3 GUERCIF'!E37)+(0.095*'T3 TAOURIRT'!E37)+(0.017*'T3 JERADA'!E37)+(0.03*'T3 BOUARFA'!E37)</f>
        <v>103.95967145892394</v>
      </c>
      <c r="F37" s="9">
        <f>+(0.3359*'T3 OUJDA'!F37)+(0.1185*'T3 BERKANE'!F37)+(0.2686*'T3 NADOR'!F37)+(0.04*'T3 DRIOUCH'!F37)+(0.095*'T3 GUERCIF'!F37)+(0.095*'T3 TAOURIRT'!F37)+(0.017*'T3 JERADA'!F37)+(0.03*'T3 BOUARFA'!F37)</f>
        <v>106.50397192481536</v>
      </c>
      <c r="G37" s="9">
        <f>+(0.3359*'T3 OUJDA'!G37)+(0.1185*'T3 BERKANE'!G37)+(0.2686*'T3 NADOR'!G37)+(0.04*'T3 DRIOUCH'!G37)+(0.095*'T3 GUERCIF'!G37)+(0.095*'T3 TAOURIRT'!G37)+(0.017*'T3 JERADA'!G37)+(0.03*'T3 BOUARFA'!G37)</f>
        <v>100.58358800025088</v>
      </c>
      <c r="H37" s="9">
        <f>+(0.3359*'T3 OUJDA'!H37)+(0.1185*'T3 BERKANE'!H37)+(0.2686*'T3 NADOR'!H37)+(0.04*'T3 DRIOUCH'!H37)+(0.095*'T3 GUERCIF'!H37)+(0.095*'T3 TAOURIRT'!H37)+(0.017*'T3 JERADA'!H37)+(0.03*'T3 BOUARFA'!H37)</f>
        <v>104.41771876614749</v>
      </c>
      <c r="I37" s="9">
        <f>+(0.3359*'T3 OUJDA'!I37)+(0.1185*'T3 BERKANE'!I37)+(0.2686*'T3 NADOR'!I37)+(0.04*'T3 DRIOUCH'!I37)+(0.095*'T3 GUERCIF'!I37)+(0.095*'T3 TAOURIRT'!I37)+(0.017*'T3 JERADA'!I37)+(0.03*'T3 BOUARFA'!I37)</f>
        <v>106.82718462000176</v>
      </c>
      <c r="J37" s="9">
        <f>+(0.3359*'T3 OUJDA'!J37)+(0.1185*'T3 BERKANE'!J37)+(0.2686*'T3 NADOR'!J37)+(0.04*'T3 DRIOUCH'!J37)+(0.095*'T3 GUERCIF'!J37)+(0.095*'T3 TAOURIRT'!J37)+(0.017*'T3 JERADA'!J37)+(0.03*'T3 BOUARFA'!J37)</f>
        <v>107.01400646193225</v>
      </c>
      <c r="K37" s="9">
        <f>+(0.3359*'T3 OUJDA'!K37)+(0.1185*'T3 BERKANE'!K37)+(0.2686*'T3 NADOR'!K37)+(0.04*'T3 DRIOUCH'!K37)+(0.095*'T3 GUERCIF'!K37)+(0.095*'T3 TAOURIRT'!K37)+(0.017*'T3 JERADA'!K37)+(0.03*'T3 BOUARFA'!K37)</f>
        <v>107.78764722877365</v>
      </c>
      <c r="L37" s="9">
        <f>+(0.3359*'T3 OUJDA'!L37)+(0.1185*'T3 BERKANE'!L37)+(0.2686*'T3 NADOR'!L37)+(0.04*'T3 DRIOUCH'!L37)+(0.095*'T3 GUERCIF'!L37)+(0.095*'T3 TAOURIRT'!L37)+(0.017*'T3 JERADA'!L37)+(0.03*'T3 BOUARFA'!L37)</f>
        <v>106.03104043165658</v>
      </c>
      <c r="M37" s="9">
        <f>+(0.3359*'T3 OUJDA'!M37)+(0.1185*'T3 BERKANE'!M37)+(0.2686*'T3 NADOR'!M37)+(0.04*'T3 DRIOUCH'!M37)+(0.095*'T3 GUERCIF'!M37)+(0.095*'T3 TAOURIRT'!M37)+(0.017*'T3 JERADA'!M37)+(0.03*'T3 BOUARFA'!M37)</f>
        <v>106.03104043165658</v>
      </c>
      <c r="N37" s="9">
        <f>+(0.3496*'T3 OUJDA'!N37)+(0.1246*'T3 BERKANE'!N37)+(0.2641*'T3 NADOR'!N37)+(0.034*'T3 DRIOUCH'!N37)+(0.0752*'T3 GUERCIF'!N37)+(0.1025*'T3 TAOURIRT'!N37)+(0.0215*'T3 JERADA'!N37)+(0.0285*'T3 BOUARFA'!N37)</f>
        <v>106.96960522699314</v>
      </c>
      <c r="O37" s="9">
        <f>+(0.3496*'T3 OUJDA'!O37)+(0.1246*'T3 BERKANE'!O37)+(0.2641*'T3 NADOR'!O37)+(0.034*'T3 DRIOUCH'!O37)+(0.0752*'T3 GUERCIF'!O37)+(0.1025*'T3 TAOURIRT'!O37)+(0.0215*'T3 JERADA'!O37)+(0.0285*'T3 BOUARFA'!O37)</f>
        <v>106.48975047917776</v>
      </c>
      <c r="P37" s="9">
        <f>+(0.3496*'T3 OUJDA'!P37)+(0.1246*'T3 BERKANE'!P37)+(0.2641*'T3 NADOR'!P37)+(0.034*'T3 DRIOUCH'!P37)+(0.0752*'T3 GUERCIF'!P37)+(0.1025*'T3 TAOURIRT'!P37)+(0.0215*'T3 JERADA'!P37)+(0.0285*'T3 BOUARFA'!P37)</f>
        <v>107.37412807910053</v>
      </c>
      <c r="Q37" s="9">
        <f>+(0.3496*'T3 OUJDA'!Q37)+(0.1246*'T3 BERKANE'!Q37)+(0.2641*'T3 NADOR'!Q37)+(0.034*'T3 DRIOUCH'!Q37)+(0.0752*'T3 GUERCIF'!Q37)+(0.1025*'T3 TAOURIRT'!Q37)+(0.0215*'T3 JERADA'!Q37)+(0.0285*'T3 BOUARFA'!Q37)</f>
        <v>107.60533005960376</v>
      </c>
      <c r="R37" s="9">
        <f>+(0.3496*'T3 OUJDA'!R37)+(0.1246*'T3 BERKANE'!R37)+(0.2641*'T3 NADOR'!R37)+(0.034*'T3 DRIOUCH'!R37)+(0.0752*'T3 GUERCIF'!R37)+(0.1025*'T3 TAOURIRT'!R37)+(0.0215*'T3 JERADA'!R37)+(0.0285*'T3 BOUARFA'!R37)</f>
        <v>108.03792324527535</v>
      </c>
    </row>
    <row r="38" spans="1:18" ht="20.100000000000001" customHeight="1" x14ac:dyDescent="0.25">
      <c r="A38" s="23"/>
      <c r="B38" s="34"/>
      <c r="C38" s="6" t="s">
        <v>31</v>
      </c>
      <c r="D38" s="9">
        <f>+(0.3359*'T3 OUJDA'!D38)+(0.1185*'T3 BERKANE'!D38)+(0.2686*'T3 NADOR'!D38)+(0.04*'T3 DRIOUCH'!D38)+(0.095*'T3 GUERCIF'!D38)+(0.095*'T3 TAOURIRT'!D38)+(0.017*'T3 JERADA'!D38)+(0.03*'T3 BOUARFA'!D38)</f>
        <v>100</v>
      </c>
      <c r="E38" s="9">
        <f>+(0.3359*'T3 OUJDA'!E38)+(0.1185*'T3 BERKANE'!E38)+(0.2686*'T3 NADOR'!E38)+(0.04*'T3 DRIOUCH'!E38)+(0.095*'T3 GUERCIF'!E38)+(0.095*'T3 TAOURIRT'!E38)+(0.017*'T3 JERADA'!E38)+(0.03*'T3 BOUARFA'!E38)</f>
        <v>104.15151515151514</v>
      </c>
      <c r="F38" s="9">
        <f>+(0.3359*'T3 OUJDA'!F38)+(0.1185*'T3 BERKANE'!F38)+(0.2686*'T3 NADOR'!F38)+(0.04*'T3 DRIOUCH'!F38)+(0.095*'T3 GUERCIF'!F38)+(0.095*'T3 TAOURIRT'!F38)+(0.017*'T3 JERADA'!F38)+(0.03*'T3 BOUARFA'!F38)</f>
        <v>107.1969696969697</v>
      </c>
      <c r="G38" s="9">
        <f>+(0.3359*'T3 OUJDA'!G38)+(0.1185*'T3 BERKANE'!G38)+(0.2686*'T3 NADOR'!G38)+(0.04*'T3 DRIOUCH'!G38)+(0.095*'T3 GUERCIF'!G38)+(0.095*'T3 TAOURIRT'!G38)+(0.017*'T3 JERADA'!G38)+(0.03*'T3 BOUARFA'!G38)</f>
        <v>105.50227272727271</v>
      </c>
      <c r="H38" s="9">
        <f>+(0.3359*'T3 OUJDA'!H38)+(0.1185*'T3 BERKANE'!H38)+(0.2686*'T3 NADOR'!H38)+(0.04*'T3 DRIOUCH'!H38)+(0.095*'T3 GUERCIF'!H38)+(0.095*'T3 TAOURIRT'!H38)+(0.017*'T3 JERADA'!H38)+(0.03*'T3 BOUARFA'!H38)</f>
        <v>101.33806818181816</v>
      </c>
      <c r="I38" s="9">
        <f>+(0.3359*'T3 OUJDA'!I38)+(0.1185*'T3 BERKANE'!I38)+(0.2686*'T3 NADOR'!I38)+(0.04*'T3 DRIOUCH'!I38)+(0.095*'T3 GUERCIF'!I38)+(0.095*'T3 TAOURIRT'!I38)+(0.017*'T3 JERADA'!I38)+(0.03*'T3 BOUARFA'!I38)</f>
        <v>100.70067234848484</v>
      </c>
      <c r="J38" s="9">
        <f>+(0.3359*'T3 OUJDA'!J38)+(0.1185*'T3 BERKANE'!J38)+(0.2686*'T3 NADOR'!J38)+(0.04*'T3 DRIOUCH'!J38)+(0.095*'T3 GUERCIF'!J38)+(0.095*'T3 TAOURIRT'!J38)+(0.017*'T3 JERADA'!J38)+(0.03*'T3 BOUARFA'!J38)</f>
        <v>101.67381818181818</v>
      </c>
      <c r="K38" s="9">
        <f>+(0.3359*'T3 OUJDA'!K38)+(0.1185*'T3 BERKANE'!K38)+(0.2686*'T3 NADOR'!K38)+(0.04*'T3 DRIOUCH'!K38)+(0.095*'T3 GUERCIF'!K38)+(0.095*'T3 TAOURIRT'!K38)+(0.017*'T3 JERADA'!K38)+(0.03*'T3 BOUARFA'!K38)</f>
        <v>103.69328030303028</v>
      </c>
      <c r="L38" s="9">
        <f>+(0.3359*'T3 OUJDA'!L38)+(0.1185*'T3 BERKANE'!L38)+(0.2686*'T3 NADOR'!L38)+(0.04*'T3 DRIOUCH'!L38)+(0.095*'T3 GUERCIF'!L38)+(0.095*'T3 TAOURIRT'!L38)+(0.017*'T3 JERADA'!L38)+(0.03*'T3 BOUARFA'!L38)</f>
        <v>103.14772727272725</v>
      </c>
      <c r="M38" s="9">
        <f>+(0.3359*'T3 OUJDA'!M38)+(0.1185*'T3 BERKANE'!M38)+(0.2686*'T3 NADOR'!M38)+(0.04*'T3 DRIOUCH'!M38)+(0.095*'T3 GUERCIF'!M38)+(0.095*'T3 TAOURIRT'!M38)+(0.017*'T3 JERADA'!M38)+(0.03*'T3 BOUARFA'!M38)</f>
        <v>103.35606060606058</v>
      </c>
      <c r="N38" s="9">
        <f>+(0.3496*'T3 OUJDA'!N38)+(0.1246*'T3 BERKANE'!N38)+(0.2641*'T3 NADOR'!N38)+(0.034*'T3 DRIOUCH'!N38)+(0.0752*'T3 GUERCIF'!N38)+(0.1025*'T3 TAOURIRT'!N38)+(0.0215*'T3 JERADA'!N38)+(0.0285*'T3 BOUARFA'!N38)</f>
        <v>101.52777777777777</v>
      </c>
      <c r="O38" s="9">
        <f>+(0.3496*'T3 OUJDA'!O38)+(0.1246*'T3 BERKANE'!O38)+(0.2641*'T3 NADOR'!O38)+(0.034*'T3 DRIOUCH'!O38)+(0.0752*'T3 GUERCIF'!O38)+(0.1025*'T3 TAOURIRT'!O38)+(0.0215*'T3 JERADA'!O38)+(0.0285*'T3 BOUARFA'!O38)</f>
        <v>103.42525252525252</v>
      </c>
      <c r="P38" s="9">
        <f>+(0.3496*'T3 OUJDA'!P38)+(0.1246*'T3 BERKANE'!P38)+(0.2641*'T3 NADOR'!P38)+(0.034*'T3 DRIOUCH'!P38)+(0.0752*'T3 GUERCIF'!P38)+(0.1025*'T3 TAOURIRT'!P38)+(0.0215*'T3 JERADA'!P38)+(0.0285*'T3 BOUARFA'!P38)</f>
        <v>104.1689487565752</v>
      </c>
      <c r="Q38" s="9">
        <f>+(0.3496*'T3 OUJDA'!Q38)+(0.1246*'T3 BERKANE'!Q38)+(0.2641*'T3 NADOR'!Q38)+(0.034*'T3 DRIOUCH'!Q38)+(0.0752*'T3 GUERCIF'!Q38)+(0.1025*'T3 TAOURIRT'!Q38)+(0.0215*'T3 JERADA'!Q38)+(0.0285*'T3 BOUARFA'!Q38)</f>
        <v>104.16829277022406</v>
      </c>
      <c r="R38" s="9">
        <f>+(0.3496*'T3 OUJDA'!R38)+(0.1246*'T3 BERKANE'!R38)+(0.2641*'T3 NADOR'!R38)+(0.034*'T3 DRIOUCH'!R38)+(0.0752*'T3 GUERCIF'!R38)+(0.1025*'T3 TAOURIRT'!R38)+(0.0215*'T3 JERADA'!R38)+(0.0285*'T3 BOUARFA'!R38)</f>
        <v>105.01451288267663</v>
      </c>
    </row>
    <row r="39" spans="1:18" ht="20.100000000000001" customHeight="1" x14ac:dyDescent="0.25">
      <c r="A39" s="32"/>
      <c r="B39" s="23" t="s">
        <v>106</v>
      </c>
      <c r="C39" s="23"/>
      <c r="D39" s="11">
        <f>+(0.3359*'T3 OUJDA'!D39)+(0.1185*'T3 BERKANE'!D39)+(0.2686*'T3 NADOR'!D39)+(0.04*'T3 DRIOUCH'!D39)+(0.095*'T3 GUERCIF'!D39)+(0.095*'T3 TAOURIRT'!D39)+(0.017*'T3 JERADA'!D39)+(0.03*'T3 BOUARFA'!D39)</f>
        <v>100</v>
      </c>
      <c r="E39" s="11">
        <f>+(0.3359*'T3 OUJDA'!E39)+(0.1185*'T3 BERKANE'!E39)+(0.2686*'T3 NADOR'!E39)+(0.04*'T3 DRIOUCH'!E39)+(0.095*'T3 GUERCIF'!E39)+(0.095*'T3 TAOURIRT'!E39)+(0.017*'T3 JERADA'!E39)+(0.03*'T3 BOUARFA'!E39)</f>
        <v>104.35849044895865</v>
      </c>
      <c r="F39" s="11">
        <f>+(0.3359*'T3 OUJDA'!F39)+(0.1185*'T3 BERKANE'!F39)+(0.2686*'T3 NADOR'!F39)+(0.04*'T3 DRIOUCH'!F39)+(0.095*'T3 GUERCIF'!F39)+(0.095*'T3 TAOURIRT'!F39)+(0.017*'T3 JERADA'!F39)+(0.03*'T3 BOUARFA'!F39)</f>
        <v>108.1035422386759</v>
      </c>
      <c r="G39" s="11">
        <f>+(0.3359*'T3 OUJDA'!G39)+(0.1185*'T3 BERKANE'!G39)+(0.2686*'T3 NADOR'!G39)+(0.04*'T3 DRIOUCH'!G39)+(0.095*'T3 GUERCIF'!G39)+(0.095*'T3 TAOURIRT'!G39)+(0.017*'T3 JERADA'!G39)+(0.03*'T3 BOUARFA'!G39)</f>
        <v>103.95385161644536</v>
      </c>
      <c r="H39" s="11">
        <f>+(0.3359*'T3 OUJDA'!H39)+(0.1185*'T3 BERKANE'!H39)+(0.2686*'T3 NADOR'!H39)+(0.04*'T3 DRIOUCH'!H39)+(0.095*'T3 GUERCIF'!H39)+(0.095*'T3 TAOURIRT'!H39)+(0.017*'T3 JERADA'!H39)+(0.03*'T3 BOUARFA'!H39)</f>
        <v>107.571034694197</v>
      </c>
      <c r="I39" s="11">
        <f>+(0.3359*'T3 OUJDA'!I39)+(0.1185*'T3 BERKANE'!I39)+(0.2686*'T3 NADOR'!I39)+(0.04*'T3 DRIOUCH'!I39)+(0.095*'T3 GUERCIF'!I39)+(0.095*'T3 TAOURIRT'!I39)+(0.017*'T3 JERADA'!I39)+(0.03*'T3 BOUARFA'!I39)</f>
        <v>108.95946810338205</v>
      </c>
      <c r="J39" s="11">
        <f>+(0.3359*'T3 OUJDA'!J39)+(0.1185*'T3 BERKANE'!J39)+(0.2686*'T3 NADOR'!J39)+(0.04*'T3 DRIOUCH'!J39)+(0.095*'T3 GUERCIF'!J39)+(0.095*'T3 TAOURIRT'!J39)+(0.017*'T3 JERADA'!J39)+(0.03*'T3 BOUARFA'!J39)</f>
        <v>109.19081398545808</v>
      </c>
      <c r="K39" s="11">
        <f>+(0.3359*'T3 OUJDA'!K39)+(0.1185*'T3 BERKANE'!K39)+(0.2686*'T3 NADOR'!K39)+(0.04*'T3 DRIOUCH'!K39)+(0.095*'T3 GUERCIF'!K39)+(0.095*'T3 TAOURIRT'!K39)+(0.017*'T3 JERADA'!K39)+(0.03*'T3 BOUARFA'!K39)</f>
        <v>110.07209590362551</v>
      </c>
      <c r="L39" s="11">
        <f>+(0.3359*'T3 OUJDA'!L39)+(0.1185*'T3 BERKANE'!L39)+(0.2686*'T3 NADOR'!L39)+(0.04*'T3 DRIOUCH'!L39)+(0.095*'T3 GUERCIF'!L39)+(0.095*'T3 TAOURIRT'!L39)+(0.017*'T3 JERADA'!L39)+(0.03*'T3 BOUARFA'!L39)</f>
        <v>108.924206488349</v>
      </c>
      <c r="M39" s="11">
        <f>+(0.3359*'T3 OUJDA'!M39)+(0.1185*'T3 BERKANE'!M39)+(0.2686*'T3 NADOR'!M39)+(0.04*'T3 DRIOUCH'!M39)+(0.095*'T3 GUERCIF'!M39)+(0.095*'T3 TAOURIRT'!M39)+(0.017*'T3 JERADA'!M39)+(0.03*'T3 BOUARFA'!M39)</f>
        <v>109.09287908266246</v>
      </c>
      <c r="N39" s="11">
        <f>+(0.3496*'T3 OUJDA'!N39)+(0.1246*'T3 BERKANE'!N39)+(0.2641*'T3 NADOR'!N39)+(0.034*'T3 DRIOUCH'!N39)+(0.0752*'T3 GUERCIF'!N39)+(0.1025*'T3 TAOURIRT'!N39)+(0.0215*'T3 JERADA'!N39)+(0.0285*'T3 BOUARFA'!N39)</f>
        <v>111.20758537675017</v>
      </c>
      <c r="O39" s="11">
        <f>+(0.3496*'T3 OUJDA'!O39)+(0.1246*'T3 BERKANE'!O39)+(0.2641*'T3 NADOR'!O39)+(0.034*'T3 DRIOUCH'!O39)+(0.0752*'T3 GUERCIF'!O39)+(0.1025*'T3 TAOURIRT'!O39)+(0.0215*'T3 JERADA'!O39)+(0.0285*'T3 BOUARFA'!O39)</f>
        <v>108.98222688633622</v>
      </c>
      <c r="P39" s="11">
        <f>+(0.3496*'T3 OUJDA'!P39)+(0.1246*'T3 BERKANE'!P39)+(0.2641*'T3 NADOR'!P39)+(0.034*'T3 DRIOUCH'!P39)+(0.0752*'T3 GUERCIF'!P39)+(0.1025*'T3 TAOURIRT'!P39)+(0.0215*'T3 JERADA'!P39)+(0.0285*'T3 BOUARFA'!P39)</f>
        <v>110.06467140130468</v>
      </c>
      <c r="Q39" s="11">
        <f>+(0.3496*'T3 OUJDA'!Q39)+(0.1246*'T3 BERKANE'!Q39)+(0.2641*'T3 NADOR'!Q39)+(0.034*'T3 DRIOUCH'!Q39)+(0.0752*'T3 GUERCIF'!Q39)+(0.1025*'T3 TAOURIRT'!Q39)+(0.0215*'T3 JERADA'!Q39)+(0.0285*'T3 BOUARFA'!Q39)</f>
        <v>110.3357586510901</v>
      </c>
      <c r="R39" s="11">
        <f>+(0.3496*'T3 OUJDA'!R39)+(0.1246*'T3 BERKANE'!R39)+(0.2641*'T3 NADOR'!R39)+(0.034*'T3 DRIOUCH'!R39)+(0.0752*'T3 GUERCIF'!R39)+(0.1025*'T3 TAOURIRT'!R39)+(0.0215*'T3 JERADA'!R39)+(0.0285*'T3 BOUARFA'!R39)</f>
        <v>110.57329808007485</v>
      </c>
    </row>
    <row r="40" spans="1:18" ht="20.100000000000001" customHeight="1" x14ac:dyDescent="0.25">
      <c r="A40" s="24" t="s">
        <v>203</v>
      </c>
      <c r="B40" s="24"/>
      <c r="C40" s="24"/>
      <c r="D40" s="13">
        <f>+(0.3359*'T3 OUJDA'!D40)+(0.1185*'T3 BERKANE'!D40)+(0.2686*'T3 NADOR'!D40)+(0.04*'T3 DRIOUCH'!D40)+(0.095*'T3 GUERCIF'!D40)+(0.095*'T3 TAOURIRT'!D40)+(0.017*'T3 JERADA'!D40)+(0.03*'T3 BOUARFA'!D40)</f>
        <v>100</v>
      </c>
      <c r="E40" s="13">
        <f>+(0.3359*'T3 OUJDA'!E40)+(0.1185*'T3 BERKANE'!E40)+(0.2686*'T3 NADOR'!E40)+(0.04*'T3 DRIOUCH'!E40)+(0.095*'T3 GUERCIF'!E40)+(0.095*'T3 TAOURIRT'!E40)+(0.017*'T3 JERADA'!E40)+(0.03*'T3 BOUARFA'!E40)</f>
        <v>102.69195689763663</v>
      </c>
      <c r="F40" s="13">
        <f>+(0.3359*'T3 OUJDA'!F40)+(0.1185*'T3 BERKANE'!F40)+(0.2686*'T3 NADOR'!F40)+(0.04*'T3 DRIOUCH'!F40)+(0.095*'T3 GUERCIF'!F40)+(0.095*'T3 TAOURIRT'!F40)+(0.017*'T3 JERADA'!F40)+(0.03*'T3 BOUARFA'!F40)</f>
        <v>104.96572183314106</v>
      </c>
      <c r="G40" s="13">
        <f>+(0.3359*'T3 OUJDA'!G40)+(0.1185*'T3 BERKANE'!G40)+(0.2686*'T3 NADOR'!G40)+(0.04*'T3 DRIOUCH'!G40)+(0.095*'T3 GUERCIF'!G40)+(0.095*'T3 TAOURIRT'!G40)+(0.017*'T3 JERADA'!G40)+(0.03*'T3 BOUARFA'!G40)</f>
        <v>101.12409283321432</v>
      </c>
      <c r="H40" s="13">
        <f>+(0.3359*'T3 OUJDA'!H40)+(0.1185*'T3 BERKANE'!H40)+(0.2686*'T3 NADOR'!H40)+(0.04*'T3 DRIOUCH'!H40)+(0.095*'T3 GUERCIF'!H40)+(0.095*'T3 TAOURIRT'!H40)+(0.017*'T3 JERADA'!H40)+(0.03*'T3 BOUARFA'!H40)</f>
        <v>99.358174046536163</v>
      </c>
      <c r="I40" s="13">
        <f>+(0.3359*'T3 OUJDA'!I40)+(0.1185*'T3 BERKANE'!I40)+(0.2686*'T3 NADOR'!I40)+(0.04*'T3 DRIOUCH'!I40)+(0.095*'T3 GUERCIF'!I40)+(0.095*'T3 TAOURIRT'!I40)+(0.017*'T3 JERADA'!I40)+(0.03*'T3 BOUARFA'!I40)</f>
        <v>99.903108579805988</v>
      </c>
      <c r="J40" s="13">
        <f>+(0.3359*'T3 OUJDA'!J40)+(0.1185*'T3 BERKANE'!J40)+(0.2686*'T3 NADOR'!J40)+(0.04*'T3 DRIOUCH'!J40)+(0.095*'T3 GUERCIF'!J40)+(0.095*'T3 TAOURIRT'!J40)+(0.017*'T3 JERADA'!J40)+(0.03*'T3 BOUARFA'!J40)</f>
        <v>103.54288133165569</v>
      </c>
      <c r="K40" s="13">
        <f>+(0.3359*'T3 OUJDA'!K40)+(0.1185*'T3 BERKANE'!K40)+(0.2686*'T3 NADOR'!K40)+(0.04*'T3 DRIOUCH'!K40)+(0.095*'T3 GUERCIF'!K40)+(0.095*'T3 TAOURIRT'!K40)+(0.017*'T3 JERADA'!K40)+(0.03*'T3 BOUARFA'!K40)</f>
        <v>104.86840096740409</v>
      </c>
      <c r="L40" s="13">
        <f>+(0.3359*'T3 OUJDA'!L40)+(0.1185*'T3 BERKANE'!L40)+(0.2686*'T3 NADOR'!L40)+(0.04*'T3 DRIOUCH'!L40)+(0.095*'T3 GUERCIF'!L40)+(0.095*'T3 TAOURIRT'!L40)+(0.017*'T3 JERADA'!L40)+(0.03*'T3 BOUARFA'!L40)</f>
        <v>104.10390976988947</v>
      </c>
      <c r="M40" s="13">
        <f>+(0.3359*'T3 OUJDA'!M40)+(0.1185*'T3 BERKANE'!M40)+(0.2686*'T3 NADOR'!M40)+(0.04*'T3 DRIOUCH'!M40)+(0.095*'T3 GUERCIF'!M40)+(0.095*'T3 TAOURIRT'!M40)+(0.017*'T3 JERADA'!M40)+(0.03*'T3 BOUARFA'!M40)</f>
        <v>105.78218214975428</v>
      </c>
      <c r="N40" s="13">
        <f>+(0.3496*'T3 OUJDA'!N40)+(0.1246*'T3 BERKANE'!N40)+(0.2641*'T3 NADOR'!N40)+(0.034*'T3 DRIOUCH'!N40)+(0.0752*'T3 GUERCIF'!N40)+(0.1025*'T3 TAOURIRT'!N40)+(0.0215*'T3 JERADA'!N40)+(0.0285*'T3 BOUARFA'!N40)</f>
        <v>105.28929801604436</v>
      </c>
      <c r="O40" s="13">
        <f>+(0.3496*'T3 OUJDA'!O40)+(0.1246*'T3 BERKANE'!O40)+(0.2641*'T3 NADOR'!O40)+(0.034*'T3 DRIOUCH'!O40)+(0.0752*'T3 GUERCIF'!O40)+(0.1025*'T3 TAOURIRT'!O40)+(0.0215*'T3 JERADA'!O40)+(0.0285*'T3 BOUARFA'!O40)</f>
        <v>104.0510520307926</v>
      </c>
      <c r="P40" s="13">
        <f>+(0.3496*'T3 OUJDA'!P40)+(0.1246*'T3 BERKANE'!P40)+(0.2641*'T3 NADOR'!P40)+(0.034*'T3 DRIOUCH'!P40)+(0.0752*'T3 GUERCIF'!P40)+(0.1025*'T3 TAOURIRT'!P40)+(0.0215*'T3 JERADA'!P40)+(0.0285*'T3 BOUARFA'!P40)</f>
        <v>105.14257018441067</v>
      </c>
      <c r="Q40" s="13">
        <f>+(0.3496*'T3 OUJDA'!Q40)+(0.1246*'T3 BERKANE'!Q40)+(0.2641*'T3 NADOR'!Q40)+(0.034*'T3 DRIOUCH'!Q40)+(0.0752*'T3 GUERCIF'!Q40)+(0.1025*'T3 TAOURIRT'!Q40)+(0.0215*'T3 JERADA'!Q40)+(0.0285*'T3 BOUARFA'!Q40)</f>
        <v>105.58110574580603</v>
      </c>
      <c r="R40" s="13">
        <f>+(0.3496*'T3 OUJDA'!R40)+(0.1246*'T3 BERKANE'!R40)+(0.2641*'T3 NADOR'!R40)+(0.034*'T3 DRIOUCH'!R40)+(0.0752*'T3 GUERCIF'!R40)+(0.1025*'T3 TAOURIRT'!R40)+(0.0215*'T3 JERADA'!R40)+(0.0285*'T3 BOUARFA'!R40)</f>
        <v>105.58621742853923</v>
      </c>
    </row>
    <row r="41" spans="1:18" ht="20.100000000000001" customHeight="1" x14ac:dyDescent="0.25">
      <c r="A41" s="26" t="s">
        <v>107</v>
      </c>
      <c r="B41" s="28" t="s">
        <v>34</v>
      </c>
      <c r="C41" s="6" t="s">
        <v>159</v>
      </c>
      <c r="D41" s="9">
        <f>+(0.3359*'T3 OUJDA'!D41)+(0.1185*'T3 BERKANE'!D41)+(0.2686*'T3 NADOR'!D41)+(0.04*'T3 DRIOUCH'!D41)+(0.095*'T3 GUERCIF'!D41)+(0.095*'T3 TAOURIRT'!D41)+(0.017*'T3 JERADA'!D41)+(0.03*'T3 BOUARFA'!D41)</f>
        <v>100</v>
      </c>
      <c r="E41" s="9">
        <f>+(0.3359*'T3 OUJDA'!E41)+(0.1185*'T3 BERKANE'!E41)+(0.2686*'T3 NADOR'!E41)+(0.04*'T3 DRIOUCH'!E41)+(0.095*'T3 GUERCIF'!E41)+(0.095*'T3 TAOURIRT'!E41)+(0.017*'T3 JERADA'!E41)+(0.03*'T3 BOUARFA'!E41)</f>
        <v>103.22579999999998</v>
      </c>
      <c r="F41" s="9">
        <f>+(0.3359*'T3 OUJDA'!F41)+(0.1185*'T3 BERKANE'!F41)+(0.2686*'T3 NADOR'!F41)+(0.04*'T3 DRIOUCH'!F41)+(0.095*'T3 GUERCIF'!F41)+(0.095*'T3 TAOURIRT'!F41)+(0.017*'T3 JERADA'!F41)+(0.03*'T3 BOUARFA'!F41)</f>
        <v>104.83871666666667</v>
      </c>
      <c r="G41" s="9">
        <f>+(0.3359*'T3 OUJDA'!G41)+(0.1185*'T3 BERKANE'!G41)+(0.2686*'T3 NADOR'!G41)+(0.04*'T3 DRIOUCH'!G41)+(0.095*'T3 GUERCIF'!G41)+(0.095*'T3 TAOURIRT'!G41)+(0.017*'T3 JERADA'!G41)+(0.03*'T3 BOUARFA'!G41)</f>
        <v>99.523333333333284</v>
      </c>
      <c r="H41" s="9">
        <f>+(0.3359*'T3 OUJDA'!H41)+(0.1185*'T3 BERKANE'!H41)+(0.2686*'T3 NADOR'!H41)+(0.04*'T3 DRIOUCH'!H41)+(0.095*'T3 GUERCIF'!H41)+(0.095*'T3 TAOURIRT'!H41)+(0.017*'T3 JERADA'!H41)+(0.03*'T3 BOUARFA'!H41)</f>
        <v>100.80952380952382</v>
      </c>
      <c r="I41" s="9">
        <f>+(0.3359*'T3 OUJDA'!I41)+(0.1185*'T3 BERKANE'!I41)+(0.2686*'T3 NADOR'!I41)+(0.04*'T3 DRIOUCH'!I41)+(0.095*'T3 GUERCIF'!I41)+(0.095*'T3 TAOURIRT'!I41)+(0.017*'T3 JERADA'!I41)+(0.03*'T3 BOUARFA'!I41)</f>
        <v>103.83380952380951</v>
      </c>
      <c r="J41" s="9">
        <f>+(0.3359*'T3 OUJDA'!J41)+(0.1185*'T3 BERKANE'!J41)+(0.2686*'T3 NADOR'!J41)+(0.04*'T3 DRIOUCH'!J41)+(0.095*'T3 GUERCIF'!J41)+(0.095*'T3 TAOURIRT'!J41)+(0.017*'T3 JERADA'!J41)+(0.03*'T3 BOUARFA'!J41)</f>
        <v>104.16666666666666</v>
      </c>
      <c r="K41" s="9">
        <f>+(0.3359*'T3 OUJDA'!K41)+(0.1185*'T3 BERKANE'!K41)+(0.2686*'T3 NADOR'!K41)+(0.04*'T3 DRIOUCH'!K41)+(0.095*'T3 GUERCIF'!K41)+(0.095*'T3 TAOURIRT'!K41)+(0.017*'T3 JERADA'!K41)+(0.03*'T3 BOUARFA'!K41)</f>
        <v>105.64816666666665</v>
      </c>
      <c r="L41" s="9">
        <f>+(0.3359*'T3 OUJDA'!L41)+(0.1185*'T3 BERKANE'!L41)+(0.2686*'T3 NADOR'!L41)+(0.04*'T3 DRIOUCH'!L41)+(0.095*'T3 GUERCIF'!L41)+(0.095*'T3 TAOURIRT'!L41)+(0.017*'T3 JERADA'!L41)+(0.03*'T3 BOUARFA'!L41)</f>
        <v>108.33333333333331</v>
      </c>
      <c r="M41" s="9">
        <f>+(0.3359*'T3 OUJDA'!M41)+(0.1185*'T3 BERKANE'!M41)+(0.2686*'T3 NADOR'!M41)+(0.04*'T3 DRIOUCH'!M41)+(0.095*'T3 GUERCIF'!M41)+(0.095*'T3 TAOURIRT'!M41)+(0.017*'T3 JERADA'!M41)+(0.03*'T3 BOUARFA'!M41)</f>
        <v>108.33333333333331</v>
      </c>
      <c r="N41" s="9">
        <f>+(0.3496*'T3 OUJDA'!N41)+(0.1246*'T3 BERKANE'!N41)+(0.2641*'T3 NADOR'!N41)+(0.034*'T3 DRIOUCH'!N41)+(0.0752*'T3 GUERCIF'!N41)+(0.1025*'T3 TAOURIRT'!N41)+(0.0215*'T3 JERADA'!N41)+(0.0285*'T3 BOUARFA'!N41)</f>
        <v>108.33333333333333</v>
      </c>
      <c r="O41" s="9">
        <f>+(0.3496*'T3 OUJDA'!O41)+(0.1246*'T3 BERKANE'!O41)+(0.2641*'T3 NADOR'!O41)+(0.034*'T3 DRIOUCH'!O41)+(0.0752*'T3 GUERCIF'!O41)+(0.1025*'T3 TAOURIRT'!O41)+(0.0215*'T3 JERADA'!O41)+(0.0285*'T3 BOUARFA'!O41)</f>
        <v>104.64285714285715</v>
      </c>
      <c r="P41" s="9">
        <f>+(0.3496*'T3 OUJDA'!P41)+(0.1246*'T3 BERKANE'!P41)+(0.2641*'T3 NADOR'!P41)+(0.034*'T3 DRIOUCH'!P41)+(0.0752*'T3 GUERCIF'!P41)+(0.1025*'T3 TAOURIRT'!P41)+(0.0215*'T3 JERADA'!P41)+(0.0285*'T3 BOUARFA'!P41)</f>
        <v>105.43068167515118</v>
      </c>
      <c r="Q41" s="9">
        <f>+(0.3496*'T3 OUJDA'!Q41)+(0.1246*'T3 BERKANE'!Q41)+(0.2641*'T3 NADOR'!Q41)+(0.034*'T3 DRIOUCH'!Q41)+(0.0752*'T3 GUERCIF'!Q41)+(0.1025*'T3 TAOURIRT'!Q41)+(0.0215*'T3 JERADA'!Q41)+(0.0285*'T3 BOUARFA'!Q41)</f>
        <v>105.99321680392305</v>
      </c>
      <c r="R41" s="9">
        <f>+(0.3496*'T3 OUJDA'!R41)+(0.1246*'T3 BERKANE'!R41)+(0.2641*'T3 NADOR'!R41)+(0.034*'T3 DRIOUCH'!R41)+(0.0752*'T3 GUERCIF'!R41)+(0.1025*'T3 TAOURIRT'!R41)+(0.0215*'T3 JERADA'!R41)+(0.0285*'T3 BOUARFA'!R41)</f>
        <v>106.12682188877827</v>
      </c>
    </row>
    <row r="42" spans="1:18" ht="20.100000000000001" customHeight="1" x14ac:dyDescent="0.25">
      <c r="A42" s="27"/>
      <c r="B42" s="29"/>
      <c r="C42" s="6" t="s">
        <v>161</v>
      </c>
      <c r="D42" s="9">
        <f>+(0.3359*'T3 OUJDA'!D42)+(0.1185*'T3 BERKANE'!D42)+(0.2686*'T3 NADOR'!D42)+(0.04*'T3 DRIOUCH'!D42)+(0.095*'T3 GUERCIF'!D42)+(0.095*'T3 TAOURIRT'!D42)+(0.017*'T3 JERADA'!D42)+(0.03*'T3 BOUARFA'!D42)</f>
        <v>100</v>
      </c>
      <c r="E42" s="9">
        <f>+(0.3359*'T3 OUJDA'!E42)+(0.1185*'T3 BERKANE'!E42)+(0.2686*'T3 NADOR'!E42)+(0.04*'T3 DRIOUCH'!E42)+(0.095*'T3 GUERCIF'!E42)+(0.095*'T3 TAOURIRT'!E42)+(0.017*'T3 JERADA'!E42)+(0.03*'T3 BOUARFA'!E42)</f>
        <v>103.99999999999999</v>
      </c>
      <c r="F42" s="9">
        <f>+(0.3359*'T3 OUJDA'!F42)+(0.1185*'T3 BERKANE'!F42)+(0.2686*'T3 NADOR'!F42)+(0.04*'T3 DRIOUCH'!F42)+(0.095*'T3 GUERCIF'!F42)+(0.095*'T3 TAOURIRT'!F42)+(0.017*'T3 JERADA'!F42)+(0.03*'T3 BOUARFA'!F42)</f>
        <v>113.4</v>
      </c>
      <c r="G42" s="9">
        <f>+(0.3359*'T3 OUJDA'!G42)+(0.1185*'T3 BERKANE'!G42)+(0.2686*'T3 NADOR'!G42)+(0.04*'T3 DRIOUCH'!G42)+(0.095*'T3 GUERCIF'!G42)+(0.095*'T3 TAOURIRT'!G42)+(0.017*'T3 JERADA'!G42)+(0.03*'T3 BOUARFA'!G42)</f>
        <v>117.20000000000002</v>
      </c>
      <c r="H42" s="9">
        <f>+(0.3359*'T3 OUJDA'!H42)+(0.1185*'T3 BERKANE'!H42)+(0.2686*'T3 NADOR'!H42)+(0.04*'T3 DRIOUCH'!H42)+(0.095*'T3 GUERCIF'!H42)+(0.095*'T3 TAOURIRT'!H42)+(0.017*'T3 JERADA'!H42)+(0.03*'T3 BOUARFA'!H42)</f>
        <v>113.14285714285721</v>
      </c>
      <c r="I42" s="9">
        <f>+(0.3359*'T3 OUJDA'!I42)+(0.1185*'T3 BERKANE'!I42)+(0.2686*'T3 NADOR'!I42)+(0.04*'T3 DRIOUCH'!I42)+(0.095*'T3 GUERCIF'!I42)+(0.095*'T3 TAOURIRT'!I42)+(0.017*'T3 JERADA'!I42)+(0.03*'T3 BOUARFA'!I42)</f>
        <v>118.8</v>
      </c>
      <c r="J42" s="9">
        <f>+(0.3359*'T3 OUJDA'!J42)+(0.1185*'T3 BERKANE'!J42)+(0.2686*'T3 NADOR'!J42)+(0.04*'T3 DRIOUCH'!J42)+(0.095*'T3 GUERCIF'!J42)+(0.095*'T3 TAOURIRT'!J42)+(0.017*'T3 JERADA'!J42)+(0.03*'T3 BOUARFA'!J42)</f>
        <v>120.66</v>
      </c>
      <c r="K42" s="9">
        <f>+(0.3359*'T3 OUJDA'!K42)+(0.1185*'T3 BERKANE'!K42)+(0.2686*'T3 NADOR'!K42)+(0.04*'T3 DRIOUCH'!K42)+(0.095*'T3 GUERCIF'!K42)+(0.095*'T3 TAOURIRT'!K42)+(0.017*'T3 JERADA'!K42)+(0.03*'T3 BOUARFA'!K42)</f>
        <v>121.12</v>
      </c>
      <c r="L42" s="9">
        <f>+(0.3359*'T3 OUJDA'!L42)+(0.1185*'T3 BERKANE'!L42)+(0.2686*'T3 NADOR'!L42)+(0.04*'T3 DRIOUCH'!L42)+(0.095*'T3 GUERCIF'!L42)+(0.095*'T3 TAOURIRT'!L42)+(0.017*'T3 JERADA'!L42)+(0.03*'T3 BOUARFA'!L42)</f>
        <v>120.00000000000003</v>
      </c>
      <c r="M42" s="9">
        <f>+(0.3359*'T3 OUJDA'!M42)+(0.1185*'T3 BERKANE'!M42)+(0.2686*'T3 NADOR'!M42)+(0.04*'T3 DRIOUCH'!M42)+(0.095*'T3 GUERCIF'!M42)+(0.095*'T3 TAOURIRT'!M42)+(0.017*'T3 JERADA'!M42)+(0.03*'T3 BOUARFA'!M42)</f>
        <v>120.00000000000003</v>
      </c>
      <c r="N42" s="9">
        <f>+(0.3496*'T3 OUJDA'!N42)+(0.1246*'T3 BERKANE'!N42)+(0.2641*'T3 NADOR'!N42)+(0.034*'T3 DRIOUCH'!N42)+(0.0752*'T3 GUERCIF'!N42)+(0.1025*'T3 TAOURIRT'!N42)+(0.0215*'T3 JERADA'!N42)+(0.0285*'T3 BOUARFA'!N42)</f>
        <v>120.00000000000003</v>
      </c>
      <c r="O42" s="9">
        <f>+(0.3496*'T3 OUJDA'!O42)+(0.1246*'T3 BERKANE'!O42)+(0.2641*'T3 NADOR'!O42)+(0.034*'T3 DRIOUCH'!O42)+(0.0752*'T3 GUERCIF'!O42)+(0.1025*'T3 TAOURIRT'!O42)+(0.0215*'T3 JERADA'!O42)+(0.0285*'T3 BOUARFA'!O42)</f>
        <v>119.8571428571428</v>
      </c>
      <c r="P42" s="9">
        <f>+(0.3496*'T3 OUJDA'!P42)+(0.1246*'T3 BERKANE'!P42)+(0.2641*'T3 NADOR'!P42)+(0.034*'T3 DRIOUCH'!P42)+(0.0752*'T3 GUERCIF'!P42)+(0.1025*'T3 TAOURIRT'!P42)+(0.0215*'T3 JERADA'!P42)+(0.0285*'T3 BOUARFA'!P42)</f>
        <v>121.16871813130425</v>
      </c>
      <c r="Q42" s="9">
        <f>+(0.3496*'T3 OUJDA'!Q42)+(0.1246*'T3 BERKANE'!Q42)+(0.2641*'T3 NADOR'!Q42)+(0.034*'T3 DRIOUCH'!Q42)+(0.0752*'T3 GUERCIF'!Q42)+(0.1025*'T3 TAOURIRT'!Q42)+(0.0215*'T3 JERADA'!Q42)+(0.0285*'T3 BOUARFA'!Q42)</f>
        <v>121.38727206985885</v>
      </c>
      <c r="R42" s="9">
        <f>+(0.3496*'T3 OUJDA'!R42)+(0.1246*'T3 BERKANE'!R42)+(0.2641*'T3 NADOR'!R42)+(0.034*'T3 DRIOUCH'!R42)+(0.0752*'T3 GUERCIF'!R42)+(0.1025*'T3 TAOURIRT'!R42)+(0.0215*'T3 JERADA'!R42)+(0.0285*'T3 BOUARFA'!R42)</f>
        <v>122.1101452614585</v>
      </c>
    </row>
    <row r="43" spans="1:18" ht="20.100000000000001" customHeight="1" x14ac:dyDescent="0.25">
      <c r="A43" s="27"/>
      <c r="B43" s="29"/>
      <c r="C43" s="6" t="s">
        <v>35</v>
      </c>
      <c r="D43" s="9">
        <f>+(0.3359*'T3 OUJDA'!D43)+(0.1185*'T3 BERKANE'!D43)+(0.2686*'T3 NADOR'!D43)+(0.04*'T3 DRIOUCH'!D43)+(0.095*'T3 GUERCIF'!D43)+(0.095*'T3 TAOURIRT'!D43)+(0.017*'T3 JERADA'!D43)+(0.03*'T3 BOUARFA'!D43)</f>
        <v>100</v>
      </c>
      <c r="E43" s="9">
        <f>+(0.3359*'T3 OUJDA'!E43)+(0.1185*'T3 BERKANE'!E43)+(0.2686*'T3 NADOR'!E43)+(0.04*'T3 DRIOUCH'!E43)+(0.095*'T3 GUERCIF'!E43)+(0.095*'T3 TAOURIRT'!E43)+(0.017*'T3 JERADA'!E43)+(0.03*'T3 BOUARFA'!E43)</f>
        <v>100.63291428571429</v>
      </c>
      <c r="F43" s="9">
        <f>+(0.3359*'T3 OUJDA'!F43)+(0.1185*'T3 BERKANE'!F43)+(0.2686*'T3 NADOR'!F43)+(0.04*'T3 DRIOUCH'!F43)+(0.095*'T3 GUERCIF'!F43)+(0.095*'T3 TAOURIRT'!F43)+(0.017*'T3 JERADA'!F43)+(0.03*'T3 BOUARFA'!F43)</f>
        <v>101.26582857142856</v>
      </c>
      <c r="G43" s="9">
        <f>+(0.3359*'T3 OUJDA'!G43)+(0.1185*'T3 BERKANE'!G43)+(0.2686*'T3 NADOR'!G43)+(0.04*'T3 DRIOUCH'!G43)+(0.095*'T3 GUERCIF'!G43)+(0.095*'T3 TAOURIRT'!G43)+(0.017*'T3 JERADA'!G43)+(0.03*'T3 BOUARFA'!G43)</f>
        <v>98</v>
      </c>
      <c r="H43" s="9">
        <f>+(0.3359*'T3 OUJDA'!H43)+(0.1185*'T3 BERKANE'!H43)+(0.2686*'T3 NADOR'!H43)+(0.04*'T3 DRIOUCH'!H43)+(0.095*'T3 GUERCIF'!H43)+(0.095*'T3 TAOURIRT'!H43)+(0.017*'T3 JERADA'!H43)+(0.03*'T3 BOUARFA'!H43)</f>
        <v>101.83673469387755</v>
      </c>
      <c r="I43" s="9">
        <f>+(0.3359*'T3 OUJDA'!I43)+(0.1185*'T3 BERKANE'!I43)+(0.2686*'T3 NADOR'!I43)+(0.04*'T3 DRIOUCH'!I43)+(0.095*'T3 GUERCIF'!I43)+(0.095*'T3 TAOURIRT'!I43)+(0.017*'T3 JERADA'!I43)+(0.03*'T3 BOUARFA'!I43)</f>
        <v>102.85510204081626</v>
      </c>
      <c r="J43" s="9">
        <f>+(0.3359*'T3 OUJDA'!J43)+(0.1185*'T3 BERKANE'!J43)+(0.2686*'T3 NADOR'!J43)+(0.04*'T3 DRIOUCH'!J43)+(0.095*'T3 GUERCIF'!J43)+(0.095*'T3 TAOURIRT'!J43)+(0.017*'T3 JERADA'!J43)+(0.03*'T3 BOUARFA'!J43)</f>
        <v>103.49199999999999</v>
      </c>
      <c r="K43" s="9">
        <f>+(0.3359*'T3 OUJDA'!K43)+(0.1185*'T3 BERKANE'!K43)+(0.2686*'T3 NADOR'!K43)+(0.04*'T3 DRIOUCH'!K43)+(0.095*'T3 GUERCIF'!K43)+(0.095*'T3 TAOURIRT'!K43)+(0.017*'T3 JERADA'!K43)+(0.03*'T3 BOUARFA'!K43)</f>
        <v>104.76185714285714</v>
      </c>
      <c r="L43" s="9">
        <f>+(0.3359*'T3 OUJDA'!L43)+(0.1185*'T3 BERKANE'!L43)+(0.2686*'T3 NADOR'!L43)+(0.04*'T3 DRIOUCH'!L43)+(0.095*'T3 GUERCIF'!L43)+(0.095*'T3 TAOURIRT'!L43)+(0.017*'T3 JERADA'!L43)+(0.03*'T3 BOUARFA'!L43)</f>
        <v>109.99999999999999</v>
      </c>
      <c r="M43" s="9">
        <f>+(0.3359*'T3 OUJDA'!M43)+(0.1185*'T3 BERKANE'!M43)+(0.2686*'T3 NADOR'!M43)+(0.04*'T3 DRIOUCH'!M43)+(0.095*'T3 GUERCIF'!M43)+(0.095*'T3 TAOURIRT'!M43)+(0.017*'T3 JERADA'!M43)+(0.03*'T3 BOUARFA'!M43)</f>
        <v>112.85714285714286</v>
      </c>
      <c r="N43" s="9">
        <f>+(0.3496*'T3 OUJDA'!N43)+(0.1246*'T3 BERKANE'!N43)+(0.2641*'T3 NADOR'!N43)+(0.034*'T3 DRIOUCH'!N43)+(0.0752*'T3 GUERCIF'!N43)+(0.1025*'T3 TAOURIRT'!N43)+(0.0215*'T3 JERADA'!N43)+(0.0285*'T3 BOUARFA'!N43)</f>
        <v>114.28571428571428</v>
      </c>
      <c r="O43" s="9">
        <f>+(0.3496*'T3 OUJDA'!O43)+(0.1246*'T3 BERKANE'!O43)+(0.2641*'T3 NADOR'!O43)+(0.034*'T3 DRIOUCH'!O43)+(0.0752*'T3 GUERCIF'!O43)+(0.1025*'T3 TAOURIRT'!O43)+(0.0215*'T3 JERADA'!O43)+(0.0285*'T3 BOUARFA'!O43)</f>
        <v>115.204081632653</v>
      </c>
      <c r="P43" s="9">
        <f>+(0.3496*'T3 OUJDA'!P43)+(0.1246*'T3 BERKANE'!P43)+(0.2641*'T3 NADOR'!P43)+(0.034*'T3 DRIOUCH'!P43)+(0.0752*'T3 GUERCIF'!P43)+(0.1025*'T3 TAOURIRT'!P43)+(0.0215*'T3 JERADA'!P43)+(0.0285*'T3 BOUARFA'!P43)</f>
        <v>116.5053117723767</v>
      </c>
      <c r="Q43" s="9">
        <f>+(0.3496*'T3 OUJDA'!Q43)+(0.1246*'T3 BERKANE'!Q43)+(0.2641*'T3 NADOR'!Q43)+(0.034*'T3 DRIOUCH'!Q43)+(0.0752*'T3 GUERCIF'!Q43)+(0.1025*'T3 TAOURIRT'!Q43)+(0.0215*'T3 JERADA'!Q43)+(0.0285*'T3 BOUARFA'!Q43)</f>
        <v>116.31572579992627</v>
      </c>
      <c r="R43" s="9">
        <f>+(0.3496*'T3 OUJDA'!R43)+(0.1246*'T3 BERKANE'!R43)+(0.2641*'T3 NADOR'!R43)+(0.034*'T3 DRIOUCH'!R43)+(0.0752*'T3 GUERCIF'!R43)+(0.1025*'T3 TAOURIRT'!R43)+(0.0215*'T3 JERADA'!R43)+(0.0285*'T3 BOUARFA'!R43)</f>
        <v>116.43326564948356</v>
      </c>
    </row>
    <row r="44" spans="1:18" ht="20.100000000000001" customHeight="1" x14ac:dyDescent="0.25">
      <c r="A44" s="27"/>
      <c r="B44" s="30"/>
      <c r="C44" s="6" t="s">
        <v>36</v>
      </c>
      <c r="D44" s="9">
        <f>+(0.3359*'T3 OUJDA'!D44)+(0.1185*'T3 BERKANE'!D44)+(0.2686*'T3 NADOR'!D44)+(0.04*'T3 DRIOUCH'!D44)+(0.095*'T3 GUERCIF'!D44)+(0.095*'T3 TAOURIRT'!D44)+(0.017*'T3 JERADA'!D44)+(0.03*'T3 BOUARFA'!D44)</f>
        <v>100</v>
      </c>
      <c r="E44" s="9">
        <f>+(0.3359*'T3 OUJDA'!E44)+(0.1185*'T3 BERKANE'!E44)+(0.2686*'T3 NADOR'!E44)+(0.04*'T3 DRIOUCH'!E44)+(0.095*'T3 GUERCIF'!E44)+(0.095*'T3 TAOURIRT'!E44)+(0.017*'T3 JERADA'!E44)+(0.03*'T3 BOUARFA'!E44)</f>
        <v>104.54545454545458</v>
      </c>
      <c r="F44" s="9">
        <f>+(0.3359*'T3 OUJDA'!F44)+(0.1185*'T3 BERKANE'!F44)+(0.2686*'T3 NADOR'!F44)+(0.04*'T3 DRIOUCH'!F44)+(0.095*'T3 GUERCIF'!F44)+(0.095*'T3 TAOURIRT'!F44)+(0.017*'T3 JERADA'!F44)+(0.03*'T3 BOUARFA'!F44)</f>
        <v>109.09090909090908</v>
      </c>
      <c r="G44" s="9">
        <f>+(0.3359*'T3 OUJDA'!G44)+(0.1185*'T3 BERKANE'!G44)+(0.2686*'T3 NADOR'!G44)+(0.04*'T3 DRIOUCH'!G44)+(0.095*'T3 GUERCIF'!G44)+(0.095*'T3 TAOURIRT'!G44)+(0.017*'T3 JERADA'!G44)+(0.03*'T3 BOUARFA'!G44)</f>
        <v>98.590909090909079</v>
      </c>
      <c r="H44" s="9">
        <f>+(0.3359*'T3 OUJDA'!H44)+(0.1185*'T3 BERKANE'!H44)+(0.2686*'T3 NADOR'!H44)+(0.04*'T3 DRIOUCH'!H44)+(0.095*'T3 GUERCIF'!H44)+(0.095*'T3 TAOURIRT'!H44)+(0.017*'T3 JERADA'!H44)+(0.03*'T3 BOUARFA'!H44)</f>
        <v>107.90909090909091</v>
      </c>
      <c r="I44" s="9">
        <f>+(0.3359*'T3 OUJDA'!I44)+(0.1185*'T3 BERKANE'!I44)+(0.2686*'T3 NADOR'!I44)+(0.04*'T3 DRIOUCH'!I44)+(0.095*'T3 GUERCIF'!I44)+(0.095*'T3 TAOURIRT'!I44)+(0.017*'T3 JERADA'!I44)+(0.03*'T3 BOUARFA'!I44)</f>
        <v>103.59272727272727</v>
      </c>
      <c r="J44" s="9">
        <f>+(0.3359*'T3 OUJDA'!J44)+(0.1185*'T3 BERKANE'!J44)+(0.2686*'T3 NADOR'!J44)+(0.04*'T3 DRIOUCH'!J44)+(0.095*'T3 GUERCIF'!J44)+(0.095*'T3 TAOURIRT'!J44)+(0.017*'T3 JERADA'!J44)+(0.03*'T3 BOUARFA'!J44)</f>
        <v>108.2828181818182</v>
      </c>
      <c r="K44" s="9">
        <f>+(0.3359*'T3 OUJDA'!K44)+(0.1185*'T3 BERKANE'!K44)+(0.2686*'T3 NADOR'!K44)+(0.04*'T3 DRIOUCH'!K44)+(0.095*'T3 GUERCIF'!K44)+(0.095*'T3 TAOURIRT'!K44)+(0.017*'T3 JERADA'!K44)+(0.03*'T3 BOUARFA'!K44)</f>
        <v>109.09090909090908</v>
      </c>
      <c r="L44" s="9">
        <f>+(0.3359*'T3 OUJDA'!L44)+(0.1185*'T3 BERKANE'!L44)+(0.2686*'T3 NADOR'!L44)+(0.04*'T3 DRIOUCH'!L44)+(0.095*'T3 GUERCIF'!L44)+(0.095*'T3 TAOURIRT'!L44)+(0.017*'T3 JERADA'!L44)+(0.03*'T3 BOUARFA'!L44)</f>
        <v>109.09090909090908</v>
      </c>
      <c r="M44" s="9">
        <f>+(0.3359*'T3 OUJDA'!M44)+(0.1185*'T3 BERKANE'!M44)+(0.2686*'T3 NADOR'!M44)+(0.04*'T3 DRIOUCH'!M44)+(0.095*'T3 GUERCIF'!M44)+(0.095*'T3 TAOURIRT'!M44)+(0.017*'T3 JERADA'!M44)+(0.03*'T3 BOUARFA'!M44)</f>
        <v>109.09090909090908</v>
      </c>
      <c r="N44" s="9">
        <f>+(0.3496*'T3 OUJDA'!N44)+(0.1246*'T3 BERKANE'!N44)+(0.2641*'T3 NADOR'!N44)+(0.034*'T3 DRIOUCH'!N44)+(0.0752*'T3 GUERCIF'!N44)+(0.1025*'T3 TAOURIRT'!N44)+(0.0215*'T3 JERADA'!N44)+(0.0285*'T3 BOUARFA'!N44)</f>
        <v>110.60636363636364</v>
      </c>
      <c r="O44" s="9">
        <f>+(0.3496*'T3 OUJDA'!O44)+(0.1246*'T3 BERKANE'!O44)+(0.2641*'T3 NADOR'!O44)+(0.034*'T3 DRIOUCH'!O44)+(0.0752*'T3 GUERCIF'!O44)+(0.1025*'T3 TAOURIRT'!O44)+(0.0215*'T3 JERADA'!O44)+(0.0285*'T3 BOUARFA'!O44)</f>
        <v>110.74675324675364</v>
      </c>
      <c r="P44" s="9">
        <f>+(0.3496*'T3 OUJDA'!P44)+(0.1246*'T3 BERKANE'!P44)+(0.2641*'T3 NADOR'!P44)+(0.034*'T3 DRIOUCH'!P44)+(0.0752*'T3 GUERCIF'!P44)+(0.1025*'T3 TAOURIRT'!P44)+(0.0215*'T3 JERADA'!P44)+(0.0285*'T3 BOUARFA'!P44)</f>
        <v>111.41824502306287</v>
      </c>
      <c r="Q44" s="9">
        <f>+(0.3496*'T3 OUJDA'!Q44)+(0.1246*'T3 BERKANE'!Q44)+(0.2641*'T3 NADOR'!Q44)+(0.034*'T3 DRIOUCH'!Q44)+(0.0752*'T3 GUERCIF'!Q44)+(0.1025*'T3 TAOURIRT'!Q44)+(0.0215*'T3 JERADA'!Q44)+(0.0285*'T3 BOUARFA'!Q44)</f>
        <v>111.62452600850396</v>
      </c>
      <c r="R44" s="9">
        <f>+(0.3496*'T3 OUJDA'!R44)+(0.1246*'T3 BERKANE'!R44)+(0.2641*'T3 NADOR'!R44)+(0.034*'T3 DRIOUCH'!R44)+(0.0752*'T3 GUERCIF'!R44)+(0.1025*'T3 TAOURIRT'!R44)+(0.0215*'T3 JERADA'!R44)+(0.0285*'T3 BOUARFA'!R44)</f>
        <v>112.00437390231255</v>
      </c>
    </row>
    <row r="45" spans="1:18" ht="20.100000000000001" customHeight="1" x14ac:dyDescent="0.25">
      <c r="A45" s="27"/>
      <c r="B45" s="23" t="s">
        <v>108</v>
      </c>
      <c r="C45" s="23"/>
      <c r="D45" s="11">
        <f>+(0.3359*'T3 OUJDA'!D45)+(0.1185*'T3 BERKANE'!D45)+(0.2686*'T3 NADOR'!D45)+(0.04*'T3 DRIOUCH'!D45)+(0.095*'T3 GUERCIF'!D45)+(0.095*'T3 TAOURIRT'!D45)+(0.017*'T3 JERADA'!D45)+(0.03*'T3 BOUARFA'!D45)</f>
        <v>100</v>
      </c>
      <c r="E45" s="11">
        <f>+(0.3359*'T3 OUJDA'!E45)+(0.1185*'T3 BERKANE'!E45)+(0.2686*'T3 NADOR'!E45)+(0.04*'T3 DRIOUCH'!E45)+(0.095*'T3 GUERCIF'!E45)+(0.095*'T3 TAOURIRT'!E45)+(0.017*'T3 JERADA'!E45)+(0.03*'T3 BOUARFA'!E45)</f>
        <v>103.36944688311686</v>
      </c>
      <c r="F45" s="11">
        <f>+(0.3359*'T3 OUJDA'!F45)+(0.1185*'T3 BERKANE'!F45)+(0.2686*'T3 NADOR'!F45)+(0.04*'T3 DRIOUCH'!F45)+(0.095*'T3 GUERCIF'!F45)+(0.095*'T3 TAOURIRT'!F45)+(0.017*'T3 JERADA'!F45)+(0.03*'T3 BOUARFA'!F45)</f>
        <v>107.90309626623377</v>
      </c>
      <c r="G45" s="11">
        <f>+(0.3359*'T3 OUJDA'!G45)+(0.1185*'T3 BERKANE'!G45)+(0.2686*'T3 NADOR'!G45)+(0.04*'T3 DRIOUCH'!G45)+(0.095*'T3 GUERCIF'!G45)+(0.095*'T3 TAOURIRT'!G45)+(0.017*'T3 JERADA'!G45)+(0.03*'T3 BOUARFA'!G45)</f>
        <v>105.46459090909092</v>
      </c>
      <c r="H45" s="11">
        <f>+(0.3359*'T3 OUJDA'!H45)+(0.1185*'T3 BERKANE'!H45)+(0.2686*'T3 NADOR'!H45)+(0.04*'T3 DRIOUCH'!H45)+(0.095*'T3 GUERCIF'!H45)+(0.095*'T3 TAOURIRT'!H45)+(0.017*'T3 JERADA'!H45)+(0.03*'T3 BOUARFA'!H45)</f>
        <v>105.93886827458259</v>
      </c>
      <c r="I45" s="11">
        <f>+(0.3359*'T3 OUJDA'!I45)+(0.1185*'T3 BERKANE'!I45)+(0.2686*'T3 NADOR'!I45)+(0.04*'T3 DRIOUCH'!I45)+(0.095*'T3 GUERCIF'!I45)+(0.095*'T3 TAOURIRT'!I45)+(0.017*'T3 JERADA'!I45)+(0.03*'T3 BOUARFA'!I45)</f>
        <v>108.94999721706863</v>
      </c>
      <c r="J45" s="11">
        <f>+(0.3359*'T3 OUJDA'!J45)+(0.1185*'T3 BERKANE'!J45)+(0.2686*'T3 NADOR'!J45)+(0.04*'T3 DRIOUCH'!J45)+(0.095*'T3 GUERCIF'!J45)+(0.095*'T3 TAOURIRT'!J45)+(0.017*'T3 JERADA'!J45)+(0.03*'T3 BOUARFA'!J45)</f>
        <v>110.28348181818183</v>
      </c>
      <c r="K45" s="11">
        <f>+(0.3359*'T3 OUJDA'!K45)+(0.1185*'T3 BERKANE'!K45)+(0.2686*'T3 NADOR'!K45)+(0.04*'T3 DRIOUCH'!K45)+(0.095*'T3 GUERCIF'!K45)+(0.095*'T3 TAOURIRT'!K45)+(0.017*'T3 JERADA'!K45)+(0.03*'T3 BOUARFA'!K45)</f>
        <v>111.31895162337662</v>
      </c>
      <c r="L45" s="11">
        <f>+(0.3359*'T3 OUJDA'!L45)+(0.1185*'T3 BERKANE'!L45)+(0.2686*'T3 NADOR'!L45)+(0.04*'T3 DRIOUCH'!L45)+(0.095*'T3 GUERCIF'!L45)+(0.095*'T3 TAOURIRT'!L45)+(0.017*'T3 JERADA'!L45)+(0.03*'T3 BOUARFA'!L45)</f>
        <v>112.65909090909089</v>
      </c>
      <c r="M45" s="11">
        <f>+(0.3359*'T3 OUJDA'!M45)+(0.1185*'T3 BERKANE'!M45)+(0.2686*'T3 NADOR'!M45)+(0.04*'T3 DRIOUCH'!M45)+(0.095*'T3 GUERCIF'!M45)+(0.095*'T3 TAOURIRT'!M45)+(0.017*'T3 JERADA'!M45)+(0.03*'T3 BOUARFA'!M45)</f>
        <v>112.9448051948052</v>
      </c>
      <c r="N45" s="11">
        <f>+(0.3496*'T3 OUJDA'!N45)+(0.1246*'T3 BERKANE'!N45)+(0.2641*'T3 NADOR'!N45)+(0.034*'T3 DRIOUCH'!N45)+(0.0752*'T3 GUERCIF'!N45)+(0.1025*'T3 TAOURIRT'!N45)+(0.0215*'T3 JERADA'!N45)+(0.0285*'T3 BOUARFA'!N45)</f>
        <v>113.41127056277057</v>
      </c>
      <c r="O45" s="11">
        <f>+(0.3496*'T3 OUJDA'!O45)+(0.1246*'T3 BERKANE'!O45)+(0.2641*'T3 NADOR'!O45)+(0.034*'T3 DRIOUCH'!O45)+(0.0752*'T3 GUERCIF'!O45)+(0.1025*'T3 TAOURIRT'!O45)+(0.0215*'T3 JERADA'!O45)+(0.0285*'T3 BOUARFA'!O45)</f>
        <v>111.56182745825603</v>
      </c>
      <c r="P45" s="11">
        <f>+(0.3496*'T3 OUJDA'!P45)+(0.1246*'T3 BERKANE'!P45)+(0.2641*'T3 NADOR'!P45)+(0.034*'T3 DRIOUCH'!P45)+(0.0752*'T3 GUERCIF'!P45)+(0.1025*'T3 TAOURIRT'!P45)+(0.0215*'T3 JERADA'!P45)+(0.0285*'T3 BOUARFA'!P45)</f>
        <v>112.57900592986927</v>
      </c>
      <c r="Q45" s="11">
        <f>+(0.3496*'T3 OUJDA'!Q45)+(0.1246*'T3 BERKANE'!Q45)+(0.2641*'T3 NADOR'!Q45)+(0.034*'T3 DRIOUCH'!Q45)+(0.0752*'T3 GUERCIF'!Q45)+(0.1025*'T3 TAOURIRT'!Q45)+(0.0215*'T3 JERADA'!Q45)+(0.0285*'T3 BOUARFA'!Q45)</f>
        <v>112.94852982032657</v>
      </c>
      <c r="R45" s="11">
        <f>+(0.3496*'T3 OUJDA'!R45)+(0.1246*'T3 BERKANE'!R45)+(0.2641*'T3 NADOR'!R45)+(0.034*'T3 DRIOUCH'!R45)+(0.0752*'T3 GUERCIF'!R45)+(0.1025*'T3 TAOURIRT'!R45)+(0.0215*'T3 JERADA'!R45)+(0.0285*'T3 BOUARFA'!R45)</f>
        <v>113.32935102656235</v>
      </c>
    </row>
    <row r="46" spans="1:18" ht="20.100000000000001" customHeight="1" x14ac:dyDescent="0.25">
      <c r="A46" s="27"/>
      <c r="B46" s="28" t="s">
        <v>37</v>
      </c>
      <c r="C46" s="6" t="s">
        <v>38</v>
      </c>
      <c r="D46" s="9">
        <f>+(0.3359*'T3 OUJDA'!D46)+(0.1185*'T3 BERKANE'!D46)+(0.2686*'T3 NADOR'!D46)+(0.04*'T3 DRIOUCH'!D46)+(0.095*'T3 GUERCIF'!D46)+(0.095*'T3 TAOURIRT'!D46)+(0.017*'T3 JERADA'!D46)+(0.03*'T3 BOUARFA'!D46)</f>
        <v>100</v>
      </c>
      <c r="E46" s="9">
        <f>+(0.3359*'T3 OUJDA'!E46)+(0.1185*'T3 BERKANE'!E46)+(0.2686*'T3 NADOR'!E46)+(0.04*'T3 DRIOUCH'!E46)+(0.095*'T3 GUERCIF'!E46)+(0.095*'T3 TAOURIRT'!E46)+(0.017*'T3 JERADA'!E46)+(0.03*'T3 BOUARFA'!E46)</f>
        <v>100</v>
      </c>
      <c r="F46" s="9">
        <f>+(0.3359*'T3 OUJDA'!F46)+(0.1185*'T3 BERKANE'!F46)+(0.2686*'T3 NADOR'!F46)+(0.04*'T3 DRIOUCH'!F46)+(0.095*'T3 GUERCIF'!F46)+(0.095*'T3 TAOURIRT'!F46)+(0.017*'T3 JERADA'!F46)+(0.03*'T3 BOUARFA'!F46)</f>
        <v>100</v>
      </c>
      <c r="G46" s="9">
        <f>+(0.3359*'T3 OUJDA'!G46)+(0.1185*'T3 BERKANE'!G46)+(0.2686*'T3 NADOR'!G46)+(0.04*'T3 DRIOUCH'!G46)+(0.095*'T3 GUERCIF'!G46)+(0.095*'T3 TAOURIRT'!G46)+(0.017*'T3 JERADA'!G46)+(0.03*'T3 BOUARFA'!G46)</f>
        <v>105.41666666666667</v>
      </c>
      <c r="H46" s="9">
        <f>+(0.3359*'T3 OUJDA'!H46)+(0.1185*'T3 BERKANE'!H46)+(0.2686*'T3 NADOR'!H46)+(0.04*'T3 DRIOUCH'!H46)+(0.095*'T3 GUERCIF'!H46)+(0.095*'T3 TAOURIRT'!H46)+(0.017*'T3 JERADA'!H46)+(0.03*'T3 BOUARFA'!H46)</f>
        <v>104.76190476190457</v>
      </c>
      <c r="I46" s="9">
        <f>+(0.3359*'T3 OUJDA'!I46)+(0.1185*'T3 BERKANE'!I46)+(0.2686*'T3 NADOR'!I46)+(0.04*'T3 DRIOUCH'!I46)+(0.095*'T3 GUERCIF'!I46)+(0.095*'T3 TAOURIRT'!I46)+(0.017*'T3 JERADA'!I46)+(0.03*'T3 BOUARFA'!I46)</f>
        <v>107.90476190476205</v>
      </c>
      <c r="J46" s="9">
        <f>+(0.3359*'T3 OUJDA'!J46)+(0.1185*'T3 BERKANE'!J46)+(0.2686*'T3 NADOR'!J46)+(0.04*'T3 DRIOUCH'!J46)+(0.095*'T3 GUERCIF'!J46)+(0.095*'T3 TAOURIRT'!J46)+(0.017*'T3 JERADA'!J46)+(0.03*'T3 BOUARFA'!J46)</f>
        <v>109.24999999999999</v>
      </c>
      <c r="K46" s="9">
        <f>+(0.3359*'T3 OUJDA'!K46)+(0.1185*'T3 BERKANE'!K46)+(0.2686*'T3 NADOR'!K46)+(0.04*'T3 DRIOUCH'!K46)+(0.095*'T3 GUERCIF'!K46)+(0.095*'T3 TAOURIRT'!K46)+(0.017*'T3 JERADA'!K46)+(0.03*'T3 BOUARFA'!K46)</f>
        <v>110.16666666666667</v>
      </c>
      <c r="L46" s="9">
        <f>+(0.3359*'T3 OUJDA'!L46)+(0.1185*'T3 BERKANE'!L46)+(0.2686*'T3 NADOR'!L46)+(0.04*'T3 DRIOUCH'!L46)+(0.095*'T3 GUERCIF'!L46)+(0.095*'T3 TAOURIRT'!L46)+(0.017*'T3 JERADA'!L46)+(0.03*'T3 BOUARFA'!L46)</f>
        <v>104.16666666666666</v>
      </c>
      <c r="M46" s="9">
        <f>+(0.3359*'T3 OUJDA'!M46)+(0.1185*'T3 BERKANE'!M46)+(0.2686*'T3 NADOR'!M46)+(0.04*'T3 DRIOUCH'!M46)+(0.095*'T3 GUERCIF'!M46)+(0.095*'T3 TAOURIRT'!M46)+(0.017*'T3 JERADA'!M46)+(0.03*'T3 BOUARFA'!M46)</f>
        <v>104.16666666666666</v>
      </c>
      <c r="N46" s="9">
        <f>+(0.3496*'T3 OUJDA'!N46)+(0.1246*'T3 BERKANE'!N46)+(0.2641*'T3 NADOR'!N46)+(0.034*'T3 DRIOUCH'!N46)+(0.0752*'T3 GUERCIF'!N46)+(0.1025*'T3 TAOURIRT'!N46)+(0.0215*'T3 JERADA'!N46)+(0.0285*'T3 BOUARFA'!N46)</f>
        <v>104.16666666666666</v>
      </c>
      <c r="O46" s="9">
        <f>+(0.3496*'T3 OUJDA'!O46)+(0.1246*'T3 BERKANE'!O46)+(0.2641*'T3 NADOR'!O46)+(0.034*'T3 DRIOUCH'!O46)+(0.0752*'T3 GUERCIF'!O46)+(0.1025*'T3 TAOURIRT'!O46)+(0.0215*'T3 JERADA'!O46)+(0.0285*'T3 BOUARFA'!O46)</f>
        <v>108.95833333333333</v>
      </c>
      <c r="P46" s="9">
        <f>+(0.3496*'T3 OUJDA'!P46)+(0.1246*'T3 BERKANE'!P46)+(0.2641*'T3 NADOR'!P46)+(0.034*'T3 DRIOUCH'!P46)+(0.0752*'T3 GUERCIF'!P46)+(0.1025*'T3 TAOURIRT'!P46)+(0.0215*'T3 JERADA'!P46)+(0.0285*'T3 BOUARFA'!P46)</f>
        <v>110.43617022306009</v>
      </c>
      <c r="Q46" s="9">
        <f>+(0.3496*'T3 OUJDA'!Q46)+(0.1246*'T3 BERKANE'!Q46)+(0.2641*'T3 NADOR'!Q46)+(0.034*'T3 DRIOUCH'!Q46)+(0.0752*'T3 GUERCIF'!Q46)+(0.1025*'T3 TAOURIRT'!Q46)+(0.0215*'T3 JERADA'!Q46)+(0.0285*'T3 BOUARFA'!Q46)</f>
        <v>111.03158666442243</v>
      </c>
      <c r="R46" s="9">
        <f>+(0.3496*'T3 OUJDA'!R46)+(0.1246*'T3 BERKANE'!R46)+(0.2641*'T3 NADOR'!R46)+(0.034*'T3 DRIOUCH'!R46)+(0.0752*'T3 GUERCIF'!R46)+(0.1025*'T3 TAOURIRT'!R46)+(0.0215*'T3 JERADA'!R46)+(0.0285*'T3 BOUARFA'!R46)</f>
        <v>112.85002647814197</v>
      </c>
    </row>
    <row r="47" spans="1:18" ht="20.100000000000001" customHeight="1" x14ac:dyDescent="0.25">
      <c r="A47" s="27"/>
      <c r="B47" s="29"/>
      <c r="C47" s="6" t="s">
        <v>40</v>
      </c>
      <c r="D47" s="9">
        <f>+(0.3359*'T3 OUJDA'!D47)+(0.1185*'T3 BERKANE'!D47)+(0.2686*'T3 NADOR'!D47)+(0.04*'T3 DRIOUCH'!D47)+(0.095*'T3 GUERCIF'!D47)+(0.095*'T3 TAOURIRT'!D47)+(0.017*'T3 JERADA'!D47)+(0.03*'T3 BOUARFA'!D47)</f>
        <v>100</v>
      </c>
      <c r="E47" s="9">
        <f>+(0.3359*'T3 OUJDA'!E47)+(0.1185*'T3 BERKANE'!E47)+(0.2686*'T3 NADOR'!E47)+(0.04*'T3 DRIOUCH'!E47)+(0.095*'T3 GUERCIF'!E47)+(0.095*'T3 TAOURIRT'!E47)+(0.017*'T3 JERADA'!E47)+(0.03*'T3 BOUARFA'!E47)</f>
        <v>106.66666666666667</v>
      </c>
      <c r="F47" s="9">
        <f>+(0.3359*'T3 OUJDA'!F47)+(0.1185*'T3 BERKANE'!F47)+(0.2686*'T3 NADOR'!F47)+(0.04*'T3 DRIOUCH'!F47)+(0.095*'T3 GUERCIF'!F47)+(0.095*'T3 TAOURIRT'!F47)+(0.017*'T3 JERADA'!F47)+(0.03*'T3 BOUARFA'!F47)</f>
        <v>113.33333333333333</v>
      </c>
      <c r="G47" s="9">
        <f>+(0.3359*'T3 OUJDA'!G47)+(0.1185*'T3 BERKANE'!G47)+(0.2686*'T3 NADOR'!G47)+(0.04*'T3 DRIOUCH'!G47)+(0.095*'T3 GUERCIF'!G47)+(0.095*'T3 TAOURIRT'!G47)+(0.017*'T3 JERADA'!G47)+(0.03*'T3 BOUARFA'!G47)</f>
        <v>101.33333333333331</v>
      </c>
      <c r="H47" s="9">
        <f>+(0.3359*'T3 OUJDA'!H47)+(0.1185*'T3 BERKANE'!H47)+(0.2686*'T3 NADOR'!H47)+(0.04*'T3 DRIOUCH'!H47)+(0.095*'T3 GUERCIF'!H47)+(0.095*'T3 TAOURIRT'!H47)+(0.017*'T3 JERADA'!H47)+(0.03*'T3 BOUARFA'!H47)</f>
        <v>96.249999999999986</v>
      </c>
      <c r="I47" s="9">
        <f>+(0.3359*'T3 OUJDA'!I47)+(0.1185*'T3 BERKANE'!I47)+(0.2686*'T3 NADOR'!I47)+(0.04*'T3 DRIOUCH'!I47)+(0.095*'T3 GUERCIF'!I47)+(0.095*'T3 TAOURIRT'!I47)+(0.017*'T3 JERADA'!I47)+(0.03*'T3 BOUARFA'!I47)</f>
        <v>98.175000000000011</v>
      </c>
      <c r="J47" s="9">
        <f>+(0.3359*'T3 OUJDA'!J47)+(0.1185*'T3 BERKANE'!J47)+(0.2686*'T3 NADOR'!J47)+(0.04*'T3 DRIOUCH'!J47)+(0.095*'T3 GUERCIF'!J47)+(0.095*'T3 TAOURIRT'!J47)+(0.017*'T3 JERADA'!J47)+(0.03*'T3 BOUARFA'!J47)</f>
        <v>99.26666666666668</v>
      </c>
      <c r="K47" s="9">
        <f>+(0.3359*'T3 OUJDA'!K47)+(0.1185*'T3 BERKANE'!K47)+(0.2686*'T3 NADOR'!K47)+(0.04*'T3 DRIOUCH'!K47)+(0.095*'T3 GUERCIF'!K47)+(0.095*'T3 TAOURIRT'!K47)+(0.017*'T3 JERADA'!K47)+(0.03*'T3 BOUARFA'!K47)</f>
        <v>100.73333333333333</v>
      </c>
      <c r="L47" s="9">
        <f>+(0.3359*'T3 OUJDA'!L47)+(0.1185*'T3 BERKANE'!L47)+(0.2686*'T3 NADOR'!L47)+(0.04*'T3 DRIOUCH'!L47)+(0.095*'T3 GUERCIF'!L47)+(0.095*'T3 TAOURIRT'!L47)+(0.017*'T3 JERADA'!L47)+(0.03*'T3 BOUARFA'!L47)</f>
        <v>100</v>
      </c>
      <c r="M47" s="9">
        <f>+(0.3359*'T3 OUJDA'!M47)+(0.1185*'T3 BERKANE'!M47)+(0.2686*'T3 NADOR'!M47)+(0.04*'T3 DRIOUCH'!M47)+(0.095*'T3 GUERCIF'!M47)+(0.095*'T3 TAOURIRT'!M47)+(0.017*'T3 JERADA'!M47)+(0.03*'T3 BOUARFA'!M47)</f>
        <v>106.66666666666667</v>
      </c>
      <c r="N47" s="9">
        <f>+(0.3496*'T3 OUJDA'!N47)+(0.1246*'T3 BERKANE'!N47)+(0.2641*'T3 NADOR'!N47)+(0.034*'T3 DRIOUCH'!N47)+(0.0752*'T3 GUERCIF'!N47)+(0.1025*'T3 TAOURIRT'!N47)+(0.0215*'T3 JERADA'!N47)+(0.0285*'T3 BOUARFA'!N47)</f>
        <v>110</v>
      </c>
      <c r="O47" s="9">
        <f>+(0.3496*'T3 OUJDA'!O47)+(0.1246*'T3 BERKANE'!O47)+(0.2641*'T3 NADOR'!O47)+(0.034*'T3 DRIOUCH'!O47)+(0.0752*'T3 GUERCIF'!O47)+(0.1025*'T3 TAOURIRT'!O47)+(0.0215*'T3 JERADA'!O47)+(0.0285*'T3 BOUARFA'!O47)</f>
        <v>107.77777777777764</v>
      </c>
      <c r="P47" s="9">
        <f>+(0.3496*'T3 OUJDA'!P47)+(0.1246*'T3 BERKANE'!P47)+(0.2641*'T3 NADOR'!P47)+(0.034*'T3 DRIOUCH'!P47)+(0.0752*'T3 GUERCIF'!P47)+(0.1025*'T3 TAOURIRT'!P47)+(0.0215*'T3 JERADA'!P47)+(0.0285*'T3 BOUARFA'!P47)</f>
        <v>108.76616006761488</v>
      </c>
      <c r="Q47" s="9">
        <f>+(0.3496*'T3 OUJDA'!Q47)+(0.1246*'T3 BERKANE'!Q47)+(0.2641*'T3 NADOR'!Q47)+(0.034*'T3 DRIOUCH'!Q47)+(0.0752*'T3 GUERCIF'!Q47)+(0.1025*'T3 TAOURIRT'!Q47)+(0.0215*'T3 JERADA'!Q47)+(0.0285*'T3 BOUARFA'!Q47)</f>
        <v>109.31615272369017</v>
      </c>
      <c r="R47" s="9">
        <f>+(0.3496*'T3 OUJDA'!R47)+(0.1246*'T3 BERKANE'!R47)+(0.2641*'T3 NADOR'!R47)+(0.034*'T3 DRIOUCH'!R47)+(0.0752*'T3 GUERCIF'!R47)+(0.1025*'T3 TAOURIRT'!R47)+(0.0215*'T3 JERADA'!R47)+(0.0285*'T3 BOUARFA'!R47)</f>
        <v>108.47516495794319</v>
      </c>
    </row>
    <row r="48" spans="1:18" ht="20.100000000000001" customHeight="1" x14ac:dyDescent="0.25">
      <c r="A48" s="27"/>
      <c r="B48" s="30"/>
      <c r="C48" s="6" t="s">
        <v>41</v>
      </c>
      <c r="D48" s="9">
        <f>+(0.3359*'T3 OUJDA'!D48)+(0.1185*'T3 BERKANE'!D48)+(0.2686*'T3 NADOR'!D48)+(0.04*'T3 DRIOUCH'!D48)+(0.095*'T3 GUERCIF'!D48)+(0.095*'T3 TAOURIRT'!D48)+(0.017*'T3 JERADA'!D48)+(0.03*'T3 BOUARFA'!D48)</f>
        <v>100</v>
      </c>
      <c r="E48" s="9">
        <f>+(0.3359*'T3 OUJDA'!E48)+(0.1185*'T3 BERKANE'!E48)+(0.2686*'T3 NADOR'!E48)+(0.04*'T3 DRIOUCH'!E48)+(0.095*'T3 GUERCIF'!E48)+(0.095*'T3 TAOURIRT'!E48)+(0.017*'T3 JERADA'!E48)+(0.03*'T3 BOUARFA'!E48)</f>
        <v>100</v>
      </c>
      <c r="F48" s="9">
        <f>+(0.3359*'T3 OUJDA'!F48)+(0.1185*'T3 BERKANE'!F48)+(0.2686*'T3 NADOR'!F48)+(0.04*'T3 DRIOUCH'!F48)+(0.095*'T3 GUERCIF'!F48)+(0.095*'T3 TAOURIRT'!F48)+(0.017*'T3 JERADA'!F48)+(0.03*'T3 BOUARFA'!F48)</f>
        <v>107.14285714285714</v>
      </c>
      <c r="G48" s="9">
        <f>+(0.3359*'T3 OUJDA'!G48)+(0.1185*'T3 BERKANE'!G48)+(0.2686*'T3 NADOR'!G48)+(0.04*'T3 DRIOUCH'!G48)+(0.095*'T3 GUERCIF'!G48)+(0.095*'T3 TAOURIRT'!G48)+(0.017*'T3 JERADA'!G48)+(0.03*'T3 BOUARFA'!G48)</f>
        <v>109.52380952380952</v>
      </c>
      <c r="H48" s="9">
        <f>+(0.3359*'T3 OUJDA'!H48)+(0.1185*'T3 BERKANE'!H48)+(0.2686*'T3 NADOR'!H48)+(0.04*'T3 DRIOUCH'!H48)+(0.095*'T3 GUERCIF'!H48)+(0.095*'T3 TAOURIRT'!H48)+(0.017*'T3 JERADA'!H48)+(0.03*'T3 BOUARFA'!H48)</f>
        <v>111.90476190476191</v>
      </c>
      <c r="I48" s="9">
        <f>+(0.3359*'T3 OUJDA'!I48)+(0.1185*'T3 BERKANE'!I48)+(0.2686*'T3 NADOR'!I48)+(0.04*'T3 DRIOUCH'!I48)+(0.095*'T3 GUERCIF'!I48)+(0.095*'T3 TAOURIRT'!I48)+(0.017*'T3 JERADA'!I48)+(0.03*'T3 BOUARFA'!I48)</f>
        <v>113.09523809523809</v>
      </c>
      <c r="J48" s="9">
        <f>+(0.3359*'T3 OUJDA'!J48)+(0.1185*'T3 BERKANE'!J48)+(0.2686*'T3 NADOR'!J48)+(0.04*'T3 DRIOUCH'!J48)+(0.095*'T3 GUERCIF'!J48)+(0.095*'T3 TAOURIRT'!J48)+(0.017*'T3 JERADA'!J48)+(0.03*'T3 BOUARFA'!J48)</f>
        <v>113.09523809523809</v>
      </c>
      <c r="K48" s="9">
        <f>+(0.3359*'T3 OUJDA'!K48)+(0.1185*'T3 BERKANE'!K48)+(0.2686*'T3 NADOR'!K48)+(0.04*'T3 DRIOUCH'!K48)+(0.095*'T3 GUERCIF'!K48)+(0.095*'T3 TAOURIRT'!K48)+(0.017*'T3 JERADA'!K48)+(0.03*'T3 BOUARFA'!K48)</f>
        <v>113.09523809523809</v>
      </c>
      <c r="L48" s="9">
        <f>+(0.3359*'T3 OUJDA'!L48)+(0.1185*'T3 BERKANE'!L48)+(0.2686*'T3 NADOR'!L48)+(0.04*'T3 DRIOUCH'!L48)+(0.095*'T3 GUERCIF'!L48)+(0.095*'T3 TAOURIRT'!L48)+(0.017*'T3 JERADA'!L48)+(0.03*'T3 BOUARFA'!L48)</f>
        <v>111.90476190476191</v>
      </c>
      <c r="M48" s="9">
        <f>+(0.3359*'T3 OUJDA'!M48)+(0.1185*'T3 BERKANE'!M48)+(0.2686*'T3 NADOR'!M48)+(0.04*'T3 DRIOUCH'!M48)+(0.095*'T3 GUERCIF'!M48)+(0.095*'T3 TAOURIRT'!M48)+(0.017*'T3 JERADA'!M48)+(0.03*'T3 BOUARFA'!M48)</f>
        <v>111.90476190476191</v>
      </c>
      <c r="N48" s="9">
        <f>+(0.3496*'T3 OUJDA'!N48)+(0.1246*'T3 BERKANE'!N48)+(0.2641*'T3 NADOR'!N48)+(0.034*'T3 DRIOUCH'!N48)+(0.0752*'T3 GUERCIF'!N48)+(0.1025*'T3 TAOURIRT'!N48)+(0.0215*'T3 JERADA'!N48)+(0.0285*'T3 BOUARFA'!N48)</f>
        <v>109.52380952380952</v>
      </c>
      <c r="O48" s="9">
        <f>+(0.3496*'T3 OUJDA'!O48)+(0.1246*'T3 BERKANE'!O48)+(0.2641*'T3 NADOR'!O48)+(0.034*'T3 DRIOUCH'!O48)+(0.0752*'T3 GUERCIF'!O48)+(0.1025*'T3 TAOURIRT'!O48)+(0.0215*'T3 JERADA'!O48)+(0.0285*'T3 BOUARFA'!O48)</f>
        <v>107.61904761904762</v>
      </c>
      <c r="P48" s="9">
        <f>+(0.3496*'T3 OUJDA'!P48)+(0.1246*'T3 BERKANE'!P48)+(0.2641*'T3 NADOR'!P48)+(0.034*'T3 DRIOUCH'!P48)+(0.0752*'T3 GUERCIF'!P48)+(0.1025*'T3 TAOURIRT'!P48)+(0.0215*'T3 JERADA'!P48)+(0.0285*'T3 BOUARFA'!P48)</f>
        <v>109.36963553747418</v>
      </c>
      <c r="Q48" s="9">
        <f>+(0.3496*'T3 OUJDA'!Q48)+(0.1246*'T3 BERKANE'!Q48)+(0.2641*'T3 NADOR'!Q48)+(0.034*'T3 DRIOUCH'!Q48)+(0.0752*'T3 GUERCIF'!Q48)+(0.1025*'T3 TAOURIRT'!Q48)+(0.0215*'T3 JERADA'!Q48)+(0.0285*'T3 BOUARFA'!Q48)</f>
        <v>110.92250643345368</v>
      </c>
      <c r="R48" s="9">
        <f>+(0.3496*'T3 OUJDA'!R48)+(0.1246*'T3 BERKANE'!R48)+(0.2641*'T3 NADOR'!R48)+(0.034*'T3 DRIOUCH'!R48)+(0.0752*'T3 GUERCIF'!R48)+(0.1025*'T3 TAOURIRT'!R48)+(0.0215*'T3 JERADA'!R48)+(0.0285*'T3 BOUARFA'!R48)</f>
        <v>112.31167479131791</v>
      </c>
    </row>
    <row r="49" spans="1:18" ht="20.100000000000001" customHeight="1" x14ac:dyDescent="0.25">
      <c r="A49" s="27"/>
      <c r="B49" s="23" t="s">
        <v>109</v>
      </c>
      <c r="C49" s="23"/>
      <c r="D49" s="11">
        <f>+(0.3359*'T3 OUJDA'!D49)+(0.1185*'T3 BERKANE'!D49)+(0.2686*'T3 NADOR'!D49)+(0.04*'T3 DRIOUCH'!D49)+(0.095*'T3 GUERCIF'!D49)+(0.095*'T3 TAOURIRT'!D49)+(0.017*'T3 JERADA'!D49)+(0.03*'T3 BOUARFA'!D49)</f>
        <v>100</v>
      </c>
      <c r="E49" s="11">
        <f>+(0.3359*'T3 OUJDA'!E49)+(0.1185*'T3 BERKANE'!E49)+(0.2686*'T3 NADOR'!E49)+(0.04*'T3 DRIOUCH'!E49)+(0.095*'T3 GUERCIF'!E49)+(0.095*'T3 TAOURIRT'!E49)+(0.017*'T3 JERADA'!E49)+(0.03*'T3 BOUARFA'!E49)</f>
        <v>103.06666666666665</v>
      </c>
      <c r="F49" s="11">
        <f>+(0.3359*'T3 OUJDA'!F49)+(0.1185*'T3 BERKANE'!F49)+(0.2686*'T3 NADOR'!F49)+(0.04*'T3 DRIOUCH'!F49)+(0.095*'T3 GUERCIF'!F49)+(0.095*'T3 TAOURIRT'!F49)+(0.017*'T3 JERADA'!F49)+(0.03*'T3 BOUARFA'!F49)</f>
        <v>107.84761904761903</v>
      </c>
      <c r="G49" s="11">
        <f>+(0.3359*'T3 OUJDA'!G49)+(0.1185*'T3 BERKANE'!G49)+(0.2686*'T3 NADOR'!G49)+(0.04*'T3 DRIOUCH'!G49)+(0.095*'T3 GUERCIF'!G49)+(0.095*'T3 TAOURIRT'!G49)+(0.017*'T3 JERADA'!G49)+(0.03*'T3 BOUARFA'!G49)</f>
        <v>104.52404761904759</v>
      </c>
      <c r="H49" s="11">
        <f>+(0.3359*'T3 OUJDA'!H49)+(0.1185*'T3 BERKANE'!H49)+(0.2686*'T3 NADOR'!H49)+(0.04*'T3 DRIOUCH'!H49)+(0.095*'T3 GUERCIF'!H49)+(0.095*'T3 TAOURIRT'!H49)+(0.017*'T3 JERADA'!H49)+(0.03*'T3 BOUARFA'!H49)</f>
        <v>102.56071428571423</v>
      </c>
      <c r="I49" s="11">
        <f>+(0.3359*'T3 OUJDA'!I49)+(0.1185*'T3 BERKANE'!I49)+(0.2686*'T3 NADOR'!I49)+(0.04*'T3 DRIOUCH'!I49)+(0.095*'T3 GUERCIF'!I49)+(0.095*'T3 TAOURIRT'!I49)+(0.017*'T3 JERADA'!I49)+(0.03*'T3 BOUARFA'!I49)</f>
        <v>104.67478571428575</v>
      </c>
      <c r="J49" s="11">
        <f>+(0.3359*'T3 OUJDA'!J49)+(0.1185*'T3 BERKANE'!J49)+(0.2686*'T3 NADOR'!J49)+(0.04*'T3 DRIOUCH'!J49)+(0.095*'T3 GUERCIF'!J49)+(0.095*'T3 TAOURIRT'!J49)+(0.017*'T3 JERADA'!J49)+(0.03*'T3 BOUARFA'!J49)</f>
        <v>105.58052380952381</v>
      </c>
      <c r="K49" s="11">
        <f>+(0.3359*'T3 OUJDA'!K49)+(0.1185*'T3 BERKANE'!K49)+(0.2686*'T3 NADOR'!K49)+(0.04*'T3 DRIOUCH'!K49)+(0.095*'T3 GUERCIF'!K49)+(0.095*'T3 TAOURIRT'!K49)+(0.017*'T3 JERADA'!K49)+(0.03*'T3 BOUARFA'!K49)</f>
        <v>106.53019047619048</v>
      </c>
      <c r="L49" s="11">
        <f>+(0.3359*'T3 OUJDA'!L49)+(0.1185*'T3 BERKANE'!L49)+(0.2686*'T3 NADOR'!L49)+(0.04*'T3 DRIOUCH'!L49)+(0.095*'T3 GUERCIF'!L49)+(0.095*'T3 TAOURIRT'!L49)+(0.017*'T3 JERADA'!L49)+(0.03*'T3 BOUARFA'!L49)</f>
        <v>104.10714285714288</v>
      </c>
      <c r="M49" s="11">
        <f>+(0.3359*'T3 OUJDA'!M49)+(0.1185*'T3 BERKANE'!M49)+(0.2686*'T3 NADOR'!M49)+(0.04*'T3 DRIOUCH'!M49)+(0.095*'T3 GUERCIF'!M49)+(0.095*'T3 TAOURIRT'!M49)+(0.017*'T3 JERADA'!M49)+(0.03*'T3 BOUARFA'!M49)</f>
        <v>107.17380952380952</v>
      </c>
      <c r="N49" s="11">
        <f>+(0.3496*'T3 OUJDA'!N49)+(0.1246*'T3 BERKANE'!N49)+(0.2641*'T3 NADOR'!N49)+(0.034*'T3 DRIOUCH'!N49)+(0.0752*'T3 GUERCIF'!N49)+(0.1025*'T3 TAOURIRT'!N49)+(0.0215*'T3 JERADA'!N49)+(0.0285*'T3 BOUARFA'!N49)</f>
        <v>107.83928571428572</v>
      </c>
      <c r="O49" s="11">
        <f>+(0.3496*'T3 OUJDA'!O49)+(0.1246*'T3 BERKANE'!O49)+(0.2641*'T3 NADOR'!O49)+(0.034*'T3 DRIOUCH'!O49)+(0.0752*'T3 GUERCIF'!O49)+(0.1025*'T3 TAOURIRT'!O49)+(0.0215*'T3 JERADA'!O49)+(0.0285*'T3 BOUARFA'!O49)</f>
        <v>108.15128968253964</v>
      </c>
      <c r="P49" s="11">
        <f>+(0.3496*'T3 OUJDA'!P49)+(0.1246*'T3 BERKANE'!P49)+(0.2641*'T3 NADOR'!P49)+(0.034*'T3 DRIOUCH'!P49)+(0.0752*'T3 GUERCIF'!P49)+(0.1025*'T3 TAOURIRT'!P49)+(0.0215*'T3 JERADA'!P49)+(0.0285*'T3 BOUARFA'!P49)</f>
        <v>109.50153248948553</v>
      </c>
      <c r="Q49" s="11">
        <f>+(0.3496*'T3 OUJDA'!Q49)+(0.1246*'T3 BERKANE'!Q49)+(0.2641*'T3 NADOR'!Q49)+(0.034*'T3 DRIOUCH'!Q49)+(0.0752*'T3 GUERCIF'!Q49)+(0.1025*'T3 TAOURIRT'!Q49)+(0.0215*'T3 JERADA'!Q49)+(0.0285*'T3 BOUARFA'!Q49)</f>
        <v>110.31814303038733</v>
      </c>
      <c r="R49" s="11">
        <f>+(0.3496*'T3 OUJDA'!R49)+(0.1246*'T3 BERKANE'!R49)+(0.2641*'T3 NADOR'!R49)+(0.034*'T3 DRIOUCH'!R49)+(0.0752*'T3 GUERCIF'!R49)+(0.1025*'T3 TAOURIRT'!R49)+(0.0215*'T3 JERADA'!R49)+(0.0285*'T3 BOUARFA'!R49)</f>
        <v>110.96549394835644</v>
      </c>
    </row>
    <row r="50" spans="1:18" ht="20.100000000000001" customHeight="1" x14ac:dyDescent="0.25">
      <c r="A50" s="27"/>
      <c r="B50" s="28" t="s">
        <v>164</v>
      </c>
      <c r="C50" s="6" t="s">
        <v>165</v>
      </c>
      <c r="D50" s="9">
        <f>+(0.3359*'T3 OUJDA'!D50)+(0.1185*'T3 BERKANE'!D50)+(0.2686*'T3 NADOR'!D50)+(0.04*'T3 DRIOUCH'!D50)+(0.095*'T3 GUERCIF'!D50)+(0.095*'T3 TAOURIRT'!D50)+(0.017*'T3 JERADA'!D50)+(0.03*'T3 BOUARFA'!D50)</f>
        <v>100</v>
      </c>
      <c r="E50" s="9">
        <f>+(0.3359*'T3 OUJDA'!E50)+(0.1185*'T3 BERKANE'!E50)+(0.2686*'T3 NADOR'!E50)+(0.04*'T3 DRIOUCH'!E50)+(0.095*'T3 GUERCIF'!E50)+(0.095*'T3 TAOURIRT'!E50)+(0.017*'T3 JERADA'!E50)+(0.03*'T3 BOUARFA'!E50)</f>
        <v>100</v>
      </c>
      <c r="F50" s="9">
        <f>+(0.3359*'T3 OUJDA'!F50)+(0.1185*'T3 BERKANE'!F50)+(0.2686*'T3 NADOR'!F50)+(0.04*'T3 DRIOUCH'!F50)+(0.095*'T3 GUERCIF'!F50)+(0.095*'T3 TAOURIRT'!F50)+(0.017*'T3 JERADA'!F50)+(0.03*'T3 BOUARFA'!F50)</f>
        <v>103.63636363636364</v>
      </c>
      <c r="G50" s="9">
        <f>+(0.3359*'T3 OUJDA'!G50)+(0.1185*'T3 BERKANE'!G50)+(0.2686*'T3 NADOR'!G50)+(0.04*'T3 DRIOUCH'!G50)+(0.095*'T3 GUERCIF'!G50)+(0.095*'T3 TAOURIRT'!G50)+(0.017*'T3 JERADA'!G50)+(0.03*'T3 BOUARFA'!G50)</f>
        <v>107.87272727272726</v>
      </c>
      <c r="H50" s="9">
        <f>+(0.3359*'T3 OUJDA'!H50)+(0.1185*'T3 BERKANE'!H50)+(0.2686*'T3 NADOR'!H50)+(0.04*'T3 DRIOUCH'!H50)+(0.095*'T3 GUERCIF'!H50)+(0.095*'T3 TAOURIRT'!H50)+(0.017*'T3 JERADA'!H50)+(0.03*'T3 BOUARFA'!H50)</f>
        <v>107.27272727272727</v>
      </c>
      <c r="I50" s="9">
        <f>+(0.3359*'T3 OUJDA'!I50)+(0.1185*'T3 BERKANE'!I50)+(0.2686*'T3 NADOR'!I50)+(0.04*'T3 DRIOUCH'!I50)+(0.095*'T3 GUERCIF'!I50)+(0.095*'T3 TAOURIRT'!I50)+(0.017*'T3 JERADA'!I50)+(0.03*'T3 BOUARFA'!I50)</f>
        <v>112.63636363636363</v>
      </c>
      <c r="J50" s="9">
        <f>+(0.3359*'T3 OUJDA'!J50)+(0.1185*'T3 BERKANE'!J50)+(0.2686*'T3 NADOR'!J50)+(0.04*'T3 DRIOUCH'!J50)+(0.095*'T3 GUERCIF'!J50)+(0.095*'T3 TAOURIRT'!J50)+(0.017*'T3 JERADA'!J50)+(0.03*'T3 BOUARFA'!J50)</f>
        <v>111.81818181818183</v>
      </c>
      <c r="K50" s="9">
        <f>+(0.3359*'T3 OUJDA'!K50)+(0.1185*'T3 BERKANE'!K50)+(0.2686*'T3 NADOR'!K50)+(0.04*'T3 DRIOUCH'!K50)+(0.095*'T3 GUERCIF'!K50)+(0.095*'T3 TAOURIRT'!K50)+(0.017*'T3 JERADA'!K50)+(0.03*'T3 BOUARFA'!K50)</f>
        <v>112.72727272727272</v>
      </c>
      <c r="L50" s="9">
        <f>+(0.3359*'T3 OUJDA'!L50)+(0.1185*'T3 BERKANE'!L50)+(0.2686*'T3 NADOR'!L50)+(0.04*'T3 DRIOUCH'!L50)+(0.095*'T3 GUERCIF'!L50)+(0.095*'T3 TAOURIRT'!L50)+(0.017*'T3 JERADA'!L50)+(0.03*'T3 BOUARFA'!L50)</f>
        <v>109.09090909090908</v>
      </c>
      <c r="M50" s="9">
        <f>+(0.3359*'T3 OUJDA'!M50)+(0.1185*'T3 BERKANE'!M50)+(0.2686*'T3 NADOR'!M50)+(0.04*'T3 DRIOUCH'!M50)+(0.095*'T3 GUERCIF'!M50)+(0.095*'T3 TAOURIRT'!M50)+(0.017*'T3 JERADA'!M50)+(0.03*'T3 BOUARFA'!M50)</f>
        <v>107.27272727272728</v>
      </c>
      <c r="N50" s="9">
        <f>+(0.3496*'T3 OUJDA'!N50)+(0.1246*'T3 BERKANE'!N50)+(0.2641*'T3 NADOR'!N50)+(0.034*'T3 DRIOUCH'!N50)+(0.0752*'T3 GUERCIF'!N50)+(0.1025*'T3 TAOURIRT'!N50)+(0.0215*'T3 JERADA'!N50)+(0.0285*'T3 BOUARFA'!N50)</f>
        <v>105.45454545454545</v>
      </c>
      <c r="O50" s="9">
        <f>+(0.3496*'T3 OUJDA'!O50)+(0.1246*'T3 BERKANE'!O50)+(0.2641*'T3 NADOR'!O50)+(0.034*'T3 DRIOUCH'!O50)+(0.0752*'T3 GUERCIF'!O50)+(0.1025*'T3 TAOURIRT'!O50)+(0.0215*'T3 JERADA'!O50)+(0.0285*'T3 BOUARFA'!O50)</f>
        <v>103.57219251336892</v>
      </c>
      <c r="P50" s="9">
        <f>+(0.3496*'T3 OUJDA'!P50)+(0.1246*'T3 BERKANE'!P50)+(0.2641*'T3 NADOR'!P50)+(0.034*'T3 DRIOUCH'!P50)+(0.0752*'T3 GUERCIF'!P50)+(0.1025*'T3 TAOURIRT'!P50)+(0.0215*'T3 JERADA'!P50)+(0.0285*'T3 BOUARFA'!P50)</f>
        <v>105.40617150225933</v>
      </c>
      <c r="Q50" s="9">
        <f>+(0.3496*'T3 OUJDA'!Q50)+(0.1246*'T3 BERKANE'!Q50)+(0.2641*'T3 NADOR'!Q50)+(0.034*'T3 DRIOUCH'!Q50)+(0.0752*'T3 GUERCIF'!Q50)+(0.1025*'T3 TAOURIRT'!Q50)+(0.0215*'T3 JERADA'!Q50)+(0.0285*'T3 BOUARFA'!Q50)</f>
        <v>105.60223776942667</v>
      </c>
      <c r="R50" s="9">
        <f>+(0.3496*'T3 OUJDA'!R50)+(0.1246*'T3 BERKANE'!R50)+(0.2641*'T3 NADOR'!R50)+(0.034*'T3 DRIOUCH'!R50)+(0.0752*'T3 GUERCIF'!R50)+(0.1025*'T3 TAOURIRT'!R50)+(0.0215*'T3 JERADA'!R50)+(0.0285*'T3 BOUARFA'!R50)</f>
        <v>107.18109754077659</v>
      </c>
    </row>
    <row r="51" spans="1:18" ht="20.100000000000001" customHeight="1" x14ac:dyDescent="0.25">
      <c r="A51" s="27"/>
      <c r="B51" s="30"/>
      <c r="C51" s="6" t="s">
        <v>167</v>
      </c>
      <c r="D51" s="9">
        <f>+(0.3359*'T3 OUJDA'!D51)+(0.1185*'T3 BERKANE'!D51)+(0.2686*'T3 NADOR'!D51)+(0.04*'T3 DRIOUCH'!D51)+(0.095*'T3 GUERCIF'!D51)+(0.095*'T3 TAOURIRT'!D51)+(0.017*'T3 JERADA'!D51)+(0.03*'T3 BOUARFA'!D51)</f>
        <v>100</v>
      </c>
      <c r="E51" s="9">
        <f>+(0.3359*'T3 OUJDA'!E51)+(0.1185*'T3 BERKANE'!E51)+(0.2686*'T3 NADOR'!E51)+(0.04*'T3 DRIOUCH'!E51)+(0.095*'T3 GUERCIF'!E51)+(0.095*'T3 TAOURIRT'!E51)+(0.017*'T3 JERADA'!E51)+(0.03*'T3 BOUARFA'!E51)</f>
        <v>100</v>
      </c>
      <c r="F51" s="9">
        <f>+(0.3359*'T3 OUJDA'!F51)+(0.1185*'T3 BERKANE'!F51)+(0.2686*'T3 NADOR'!F51)+(0.04*'T3 DRIOUCH'!F51)+(0.095*'T3 GUERCIF'!F51)+(0.095*'T3 TAOURIRT'!F51)+(0.017*'T3 JERADA'!F51)+(0.03*'T3 BOUARFA'!F51)</f>
        <v>101.33333333333334</v>
      </c>
      <c r="G51" s="9">
        <f>+(0.3359*'T3 OUJDA'!G51)+(0.1185*'T3 BERKANE'!G51)+(0.2686*'T3 NADOR'!G51)+(0.04*'T3 DRIOUCH'!G51)+(0.095*'T3 GUERCIF'!G51)+(0.095*'T3 TAOURIRT'!G51)+(0.017*'T3 JERADA'!G51)+(0.03*'T3 BOUARFA'!G51)</f>
        <v>96.000000000000028</v>
      </c>
      <c r="H51" s="9">
        <f>+(0.3359*'T3 OUJDA'!H51)+(0.1185*'T3 BERKANE'!H51)+(0.2686*'T3 NADOR'!H51)+(0.04*'T3 DRIOUCH'!H51)+(0.095*'T3 GUERCIF'!H51)+(0.095*'T3 TAOURIRT'!H51)+(0.017*'T3 JERADA'!H51)+(0.03*'T3 BOUARFA'!H51)</f>
        <v>98.250000000000028</v>
      </c>
      <c r="I51" s="9">
        <f>+(0.3359*'T3 OUJDA'!I51)+(0.1185*'T3 BERKANE'!I51)+(0.2686*'T3 NADOR'!I51)+(0.04*'T3 DRIOUCH'!I51)+(0.095*'T3 GUERCIF'!I51)+(0.095*'T3 TAOURIRT'!I51)+(0.017*'T3 JERADA'!I51)+(0.03*'T3 BOUARFA'!I51)</f>
        <v>104.14500000000002</v>
      </c>
      <c r="J51" s="9">
        <f>+(0.3359*'T3 OUJDA'!J51)+(0.1185*'T3 BERKANE'!J51)+(0.2686*'T3 NADOR'!J51)+(0.04*'T3 DRIOUCH'!J51)+(0.095*'T3 GUERCIF'!J51)+(0.095*'T3 TAOURIRT'!J51)+(0.017*'T3 JERADA'!J51)+(0.03*'T3 BOUARFA'!J51)</f>
        <v>104.66666666666666</v>
      </c>
      <c r="K51" s="9">
        <f>+(0.3359*'T3 OUJDA'!K51)+(0.1185*'T3 BERKANE'!K51)+(0.2686*'T3 NADOR'!K51)+(0.04*'T3 DRIOUCH'!K51)+(0.095*'T3 GUERCIF'!K51)+(0.095*'T3 TAOURIRT'!K51)+(0.017*'T3 JERADA'!K51)+(0.03*'T3 BOUARFA'!K51)</f>
        <v>105.33333333333336</v>
      </c>
      <c r="L51" s="9">
        <f>+(0.3359*'T3 OUJDA'!L51)+(0.1185*'T3 BERKANE'!L51)+(0.2686*'T3 NADOR'!L51)+(0.04*'T3 DRIOUCH'!L51)+(0.095*'T3 GUERCIF'!L51)+(0.095*'T3 TAOURIRT'!L51)+(0.017*'T3 JERADA'!L51)+(0.03*'T3 BOUARFA'!L51)</f>
        <v>104.00000000000001</v>
      </c>
      <c r="M51" s="9">
        <f>+(0.3359*'T3 OUJDA'!M51)+(0.1185*'T3 BERKANE'!M51)+(0.2686*'T3 NADOR'!M51)+(0.04*'T3 DRIOUCH'!M51)+(0.095*'T3 GUERCIF'!M51)+(0.095*'T3 TAOURIRT'!M51)+(0.017*'T3 JERADA'!M51)+(0.03*'T3 BOUARFA'!M51)</f>
        <v>103.33333333333334</v>
      </c>
      <c r="N51" s="9">
        <f>+(0.3496*'T3 OUJDA'!N51)+(0.1246*'T3 BERKANE'!N51)+(0.2641*'T3 NADOR'!N51)+(0.034*'T3 DRIOUCH'!N51)+(0.0752*'T3 GUERCIF'!N51)+(0.1025*'T3 TAOURIRT'!N51)+(0.0215*'T3 JERADA'!N51)+(0.0285*'T3 BOUARFA'!N51)</f>
        <v>102.6666666666667</v>
      </c>
      <c r="O51" s="9">
        <f>+(0.3496*'T3 OUJDA'!O51)+(0.1246*'T3 BERKANE'!O51)+(0.2641*'T3 NADOR'!O51)+(0.034*'T3 DRIOUCH'!O51)+(0.0752*'T3 GUERCIF'!O51)+(0.1025*'T3 TAOURIRT'!O51)+(0.0215*'T3 JERADA'!O51)+(0.0285*'T3 BOUARFA'!O51)</f>
        <v>102.45098039215684</v>
      </c>
      <c r="P51" s="9">
        <f>+(0.3496*'T3 OUJDA'!P51)+(0.1246*'T3 BERKANE'!P51)+(0.2641*'T3 NADOR'!P51)+(0.034*'T3 DRIOUCH'!P51)+(0.0752*'T3 GUERCIF'!P51)+(0.1025*'T3 TAOURIRT'!P51)+(0.0215*'T3 JERADA'!P51)+(0.0285*'T3 BOUARFA'!P51)</f>
        <v>103.30695492663126</v>
      </c>
      <c r="Q51" s="9">
        <f>+(0.3496*'T3 OUJDA'!Q51)+(0.1246*'T3 BERKANE'!Q51)+(0.2641*'T3 NADOR'!Q51)+(0.034*'T3 DRIOUCH'!Q51)+(0.0752*'T3 GUERCIF'!Q51)+(0.1025*'T3 TAOURIRT'!Q51)+(0.0215*'T3 JERADA'!Q51)+(0.0285*'T3 BOUARFA'!Q51)</f>
        <v>103.42573679869275</v>
      </c>
      <c r="R51" s="9">
        <f>+(0.3496*'T3 OUJDA'!R51)+(0.1246*'T3 BERKANE'!R51)+(0.2641*'T3 NADOR'!R51)+(0.034*'T3 DRIOUCH'!R51)+(0.0752*'T3 GUERCIF'!R51)+(0.1025*'T3 TAOURIRT'!R51)+(0.0215*'T3 JERADA'!R51)+(0.0285*'T3 BOUARFA'!R51)</f>
        <v>104.1649713665938</v>
      </c>
    </row>
    <row r="52" spans="1:18" ht="20.100000000000001" customHeight="1" x14ac:dyDescent="0.25">
      <c r="A52" s="27"/>
      <c r="B52" s="23" t="s">
        <v>110</v>
      </c>
      <c r="C52" s="23"/>
      <c r="D52" s="11">
        <f>+(0.3359*'T3 OUJDA'!D52)+(0.1185*'T3 BERKANE'!D52)+(0.2686*'T3 NADOR'!D52)+(0.04*'T3 DRIOUCH'!D52)+(0.095*'T3 GUERCIF'!D52)+(0.095*'T3 TAOURIRT'!D52)+(0.017*'T3 JERADA'!D52)+(0.03*'T3 BOUARFA'!D52)</f>
        <v>100</v>
      </c>
      <c r="E52" s="11">
        <f>+(0.3359*'T3 OUJDA'!E52)+(0.1185*'T3 BERKANE'!E52)+(0.2686*'T3 NADOR'!E52)+(0.04*'T3 DRIOUCH'!E52)+(0.095*'T3 GUERCIF'!E52)+(0.095*'T3 TAOURIRT'!E52)+(0.017*'T3 JERADA'!E52)+(0.03*'T3 BOUARFA'!E52)</f>
        <v>100</v>
      </c>
      <c r="F52" s="11">
        <f>+(0.3359*'T3 OUJDA'!F52)+(0.1185*'T3 BERKANE'!F52)+(0.2686*'T3 NADOR'!F52)+(0.04*'T3 DRIOUCH'!F52)+(0.095*'T3 GUERCIF'!F52)+(0.095*'T3 TAOURIRT'!F52)+(0.017*'T3 JERADA'!F52)+(0.03*'T3 BOUARFA'!F52)</f>
        <v>102.94545454545455</v>
      </c>
      <c r="G52" s="11">
        <f>+(0.3359*'T3 OUJDA'!G52)+(0.1185*'T3 BERKANE'!G52)+(0.2686*'T3 NADOR'!G52)+(0.04*'T3 DRIOUCH'!G52)+(0.095*'T3 GUERCIF'!G52)+(0.095*'T3 TAOURIRT'!G52)+(0.017*'T3 JERADA'!G52)+(0.03*'T3 BOUARFA'!G52)</f>
        <v>104.31090909090908</v>
      </c>
      <c r="H52" s="11">
        <f>+(0.3359*'T3 OUJDA'!H52)+(0.1185*'T3 BERKANE'!H52)+(0.2686*'T3 NADOR'!H52)+(0.04*'T3 DRIOUCH'!H52)+(0.095*'T3 GUERCIF'!H52)+(0.095*'T3 TAOURIRT'!H52)+(0.017*'T3 JERADA'!H52)+(0.03*'T3 BOUARFA'!H52)</f>
        <v>104.56590909090909</v>
      </c>
      <c r="I52" s="11">
        <f>+(0.3359*'T3 OUJDA'!I52)+(0.1185*'T3 BERKANE'!I52)+(0.2686*'T3 NADOR'!I52)+(0.04*'T3 DRIOUCH'!I52)+(0.095*'T3 GUERCIF'!I52)+(0.095*'T3 TAOURIRT'!I52)+(0.017*'T3 JERADA'!I52)+(0.03*'T3 BOUARFA'!I52)</f>
        <v>110.08895454545454</v>
      </c>
      <c r="J52" s="11">
        <f>+(0.3359*'T3 OUJDA'!J52)+(0.1185*'T3 BERKANE'!J52)+(0.2686*'T3 NADOR'!J52)+(0.04*'T3 DRIOUCH'!J52)+(0.095*'T3 GUERCIF'!J52)+(0.095*'T3 TAOURIRT'!J52)+(0.017*'T3 JERADA'!J52)+(0.03*'T3 BOUARFA'!J52)</f>
        <v>109.67272727272727</v>
      </c>
      <c r="K52" s="11">
        <f>+(0.3359*'T3 OUJDA'!K52)+(0.1185*'T3 BERKANE'!K52)+(0.2686*'T3 NADOR'!K52)+(0.04*'T3 DRIOUCH'!K52)+(0.095*'T3 GUERCIF'!K52)+(0.095*'T3 TAOURIRT'!K52)+(0.017*'T3 JERADA'!K52)+(0.03*'T3 BOUARFA'!K52)</f>
        <v>110.50909090909092</v>
      </c>
      <c r="L52" s="11">
        <f>+(0.3359*'T3 OUJDA'!L52)+(0.1185*'T3 BERKANE'!L52)+(0.2686*'T3 NADOR'!L52)+(0.04*'T3 DRIOUCH'!L52)+(0.095*'T3 GUERCIF'!L52)+(0.095*'T3 TAOURIRT'!L52)+(0.017*'T3 JERADA'!L52)+(0.03*'T3 BOUARFA'!L52)</f>
        <v>107.56363636363636</v>
      </c>
      <c r="M52" s="11">
        <f>+(0.3359*'T3 OUJDA'!M52)+(0.1185*'T3 BERKANE'!M52)+(0.2686*'T3 NADOR'!M52)+(0.04*'T3 DRIOUCH'!M52)+(0.095*'T3 GUERCIF'!M52)+(0.095*'T3 TAOURIRT'!M52)+(0.017*'T3 JERADA'!M52)+(0.03*'T3 BOUARFA'!M52)</f>
        <v>106.09090909090909</v>
      </c>
      <c r="N52" s="11">
        <f>+(0.3496*'T3 OUJDA'!N52)+(0.1246*'T3 BERKANE'!N52)+(0.2641*'T3 NADOR'!N52)+(0.034*'T3 DRIOUCH'!N52)+(0.0752*'T3 GUERCIF'!N52)+(0.1025*'T3 TAOURIRT'!N52)+(0.0215*'T3 JERADA'!N52)+(0.0285*'T3 BOUARFA'!N52)</f>
        <v>104.33939393939394</v>
      </c>
      <c r="O52" s="11">
        <f>+(0.3496*'T3 OUJDA'!O52)+(0.1246*'T3 BERKANE'!O52)+(0.2641*'T3 NADOR'!O52)+(0.034*'T3 DRIOUCH'!O52)+(0.0752*'T3 GUERCIF'!O52)+(0.1025*'T3 TAOURIRT'!O52)+(0.0215*'T3 JERADA'!O52)+(0.0285*'T3 BOUARFA'!O52)</f>
        <v>103.12370766488408</v>
      </c>
      <c r="P52" s="11">
        <f>+(0.3496*'T3 OUJDA'!P52)+(0.1246*'T3 BERKANE'!P52)+(0.2641*'T3 NADOR'!P52)+(0.034*'T3 DRIOUCH'!P52)+(0.0752*'T3 GUERCIF'!P52)+(0.1025*'T3 TAOURIRT'!P52)+(0.0215*'T3 JERADA'!P52)+(0.0285*'T3 BOUARFA'!P52)</f>
        <v>104.56648487200812</v>
      </c>
      <c r="Q52" s="11">
        <f>+(0.3496*'T3 OUJDA'!Q52)+(0.1246*'T3 BERKANE'!Q52)+(0.2641*'T3 NADOR'!Q52)+(0.034*'T3 DRIOUCH'!Q52)+(0.0752*'T3 GUERCIF'!Q52)+(0.1025*'T3 TAOURIRT'!Q52)+(0.0215*'T3 JERADA'!Q52)+(0.0285*'T3 BOUARFA'!Q52)</f>
        <v>104.7316373811331</v>
      </c>
      <c r="R52" s="11">
        <f>+(0.3496*'T3 OUJDA'!R52)+(0.1246*'T3 BERKANE'!R52)+(0.2641*'T3 NADOR'!R52)+(0.034*'T3 DRIOUCH'!R52)+(0.0752*'T3 GUERCIF'!R52)+(0.1025*'T3 TAOURIRT'!R52)+(0.0215*'T3 JERADA'!R52)+(0.0285*'T3 BOUARFA'!R52)</f>
        <v>105.97464707110348</v>
      </c>
    </row>
    <row r="53" spans="1:18" ht="20.100000000000001" customHeight="1" x14ac:dyDescent="0.25">
      <c r="A53" s="27"/>
      <c r="B53" s="18" t="s">
        <v>42</v>
      </c>
      <c r="C53" s="6" t="s">
        <v>169</v>
      </c>
      <c r="D53" s="9">
        <f>+(0.3359*'T3 OUJDA'!D53)+(0.1185*'T3 BERKANE'!D53)+(0.2686*'T3 NADOR'!D53)+(0.04*'T3 DRIOUCH'!D53)+(0.095*'T3 GUERCIF'!D53)+(0.095*'T3 TAOURIRT'!D53)+(0.017*'T3 JERADA'!D53)+(0.03*'T3 BOUARFA'!D53)</f>
        <v>100</v>
      </c>
      <c r="E53" s="9">
        <f>+(0.3359*'T3 OUJDA'!E53)+(0.1185*'T3 BERKANE'!E53)+(0.2686*'T3 NADOR'!E53)+(0.04*'T3 DRIOUCH'!E53)+(0.095*'T3 GUERCIF'!E53)+(0.095*'T3 TAOURIRT'!E53)+(0.017*'T3 JERADA'!E53)+(0.03*'T3 BOUARFA'!E53)</f>
        <v>105.55555555555556</v>
      </c>
      <c r="F53" s="9">
        <f>+(0.3359*'T3 OUJDA'!F53)+(0.1185*'T3 BERKANE'!F53)+(0.2686*'T3 NADOR'!F53)+(0.04*'T3 DRIOUCH'!F53)+(0.095*'T3 GUERCIF'!F53)+(0.095*'T3 TAOURIRT'!F53)+(0.017*'T3 JERADA'!F53)+(0.03*'T3 BOUARFA'!F53)</f>
        <v>111.1111111111111</v>
      </c>
      <c r="G53" s="9">
        <f>+(0.3359*'T3 OUJDA'!G53)+(0.1185*'T3 BERKANE'!G53)+(0.2686*'T3 NADOR'!G53)+(0.04*'T3 DRIOUCH'!G53)+(0.095*'T3 GUERCIF'!G53)+(0.095*'T3 TAOURIRT'!G53)+(0.017*'T3 JERADA'!G53)+(0.03*'T3 BOUARFA'!G53)</f>
        <v>110.66666666666666</v>
      </c>
      <c r="H53" s="9">
        <f>+(0.3359*'T3 OUJDA'!H53)+(0.1185*'T3 BERKANE'!H53)+(0.2686*'T3 NADOR'!H53)+(0.04*'T3 DRIOUCH'!H53)+(0.095*'T3 GUERCIF'!H53)+(0.095*'T3 TAOURIRT'!H53)+(0.017*'T3 JERADA'!H53)+(0.03*'T3 BOUARFA'!H53)</f>
        <v>109.44444444444444</v>
      </c>
      <c r="I53" s="9">
        <f>+(0.3359*'T3 OUJDA'!I53)+(0.1185*'T3 BERKANE'!I53)+(0.2686*'T3 NADOR'!I53)+(0.04*'T3 DRIOUCH'!I53)+(0.095*'T3 GUERCIF'!I53)+(0.095*'T3 TAOURIRT'!I53)+(0.017*'T3 JERADA'!I53)+(0.03*'T3 BOUARFA'!I53)</f>
        <v>116.01111111111108</v>
      </c>
      <c r="J53" s="9">
        <f>+(0.3359*'T3 OUJDA'!J53)+(0.1185*'T3 BERKANE'!J53)+(0.2686*'T3 NADOR'!J53)+(0.04*'T3 DRIOUCH'!J53)+(0.095*'T3 GUERCIF'!J53)+(0.095*'T3 TAOURIRT'!J53)+(0.017*'T3 JERADA'!J53)+(0.03*'T3 BOUARFA'!J53)</f>
        <v>115.11111111111107</v>
      </c>
      <c r="K53" s="9">
        <f>+(0.3359*'T3 OUJDA'!K53)+(0.1185*'T3 BERKANE'!K53)+(0.2686*'T3 NADOR'!K53)+(0.04*'T3 DRIOUCH'!K53)+(0.095*'T3 GUERCIF'!K53)+(0.095*'T3 TAOURIRT'!K53)+(0.017*'T3 JERADA'!K53)+(0.03*'T3 BOUARFA'!K53)</f>
        <v>115.99999999999997</v>
      </c>
      <c r="L53" s="9">
        <f>+(0.3359*'T3 OUJDA'!L53)+(0.1185*'T3 BERKANE'!L53)+(0.2686*'T3 NADOR'!L53)+(0.04*'T3 DRIOUCH'!L53)+(0.095*'T3 GUERCIF'!L53)+(0.095*'T3 TAOURIRT'!L53)+(0.017*'T3 JERADA'!L53)+(0.03*'T3 BOUARFA'!L53)</f>
        <v>115.55555555555553</v>
      </c>
      <c r="M53" s="9">
        <f>+(0.3359*'T3 OUJDA'!M53)+(0.1185*'T3 BERKANE'!M53)+(0.2686*'T3 NADOR'!M53)+(0.04*'T3 DRIOUCH'!M53)+(0.095*'T3 GUERCIF'!M53)+(0.095*'T3 TAOURIRT'!M53)+(0.017*'T3 JERADA'!M53)+(0.03*'T3 BOUARFA'!M53)</f>
        <v>115.55555555555553</v>
      </c>
      <c r="N53" s="9">
        <f>+(0.3496*'T3 OUJDA'!N53)+(0.1246*'T3 BERKANE'!N53)+(0.2641*'T3 NADOR'!N53)+(0.034*'T3 DRIOUCH'!N53)+(0.0752*'T3 GUERCIF'!N53)+(0.1025*'T3 TAOURIRT'!N53)+(0.0215*'T3 JERADA'!N53)+(0.0285*'T3 BOUARFA'!N53)</f>
        <v>115.55555555555557</v>
      </c>
      <c r="O53" s="9">
        <f>+(0.3496*'T3 OUJDA'!O53)+(0.1246*'T3 BERKANE'!O53)+(0.2641*'T3 NADOR'!O53)+(0.034*'T3 DRIOUCH'!O53)+(0.0752*'T3 GUERCIF'!O53)+(0.1025*'T3 TAOURIRT'!O53)+(0.0215*'T3 JERADA'!O53)+(0.0285*'T3 BOUARFA'!O53)</f>
        <v>114.55197132616487</v>
      </c>
      <c r="P53" s="9">
        <f>+(0.3496*'T3 OUJDA'!P53)+(0.1246*'T3 BERKANE'!P53)+(0.2641*'T3 NADOR'!P53)+(0.034*'T3 DRIOUCH'!P53)+(0.0752*'T3 GUERCIF'!P53)+(0.1025*'T3 TAOURIRT'!P53)+(0.0215*'T3 JERADA'!P53)+(0.0285*'T3 BOUARFA'!P53)</f>
        <v>116.25248351914601</v>
      </c>
      <c r="Q53" s="9">
        <f>+(0.3496*'T3 OUJDA'!Q53)+(0.1246*'T3 BERKANE'!Q53)+(0.2641*'T3 NADOR'!Q53)+(0.034*'T3 DRIOUCH'!Q53)+(0.0752*'T3 GUERCIF'!Q53)+(0.1025*'T3 TAOURIRT'!Q53)+(0.0215*'T3 JERADA'!Q53)+(0.0285*'T3 BOUARFA'!Q53)</f>
        <v>115.9893933587548</v>
      </c>
      <c r="R53" s="9">
        <f>+(0.3496*'T3 OUJDA'!R53)+(0.1246*'T3 BERKANE'!R53)+(0.2641*'T3 NADOR'!R53)+(0.034*'T3 DRIOUCH'!R53)+(0.0752*'T3 GUERCIF'!R53)+(0.1025*'T3 TAOURIRT'!R53)+(0.0215*'T3 JERADA'!R53)+(0.0285*'T3 BOUARFA'!R53)</f>
        <v>116.44324606788359</v>
      </c>
    </row>
    <row r="54" spans="1:18" ht="20.100000000000001" customHeight="1" x14ac:dyDescent="0.25">
      <c r="A54" s="27"/>
      <c r="B54" s="18"/>
      <c r="C54" s="6" t="s">
        <v>171</v>
      </c>
      <c r="D54" s="9">
        <f>+(0.3359*'T3 OUJDA'!D54)+(0.1185*'T3 BERKANE'!D54)+(0.2686*'T3 NADOR'!D54)+(0.04*'T3 DRIOUCH'!D54)+(0.095*'T3 GUERCIF'!D54)+(0.095*'T3 TAOURIRT'!D54)+(0.017*'T3 JERADA'!D54)+(0.03*'T3 BOUARFA'!D54)</f>
        <v>100</v>
      </c>
      <c r="E54" s="9">
        <f>+(0.3359*'T3 OUJDA'!E54)+(0.1185*'T3 BERKANE'!E54)+(0.2686*'T3 NADOR'!E54)+(0.04*'T3 DRIOUCH'!E54)+(0.095*'T3 GUERCIF'!E54)+(0.095*'T3 TAOURIRT'!E54)+(0.017*'T3 JERADA'!E54)+(0.03*'T3 BOUARFA'!E54)</f>
        <v>105</v>
      </c>
      <c r="F54" s="9">
        <f>+(0.3359*'T3 OUJDA'!F54)+(0.1185*'T3 BERKANE'!F54)+(0.2686*'T3 NADOR'!F54)+(0.04*'T3 DRIOUCH'!F54)+(0.095*'T3 GUERCIF'!F54)+(0.095*'T3 TAOURIRT'!F54)+(0.017*'T3 JERADA'!F54)+(0.03*'T3 BOUARFA'!F54)</f>
        <v>106.25</v>
      </c>
      <c r="G54" s="9">
        <f>+(0.3359*'T3 OUJDA'!G54)+(0.1185*'T3 BERKANE'!G54)+(0.2686*'T3 NADOR'!G54)+(0.04*'T3 DRIOUCH'!G54)+(0.095*'T3 GUERCIF'!G54)+(0.095*'T3 TAOURIRT'!G54)+(0.017*'T3 JERADA'!G54)+(0.03*'T3 BOUARFA'!G54)</f>
        <v>102.5</v>
      </c>
      <c r="H54" s="9">
        <f>+(0.3359*'T3 OUJDA'!H54)+(0.1185*'T3 BERKANE'!H54)+(0.2686*'T3 NADOR'!H54)+(0.04*'T3 DRIOUCH'!H54)+(0.095*'T3 GUERCIF'!H54)+(0.095*'T3 TAOURIRT'!H54)+(0.017*'T3 JERADA'!H54)+(0.03*'T3 BOUARFA'!H54)</f>
        <v>100.78125</v>
      </c>
      <c r="I54" s="9">
        <f>+(0.3359*'T3 OUJDA'!I54)+(0.1185*'T3 BERKANE'!I54)+(0.2686*'T3 NADOR'!I54)+(0.04*'T3 DRIOUCH'!I54)+(0.095*'T3 GUERCIF'!I54)+(0.095*'T3 TAOURIRT'!I54)+(0.017*'T3 JERADA'!I54)+(0.03*'T3 BOUARFA'!I54)</f>
        <v>103.8046875</v>
      </c>
      <c r="J54" s="9">
        <f>+(0.3359*'T3 OUJDA'!J54)+(0.1185*'T3 BERKANE'!J54)+(0.2686*'T3 NADOR'!J54)+(0.04*'T3 DRIOUCH'!J54)+(0.095*'T3 GUERCIF'!J54)+(0.095*'T3 TAOURIRT'!J54)+(0.017*'T3 JERADA'!J54)+(0.03*'T3 BOUARFA'!J54)</f>
        <v>108.74999999999999</v>
      </c>
      <c r="K54" s="9">
        <f>+(0.3359*'T3 OUJDA'!K54)+(0.1185*'T3 BERKANE'!K54)+(0.2686*'T3 NADOR'!K54)+(0.04*'T3 DRIOUCH'!K54)+(0.095*'T3 GUERCIF'!K54)+(0.095*'T3 TAOURIRT'!K54)+(0.017*'T3 JERADA'!K54)+(0.03*'T3 BOUARFA'!K54)</f>
        <v>110.25</v>
      </c>
      <c r="L54" s="9">
        <f>+(0.3359*'T3 OUJDA'!L54)+(0.1185*'T3 BERKANE'!L54)+(0.2686*'T3 NADOR'!L54)+(0.04*'T3 DRIOUCH'!L54)+(0.095*'T3 GUERCIF'!L54)+(0.095*'T3 TAOURIRT'!L54)+(0.017*'T3 JERADA'!L54)+(0.03*'T3 BOUARFA'!L54)</f>
        <v>111.24999999999999</v>
      </c>
      <c r="M54" s="9">
        <f>+(0.3359*'T3 OUJDA'!M54)+(0.1185*'T3 BERKANE'!M54)+(0.2686*'T3 NADOR'!M54)+(0.04*'T3 DRIOUCH'!M54)+(0.095*'T3 GUERCIF'!M54)+(0.095*'T3 TAOURIRT'!M54)+(0.017*'T3 JERADA'!M54)+(0.03*'T3 BOUARFA'!M54)</f>
        <v>111.24999999999999</v>
      </c>
      <c r="N54" s="9">
        <f>+(0.3496*'T3 OUJDA'!N54)+(0.1246*'T3 BERKANE'!N54)+(0.2641*'T3 NADOR'!N54)+(0.034*'T3 DRIOUCH'!N54)+(0.0752*'T3 GUERCIF'!N54)+(0.1025*'T3 TAOURIRT'!N54)+(0.0215*'T3 JERADA'!N54)+(0.0285*'T3 BOUARFA'!N54)</f>
        <v>111.25</v>
      </c>
      <c r="O54" s="9">
        <f>+(0.3496*'T3 OUJDA'!O54)+(0.1246*'T3 BERKANE'!O54)+(0.2641*'T3 NADOR'!O54)+(0.034*'T3 DRIOUCH'!O54)+(0.0752*'T3 GUERCIF'!O54)+(0.1025*'T3 TAOURIRT'!O54)+(0.0215*'T3 JERADA'!O54)+(0.0285*'T3 BOUARFA'!O54)</f>
        <v>113.0882352941175</v>
      </c>
      <c r="P54" s="9">
        <f>+(0.3496*'T3 OUJDA'!P54)+(0.1246*'T3 BERKANE'!P54)+(0.2641*'T3 NADOR'!P54)+(0.034*'T3 DRIOUCH'!P54)+(0.0752*'T3 GUERCIF'!P54)+(0.1025*'T3 TAOURIRT'!P54)+(0.0215*'T3 JERADA'!P54)+(0.0285*'T3 BOUARFA'!P54)</f>
        <v>114.52375854296736</v>
      </c>
      <c r="Q54" s="9">
        <f>+(0.3496*'T3 OUJDA'!Q54)+(0.1246*'T3 BERKANE'!Q54)+(0.2641*'T3 NADOR'!Q54)+(0.034*'T3 DRIOUCH'!Q54)+(0.0752*'T3 GUERCIF'!Q54)+(0.1025*'T3 TAOURIRT'!Q54)+(0.0215*'T3 JERADA'!Q54)+(0.0285*'T3 BOUARFA'!Q54)</f>
        <v>114.02298139699303</v>
      </c>
      <c r="R54" s="9">
        <f>+(0.3496*'T3 OUJDA'!R54)+(0.1246*'T3 BERKANE'!R54)+(0.2641*'T3 NADOR'!R54)+(0.034*'T3 DRIOUCH'!R54)+(0.0752*'T3 GUERCIF'!R54)+(0.1025*'T3 TAOURIRT'!R54)+(0.0215*'T3 JERADA'!R54)+(0.0285*'T3 BOUARFA'!R54)</f>
        <v>114.70246918550656</v>
      </c>
    </row>
    <row r="55" spans="1:18" ht="20.100000000000001" customHeight="1" x14ac:dyDescent="0.25">
      <c r="A55" s="27"/>
      <c r="B55" s="23" t="s">
        <v>111</v>
      </c>
      <c r="C55" s="23"/>
      <c r="D55" s="11">
        <f>+(0.3359*'T3 OUJDA'!D55)+(0.1185*'T3 BERKANE'!D55)+(0.2686*'T3 NADOR'!D55)+(0.04*'T3 DRIOUCH'!D55)+(0.095*'T3 GUERCIF'!D55)+(0.095*'T3 TAOURIRT'!D55)+(0.017*'T3 JERADA'!D55)+(0.03*'T3 BOUARFA'!D55)</f>
        <v>100</v>
      </c>
      <c r="E55" s="11">
        <f>+(0.3359*'T3 OUJDA'!E55)+(0.1185*'T3 BERKANE'!E55)+(0.2686*'T3 NADOR'!E55)+(0.04*'T3 DRIOUCH'!E55)+(0.095*'T3 GUERCIF'!E55)+(0.095*'T3 TAOURIRT'!E55)+(0.017*'T3 JERADA'!E55)+(0.03*'T3 BOUARFA'!E55)</f>
        <v>105.19444444444446</v>
      </c>
      <c r="F55" s="11">
        <f>+(0.3359*'T3 OUJDA'!F55)+(0.1185*'T3 BERKANE'!F55)+(0.2686*'T3 NADOR'!F55)+(0.04*'T3 DRIOUCH'!F55)+(0.095*'T3 GUERCIF'!F55)+(0.095*'T3 TAOURIRT'!F55)+(0.017*'T3 JERADA'!F55)+(0.03*'T3 BOUARFA'!F55)</f>
        <v>107.95138888888889</v>
      </c>
      <c r="G55" s="11">
        <f>+(0.3359*'T3 OUJDA'!G55)+(0.1185*'T3 BERKANE'!G55)+(0.2686*'T3 NADOR'!G55)+(0.04*'T3 DRIOUCH'!G55)+(0.095*'T3 GUERCIF'!G55)+(0.095*'T3 TAOURIRT'!G55)+(0.017*'T3 JERADA'!G55)+(0.03*'T3 BOUARFA'!G55)</f>
        <v>105.35833333333332</v>
      </c>
      <c r="H55" s="11">
        <f>+(0.3359*'T3 OUJDA'!H55)+(0.1185*'T3 BERKANE'!H55)+(0.2686*'T3 NADOR'!H55)+(0.04*'T3 DRIOUCH'!H55)+(0.095*'T3 GUERCIF'!H55)+(0.095*'T3 TAOURIRT'!H55)+(0.017*'T3 JERADA'!H55)+(0.03*'T3 BOUARFA'!H55)</f>
        <v>103.81336805555554</v>
      </c>
      <c r="I55" s="11">
        <f>+(0.3359*'T3 OUJDA'!I55)+(0.1185*'T3 BERKANE'!I55)+(0.2686*'T3 NADOR'!I55)+(0.04*'T3 DRIOUCH'!I55)+(0.095*'T3 GUERCIF'!I55)+(0.095*'T3 TAOURIRT'!I55)+(0.017*'T3 JERADA'!I55)+(0.03*'T3 BOUARFA'!I55)</f>
        <v>108.0769357638889</v>
      </c>
      <c r="J55" s="11">
        <f>+(0.3359*'T3 OUJDA'!J55)+(0.1185*'T3 BERKANE'!J55)+(0.2686*'T3 NADOR'!J55)+(0.04*'T3 DRIOUCH'!J55)+(0.095*'T3 GUERCIF'!J55)+(0.095*'T3 TAOURIRT'!J55)+(0.017*'T3 JERADA'!J55)+(0.03*'T3 BOUARFA'!J55)</f>
        <v>110.97638888888889</v>
      </c>
      <c r="K55" s="11">
        <f>+(0.3359*'T3 OUJDA'!K55)+(0.1185*'T3 BERKANE'!K55)+(0.2686*'T3 NADOR'!K55)+(0.04*'T3 DRIOUCH'!K55)+(0.095*'T3 GUERCIF'!K55)+(0.095*'T3 TAOURIRT'!K55)+(0.017*'T3 JERADA'!K55)+(0.03*'T3 BOUARFA'!K55)</f>
        <v>112.26249999999997</v>
      </c>
      <c r="L55" s="11">
        <f>+(0.3359*'T3 OUJDA'!L55)+(0.1185*'T3 BERKANE'!L55)+(0.2686*'T3 NADOR'!L55)+(0.04*'T3 DRIOUCH'!L55)+(0.095*'T3 GUERCIF'!L55)+(0.095*'T3 TAOURIRT'!L55)+(0.017*'T3 JERADA'!L55)+(0.03*'T3 BOUARFA'!L55)</f>
        <v>112.75694444444443</v>
      </c>
      <c r="M55" s="11">
        <f>+(0.3359*'T3 OUJDA'!M55)+(0.1185*'T3 BERKANE'!M55)+(0.2686*'T3 NADOR'!M55)+(0.04*'T3 DRIOUCH'!M55)+(0.095*'T3 GUERCIF'!M55)+(0.095*'T3 TAOURIRT'!M55)+(0.017*'T3 JERADA'!M55)+(0.03*'T3 BOUARFA'!M55)</f>
        <v>112.75694444444443</v>
      </c>
      <c r="N55" s="11">
        <f>+(0.3496*'T3 OUJDA'!N55)+(0.1246*'T3 BERKANE'!N55)+(0.2641*'T3 NADOR'!N55)+(0.034*'T3 DRIOUCH'!N55)+(0.0752*'T3 GUERCIF'!N55)+(0.1025*'T3 TAOURIRT'!N55)+(0.0215*'T3 JERADA'!N55)+(0.0285*'T3 BOUARFA'!N55)</f>
        <v>112.54166666666667</v>
      </c>
      <c r="O55" s="11">
        <f>+(0.3496*'T3 OUJDA'!O55)+(0.1246*'T3 BERKANE'!O55)+(0.2641*'T3 NADOR'!O55)+(0.034*'T3 DRIOUCH'!O55)+(0.0752*'T3 GUERCIF'!O55)+(0.1025*'T3 TAOURIRT'!O55)+(0.0215*'T3 JERADA'!O55)+(0.0285*'T3 BOUARFA'!O55)</f>
        <v>113.52735610373171</v>
      </c>
      <c r="P55" s="11">
        <f>+(0.3496*'T3 OUJDA'!P55)+(0.1246*'T3 BERKANE'!P55)+(0.2641*'T3 NADOR'!P55)+(0.034*'T3 DRIOUCH'!P55)+(0.0752*'T3 GUERCIF'!P55)+(0.1025*'T3 TAOURIRT'!P55)+(0.0215*'T3 JERADA'!P55)+(0.0285*'T3 BOUARFA'!P55)</f>
        <v>115.04237603582095</v>
      </c>
      <c r="Q55" s="11">
        <f>+(0.3496*'T3 OUJDA'!Q55)+(0.1246*'T3 BERKANE'!Q55)+(0.2641*'T3 NADOR'!Q55)+(0.034*'T3 DRIOUCH'!Q55)+(0.0752*'T3 GUERCIF'!Q55)+(0.1025*'T3 TAOURIRT'!Q55)+(0.0215*'T3 JERADA'!Q55)+(0.0285*'T3 BOUARFA'!Q55)</f>
        <v>114.61290498552152</v>
      </c>
      <c r="R55" s="11">
        <f>+(0.3496*'T3 OUJDA'!R55)+(0.1246*'T3 BERKANE'!R55)+(0.2641*'T3 NADOR'!R55)+(0.034*'T3 DRIOUCH'!R55)+(0.0752*'T3 GUERCIF'!R55)+(0.1025*'T3 TAOURIRT'!R55)+(0.0215*'T3 JERADA'!R55)+(0.0285*'T3 BOUARFA'!R55)</f>
        <v>115.22470225021966</v>
      </c>
    </row>
    <row r="56" spans="1:18" ht="20.100000000000001" customHeight="1" x14ac:dyDescent="0.25">
      <c r="A56" s="24" t="s">
        <v>204</v>
      </c>
      <c r="B56" s="24"/>
      <c r="C56" s="24"/>
      <c r="D56" s="13">
        <f>+(0.3359*'T3 OUJDA'!D56)+(0.1185*'T3 BERKANE'!D56)+(0.2686*'T3 NADOR'!D56)+(0.04*'T3 DRIOUCH'!D56)+(0.095*'T3 GUERCIF'!D56)+(0.095*'T3 TAOURIRT'!D56)+(0.017*'T3 JERADA'!D56)+(0.03*'T3 BOUARFA'!D56)</f>
        <v>100</v>
      </c>
      <c r="E56" s="13">
        <f>+(0.3359*'T3 OUJDA'!E56)+(0.1185*'T3 BERKANE'!E56)+(0.2686*'T3 NADOR'!E56)+(0.04*'T3 DRIOUCH'!E56)+(0.095*'T3 GUERCIF'!E56)+(0.095*'T3 TAOURIRT'!E56)+(0.017*'T3 JERADA'!E56)+(0.03*'T3 BOUARFA'!E56)</f>
        <v>102.82758438196247</v>
      </c>
      <c r="F56" s="13">
        <f>+(0.3359*'T3 OUJDA'!F56)+(0.1185*'T3 BERKANE'!F56)+(0.2686*'T3 NADOR'!F56)+(0.04*'T3 DRIOUCH'!F56)+(0.095*'T3 GUERCIF'!F56)+(0.095*'T3 TAOURIRT'!F56)+(0.017*'T3 JERADA'!F56)+(0.03*'T3 BOUARFA'!F56)</f>
        <v>106.52273525450937</v>
      </c>
      <c r="G56" s="13">
        <f>+(0.3359*'T3 OUJDA'!G56)+(0.1185*'T3 BERKANE'!G56)+(0.2686*'T3 NADOR'!G56)+(0.04*'T3 DRIOUCH'!G56)+(0.095*'T3 GUERCIF'!G56)+(0.095*'T3 TAOURIRT'!G56)+(0.017*'T3 JERADA'!G56)+(0.03*'T3 BOUARFA'!G56)</f>
        <v>105.06068816017314</v>
      </c>
      <c r="H56" s="13">
        <f>+(0.3359*'T3 OUJDA'!H56)+(0.1185*'T3 BERKANE'!H56)+(0.2686*'T3 NADOR'!H56)+(0.04*'T3 DRIOUCH'!H56)+(0.095*'T3 GUERCIF'!H56)+(0.095*'T3 TAOURIRT'!H56)+(0.017*'T3 JERADA'!H56)+(0.03*'T3 BOUARFA'!H56)</f>
        <v>104.8628854134457</v>
      </c>
      <c r="I56" s="13">
        <f>+(0.3359*'T3 OUJDA'!I56)+(0.1185*'T3 BERKANE'!I56)+(0.2686*'T3 NADOR'!I56)+(0.04*'T3 DRIOUCH'!I56)+(0.095*'T3 GUERCIF'!I56)+(0.095*'T3 TAOURIRT'!I56)+(0.017*'T3 JERADA'!I56)+(0.03*'T3 BOUARFA'!I56)</f>
        <v>108.81158844461837</v>
      </c>
      <c r="J56" s="13">
        <f>+(0.3359*'T3 OUJDA'!J56)+(0.1185*'T3 BERKANE'!J56)+(0.2686*'T3 NADOR'!J56)+(0.04*'T3 DRIOUCH'!J56)+(0.095*'T3 GUERCIF'!J56)+(0.095*'T3 TAOURIRT'!J56)+(0.017*'T3 JERADA'!J56)+(0.03*'T3 BOUARFA'!J56)</f>
        <v>109.98966169119768</v>
      </c>
      <c r="K56" s="13">
        <f>+(0.3359*'T3 OUJDA'!K56)+(0.1185*'T3 BERKANE'!K56)+(0.2686*'T3 NADOR'!K56)+(0.04*'T3 DRIOUCH'!K56)+(0.095*'T3 GUERCIF'!K56)+(0.095*'T3 TAOURIRT'!K56)+(0.017*'T3 JERADA'!K56)+(0.03*'T3 BOUARFA'!K56)</f>
        <v>111.02188108116884</v>
      </c>
      <c r="L56" s="13">
        <f>+(0.3359*'T3 OUJDA'!L56)+(0.1185*'T3 BERKANE'!L56)+(0.2686*'T3 NADOR'!L56)+(0.04*'T3 DRIOUCH'!L56)+(0.095*'T3 GUERCIF'!L56)+(0.095*'T3 TAOURIRT'!L56)+(0.017*'T3 JERADA'!L56)+(0.03*'T3 BOUARFA'!L56)</f>
        <v>110.74175306637808</v>
      </c>
      <c r="M56" s="13">
        <f>+(0.3359*'T3 OUJDA'!M56)+(0.1185*'T3 BERKANE'!M56)+(0.2686*'T3 NADOR'!M56)+(0.04*'T3 DRIOUCH'!M56)+(0.095*'T3 GUERCIF'!M56)+(0.095*'T3 TAOURIRT'!M56)+(0.017*'T3 JERADA'!M56)+(0.03*'T3 BOUARFA'!M56)</f>
        <v>110.63624657287158</v>
      </c>
      <c r="N56" s="13">
        <f>+(0.3496*'T3 OUJDA'!N56)+(0.1246*'T3 BERKANE'!N56)+(0.2641*'T3 NADOR'!N56)+(0.034*'T3 DRIOUCH'!N56)+(0.0752*'T3 GUERCIF'!N56)+(0.1025*'T3 TAOURIRT'!N56)+(0.0215*'T3 JERADA'!N56)+(0.0285*'T3 BOUARFA'!N56)</f>
        <v>109.13986632034634</v>
      </c>
      <c r="O56" s="13">
        <f>+(0.3496*'T3 OUJDA'!O56)+(0.1246*'T3 BERKANE'!O56)+(0.2641*'T3 NADOR'!O56)+(0.034*'T3 DRIOUCH'!O56)+(0.0752*'T3 GUERCIF'!O56)+(0.1025*'T3 TAOURIRT'!O56)+(0.0215*'T3 JERADA'!O56)+(0.0285*'T3 BOUARFA'!O56)</f>
        <v>108.26005127180389</v>
      </c>
      <c r="P56" s="13">
        <f>+(0.3496*'T3 OUJDA'!P56)+(0.1246*'T3 BERKANE'!P56)+(0.2641*'T3 NADOR'!P56)+(0.034*'T3 DRIOUCH'!P56)+(0.0752*'T3 GUERCIF'!P56)+(0.1025*'T3 TAOURIRT'!P56)+(0.0215*'T3 JERADA'!P56)+(0.0285*'T3 BOUARFA'!P56)</f>
        <v>109.57718113579824</v>
      </c>
      <c r="Q56" s="13">
        <f>+(0.3496*'T3 OUJDA'!Q56)+(0.1246*'T3 BERKANE'!Q56)+(0.2641*'T3 NADOR'!Q56)+(0.034*'T3 DRIOUCH'!Q56)+(0.0752*'T3 GUERCIF'!Q56)+(0.1025*'T3 TAOURIRT'!Q56)+(0.0215*'T3 JERADA'!Q56)+(0.0285*'T3 BOUARFA'!Q56)</f>
        <v>109.71543444105929</v>
      </c>
      <c r="R56" s="13">
        <f>+(0.3496*'T3 OUJDA'!R56)+(0.1246*'T3 BERKANE'!R56)+(0.2641*'T3 NADOR'!R56)+(0.034*'T3 DRIOUCH'!R56)+(0.0752*'T3 GUERCIF'!R56)+(0.1025*'T3 TAOURIRT'!R56)+(0.0215*'T3 JERADA'!R56)+(0.0285*'T3 BOUARFA'!R56)</f>
        <v>110.52020626832739</v>
      </c>
    </row>
    <row r="57" spans="1:18" ht="20.100000000000001" customHeight="1" x14ac:dyDescent="0.25">
      <c r="A57" s="23" t="s">
        <v>44</v>
      </c>
      <c r="B57" s="6" t="s">
        <v>45</v>
      </c>
      <c r="C57" s="6" t="s">
        <v>46</v>
      </c>
      <c r="D57" s="9">
        <f>+(0.3359*'T3 OUJDA'!D57)+(0.1185*'T3 BERKANE'!D57)+(0.2686*'T3 NADOR'!D57)+(0.04*'T3 DRIOUCH'!D57)+(0.095*'T3 GUERCIF'!D57)+(0.095*'T3 TAOURIRT'!D57)+(0.017*'T3 JERADA'!D57)+(0.03*'T3 BOUARFA'!D57)</f>
        <v>100</v>
      </c>
      <c r="E57" s="9">
        <f>+(0.3359*'T3 OUJDA'!E57)+(0.1185*'T3 BERKANE'!E57)+(0.2686*'T3 NADOR'!E57)+(0.04*'T3 DRIOUCH'!E57)+(0.095*'T3 GUERCIF'!E57)+(0.095*'T3 TAOURIRT'!E57)+(0.017*'T3 JERADA'!E57)+(0.03*'T3 BOUARFA'!E57)</f>
        <v>100</v>
      </c>
      <c r="F57" s="9">
        <f>+(0.3359*'T3 OUJDA'!F57)+(0.1185*'T3 BERKANE'!F57)+(0.2686*'T3 NADOR'!F57)+(0.04*'T3 DRIOUCH'!F57)+(0.095*'T3 GUERCIF'!F57)+(0.095*'T3 TAOURIRT'!F57)+(0.017*'T3 JERADA'!F57)+(0.03*'T3 BOUARFA'!F57)</f>
        <v>107.69230769230768</v>
      </c>
      <c r="G57" s="9">
        <f>+(0.3359*'T3 OUJDA'!G57)+(0.1185*'T3 BERKANE'!G57)+(0.2686*'T3 NADOR'!G57)+(0.04*'T3 DRIOUCH'!G57)+(0.095*'T3 GUERCIF'!G57)+(0.095*'T3 TAOURIRT'!G57)+(0.017*'T3 JERADA'!G57)+(0.03*'T3 BOUARFA'!G57)</f>
        <v>103.07692307692308</v>
      </c>
      <c r="H57" s="9">
        <f>+(0.3359*'T3 OUJDA'!H57)+(0.1185*'T3 BERKANE'!H57)+(0.2686*'T3 NADOR'!H57)+(0.04*'T3 DRIOUCH'!H57)+(0.095*'T3 GUERCIF'!H57)+(0.095*'T3 TAOURIRT'!H57)+(0.017*'T3 JERADA'!H57)+(0.03*'T3 BOUARFA'!H57)</f>
        <v>104.89510489510492</v>
      </c>
      <c r="I57" s="9">
        <f>+(0.3359*'T3 OUJDA'!I57)+(0.1185*'T3 BERKANE'!I57)+(0.2686*'T3 NADOR'!I57)+(0.04*'T3 DRIOUCH'!I57)+(0.095*'T3 GUERCIF'!I57)+(0.095*'T3 TAOURIRT'!I57)+(0.017*'T3 JERADA'!I57)+(0.03*'T3 BOUARFA'!I57)</f>
        <v>111.18881118881123</v>
      </c>
      <c r="J57" s="9">
        <f>+(0.3359*'T3 OUJDA'!J57)+(0.1185*'T3 BERKANE'!J57)+(0.2686*'T3 NADOR'!J57)+(0.04*'T3 DRIOUCH'!J57)+(0.095*'T3 GUERCIF'!J57)+(0.095*'T3 TAOURIRT'!J57)+(0.017*'T3 JERADA'!J57)+(0.03*'T3 BOUARFA'!J57)</f>
        <v>112.15384615384613</v>
      </c>
      <c r="K57" s="9">
        <f>+(0.3359*'T3 OUJDA'!K57)+(0.1185*'T3 BERKANE'!K57)+(0.2686*'T3 NADOR'!K57)+(0.04*'T3 DRIOUCH'!K57)+(0.095*'T3 GUERCIF'!K57)+(0.095*'T3 TAOURIRT'!K57)+(0.017*'T3 JERADA'!K57)+(0.03*'T3 BOUARFA'!K57)</f>
        <v>113.23076923076921</v>
      </c>
      <c r="L57" s="9">
        <f>+(0.3359*'T3 OUJDA'!L57)+(0.1185*'T3 BERKANE'!L57)+(0.2686*'T3 NADOR'!L57)+(0.04*'T3 DRIOUCH'!L57)+(0.095*'T3 GUERCIF'!L57)+(0.095*'T3 TAOURIRT'!L57)+(0.017*'T3 JERADA'!L57)+(0.03*'T3 BOUARFA'!L57)</f>
        <v>112.15384615384615</v>
      </c>
      <c r="M57" s="9">
        <f>+(0.3359*'T3 OUJDA'!M57)+(0.1185*'T3 BERKANE'!M57)+(0.2686*'T3 NADOR'!M57)+(0.04*'T3 DRIOUCH'!M57)+(0.095*'T3 GUERCIF'!M57)+(0.095*'T3 TAOURIRT'!M57)+(0.017*'T3 JERADA'!M57)+(0.03*'T3 BOUARFA'!M57)</f>
        <v>113.23076923076921</v>
      </c>
      <c r="N57" s="9">
        <f>+(0.3496*'T3 OUJDA'!N57)+(0.1246*'T3 BERKANE'!N57)+(0.2641*'T3 NADOR'!N57)+(0.034*'T3 DRIOUCH'!N57)+(0.0752*'T3 GUERCIF'!N57)+(0.1025*'T3 TAOURIRT'!N57)+(0.0215*'T3 JERADA'!N57)+(0.0285*'T3 BOUARFA'!N57)</f>
        <v>113.84615384615384</v>
      </c>
      <c r="O57" s="9">
        <f>+(0.3496*'T3 OUJDA'!O57)+(0.1246*'T3 BERKANE'!O57)+(0.2641*'T3 NADOR'!O57)+(0.034*'T3 DRIOUCH'!O57)+(0.0752*'T3 GUERCIF'!O57)+(0.1025*'T3 TAOURIRT'!O57)+(0.0215*'T3 JERADA'!O57)+(0.0285*'T3 BOUARFA'!O57)</f>
        <v>114.79289940828401</v>
      </c>
      <c r="P57" s="9">
        <f>+(0.3496*'T3 OUJDA'!P57)+(0.1246*'T3 BERKANE'!P57)+(0.2641*'T3 NADOR'!P57)+(0.034*'T3 DRIOUCH'!P57)+(0.0752*'T3 GUERCIF'!P57)+(0.1025*'T3 TAOURIRT'!P57)+(0.0215*'T3 JERADA'!P57)+(0.0285*'T3 BOUARFA'!P57)</f>
        <v>114.43397105899641</v>
      </c>
      <c r="Q57" s="9">
        <f>+(0.3496*'T3 OUJDA'!Q57)+(0.1246*'T3 BERKANE'!Q57)+(0.2641*'T3 NADOR'!Q57)+(0.034*'T3 DRIOUCH'!Q57)+(0.0752*'T3 GUERCIF'!Q57)+(0.1025*'T3 TAOURIRT'!Q57)+(0.0215*'T3 JERADA'!Q57)+(0.0285*'T3 BOUARFA'!Q57)</f>
        <v>115.93150526048052</v>
      </c>
      <c r="R57" s="9">
        <f>+(0.3496*'T3 OUJDA'!R57)+(0.1246*'T3 BERKANE'!R57)+(0.2641*'T3 NADOR'!R57)+(0.034*'T3 DRIOUCH'!R57)+(0.0752*'T3 GUERCIF'!R57)+(0.1025*'T3 TAOURIRT'!R57)+(0.0215*'T3 JERADA'!R57)+(0.0285*'T3 BOUARFA'!R57)</f>
        <v>116.66099407467983</v>
      </c>
    </row>
    <row r="58" spans="1:18" ht="20.100000000000001" customHeight="1" x14ac:dyDescent="0.25">
      <c r="A58" s="23"/>
      <c r="B58" s="23" t="s">
        <v>112</v>
      </c>
      <c r="C58" s="23"/>
      <c r="D58" s="11">
        <f>+(0.3359*'T3 OUJDA'!D58)+(0.1185*'T3 BERKANE'!D58)+(0.2686*'T3 NADOR'!D58)+(0.04*'T3 DRIOUCH'!D58)+(0.095*'T3 GUERCIF'!D58)+(0.095*'T3 TAOURIRT'!D58)+(0.017*'T3 JERADA'!D58)+(0.03*'T3 BOUARFA'!D58)</f>
        <v>100</v>
      </c>
      <c r="E58" s="11">
        <f>+(0.3359*'T3 OUJDA'!E58)+(0.1185*'T3 BERKANE'!E58)+(0.2686*'T3 NADOR'!E58)+(0.04*'T3 DRIOUCH'!E58)+(0.095*'T3 GUERCIF'!E58)+(0.095*'T3 TAOURIRT'!E58)+(0.017*'T3 JERADA'!E58)+(0.03*'T3 BOUARFA'!E58)</f>
        <v>100</v>
      </c>
      <c r="F58" s="11">
        <f>+(0.3359*'T3 OUJDA'!F58)+(0.1185*'T3 BERKANE'!F58)+(0.2686*'T3 NADOR'!F58)+(0.04*'T3 DRIOUCH'!F58)+(0.095*'T3 GUERCIF'!F58)+(0.095*'T3 TAOURIRT'!F58)+(0.017*'T3 JERADA'!F58)+(0.03*'T3 BOUARFA'!F58)</f>
        <v>107.69230769230768</v>
      </c>
      <c r="G58" s="11">
        <f>+(0.3359*'T3 OUJDA'!G58)+(0.1185*'T3 BERKANE'!G58)+(0.2686*'T3 NADOR'!G58)+(0.04*'T3 DRIOUCH'!G58)+(0.095*'T3 GUERCIF'!G58)+(0.095*'T3 TAOURIRT'!G58)+(0.017*'T3 JERADA'!G58)+(0.03*'T3 BOUARFA'!G58)</f>
        <v>103.07692307692308</v>
      </c>
      <c r="H58" s="11">
        <f>+(0.3359*'T3 OUJDA'!H58)+(0.1185*'T3 BERKANE'!H58)+(0.2686*'T3 NADOR'!H58)+(0.04*'T3 DRIOUCH'!H58)+(0.095*'T3 GUERCIF'!H58)+(0.095*'T3 TAOURIRT'!H58)+(0.017*'T3 JERADA'!H58)+(0.03*'T3 BOUARFA'!H58)</f>
        <v>104.89510489510492</v>
      </c>
      <c r="I58" s="11">
        <f>+(0.3359*'T3 OUJDA'!I58)+(0.1185*'T3 BERKANE'!I58)+(0.2686*'T3 NADOR'!I58)+(0.04*'T3 DRIOUCH'!I58)+(0.095*'T3 GUERCIF'!I58)+(0.095*'T3 TAOURIRT'!I58)+(0.017*'T3 JERADA'!I58)+(0.03*'T3 BOUARFA'!I58)</f>
        <v>111.18881118881123</v>
      </c>
      <c r="J58" s="11">
        <f>+(0.3359*'T3 OUJDA'!J58)+(0.1185*'T3 BERKANE'!J58)+(0.2686*'T3 NADOR'!J58)+(0.04*'T3 DRIOUCH'!J58)+(0.095*'T3 GUERCIF'!J58)+(0.095*'T3 TAOURIRT'!J58)+(0.017*'T3 JERADA'!J58)+(0.03*'T3 BOUARFA'!J58)</f>
        <v>112.15384615384613</v>
      </c>
      <c r="K58" s="11">
        <f>+(0.3359*'T3 OUJDA'!K58)+(0.1185*'T3 BERKANE'!K58)+(0.2686*'T3 NADOR'!K58)+(0.04*'T3 DRIOUCH'!K58)+(0.095*'T3 GUERCIF'!K58)+(0.095*'T3 TAOURIRT'!K58)+(0.017*'T3 JERADA'!K58)+(0.03*'T3 BOUARFA'!K58)</f>
        <v>113.23076923076921</v>
      </c>
      <c r="L58" s="11">
        <f>+(0.3359*'T3 OUJDA'!L58)+(0.1185*'T3 BERKANE'!L58)+(0.2686*'T3 NADOR'!L58)+(0.04*'T3 DRIOUCH'!L58)+(0.095*'T3 GUERCIF'!L58)+(0.095*'T3 TAOURIRT'!L58)+(0.017*'T3 JERADA'!L58)+(0.03*'T3 BOUARFA'!L58)</f>
        <v>112.15384615384615</v>
      </c>
      <c r="M58" s="11">
        <f>+(0.3359*'T3 OUJDA'!M58)+(0.1185*'T3 BERKANE'!M58)+(0.2686*'T3 NADOR'!M58)+(0.04*'T3 DRIOUCH'!M58)+(0.095*'T3 GUERCIF'!M58)+(0.095*'T3 TAOURIRT'!M58)+(0.017*'T3 JERADA'!M58)+(0.03*'T3 BOUARFA'!M58)</f>
        <v>113.23076923076921</v>
      </c>
      <c r="N58" s="11">
        <f>+(0.3496*'T3 OUJDA'!N58)+(0.1246*'T3 BERKANE'!N58)+(0.2641*'T3 NADOR'!N58)+(0.034*'T3 DRIOUCH'!N58)+(0.0752*'T3 GUERCIF'!N58)+(0.1025*'T3 TAOURIRT'!N58)+(0.0215*'T3 JERADA'!N58)+(0.0285*'T3 BOUARFA'!N58)</f>
        <v>113.84615384615384</v>
      </c>
      <c r="O58" s="11">
        <f>+(0.3496*'T3 OUJDA'!O58)+(0.1246*'T3 BERKANE'!O58)+(0.2641*'T3 NADOR'!O58)+(0.034*'T3 DRIOUCH'!O58)+(0.0752*'T3 GUERCIF'!O58)+(0.1025*'T3 TAOURIRT'!O58)+(0.0215*'T3 JERADA'!O58)+(0.0285*'T3 BOUARFA'!O58)</f>
        <v>114.79289940828401</v>
      </c>
      <c r="P58" s="11">
        <f>+(0.3496*'T3 OUJDA'!P58)+(0.1246*'T3 BERKANE'!P58)+(0.2641*'T3 NADOR'!P58)+(0.034*'T3 DRIOUCH'!P58)+(0.0752*'T3 GUERCIF'!P58)+(0.1025*'T3 TAOURIRT'!P58)+(0.0215*'T3 JERADA'!P58)+(0.0285*'T3 BOUARFA'!P58)</f>
        <v>114.43397105899641</v>
      </c>
      <c r="Q58" s="11">
        <f>+(0.3496*'T3 OUJDA'!Q58)+(0.1246*'T3 BERKANE'!Q58)+(0.2641*'T3 NADOR'!Q58)+(0.034*'T3 DRIOUCH'!Q58)+(0.0752*'T3 GUERCIF'!Q58)+(0.1025*'T3 TAOURIRT'!Q58)+(0.0215*'T3 JERADA'!Q58)+(0.0285*'T3 BOUARFA'!Q58)</f>
        <v>115.93150526048052</v>
      </c>
      <c r="R58" s="11">
        <f>+(0.3496*'T3 OUJDA'!R58)+(0.1246*'T3 BERKANE'!R58)+(0.2641*'T3 NADOR'!R58)+(0.034*'T3 DRIOUCH'!R58)+(0.0752*'T3 GUERCIF'!R58)+(0.1025*'T3 TAOURIRT'!R58)+(0.0215*'T3 JERADA'!R58)+(0.0285*'T3 BOUARFA'!R58)</f>
        <v>116.66099407467983</v>
      </c>
    </row>
    <row r="59" spans="1:18" ht="20.100000000000001" customHeight="1" x14ac:dyDescent="0.25">
      <c r="A59" s="23"/>
      <c r="B59" s="6" t="s">
        <v>175</v>
      </c>
      <c r="C59" s="6" t="s">
        <v>176</v>
      </c>
      <c r="D59" s="9">
        <f>+(0.3359*'T3 OUJDA'!D59)+(0.1185*'T3 BERKANE'!D59)+(0.2686*'T3 NADOR'!D59)+(0.04*'T3 DRIOUCH'!D59)+(0.095*'T3 GUERCIF'!D59)+(0.095*'T3 TAOURIRT'!D59)+(0.017*'T3 JERADA'!D59)+(0.03*'T3 BOUARFA'!D59)</f>
        <v>100</v>
      </c>
      <c r="E59" s="9">
        <f>+(0.3359*'T3 OUJDA'!E59)+(0.1185*'T3 BERKANE'!E59)+(0.2686*'T3 NADOR'!E59)+(0.04*'T3 DRIOUCH'!E59)+(0.095*'T3 GUERCIF'!E59)+(0.095*'T3 TAOURIRT'!E59)+(0.017*'T3 JERADA'!E59)+(0.03*'T3 BOUARFA'!E59)</f>
        <v>107.25961538461537</v>
      </c>
      <c r="F59" s="9">
        <f>+(0.3359*'T3 OUJDA'!F59)+(0.1185*'T3 BERKANE'!F59)+(0.2686*'T3 NADOR'!F59)+(0.04*'T3 DRIOUCH'!F59)+(0.095*'T3 GUERCIF'!F59)+(0.095*'T3 TAOURIRT'!F59)+(0.017*'T3 JERADA'!F59)+(0.03*'T3 BOUARFA'!F59)</f>
        <v>111.82692307692305</v>
      </c>
      <c r="G59" s="9">
        <f>+(0.3359*'T3 OUJDA'!G59)+(0.1185*'T3 BERKANE'!G59)+(0.2686*'T3 NADOR'!G59)+(0.04*'T3 DRIOUCH'!G59)+(0.095*'T3 GUERCIF'!G59)+(0.095*'T3 TAOURIRT'!G59)+(0.017*'T3 JERADA'!G59)+(0.03*'T3 BOUARFA'!G59)</f>
        <v>97.447115384615373</v>
      </c>
      <c r="H59" s="9">
        <f>+(0.3359*'T3 OUJDA'!H59)+(0.1185*'T3 BERKANE'!H59)+(0.2686*'T3 NADOR'!H59)+(0.04*'T3 DRIOUCH'!H59)+(0.095*'T3 GUERCIF'!H59)+(0.095*'T3 TAOURIRT'!H59)+(0.017*'T3 JERADA'!H59)+(0.03*'T3 BOUARFA'!H59)</f>
        <v>102.22355769230768</v>
      </c>
      <c r="I59" s="9">
        <f>+(0.3359*'T3 OUJDA'!I59)+(0.1185*'T3 BERKANE'!I59)+(0.2686*'T3 NADOR'!I59)+(0.04*'T3 DRIOUCH'!I59)+(0.095*'T3 GUERCIF'!I59)+(0.095*'T3 TAOURIRT'!I59)+(0.017*'T3 JERADA'!I59)+(0.03*'T3 BOUARFA'!I59)</f>
        <v>104.10901442307693</v>
      </c>
      <c r="J59" s="9">
        <f>+(0.3359*'T3 OUJDA'!J59)+(0.1185*'T3 BERKANE'!J59)+(0.2686*'T3 NADOR'!J59)+(0.04*'T3 DRIOUCH'!J59)+(0.095*'T3 GUERCIF'!J59)+(0.095*'T3 TAOURIRT'!J59)+(0.017*'T3 JERADA'!J59)+(0.03*'T3 BOUARFA'!J59)</f>
        <v>100.67788461538463</v>
      </c>
      <c r="K59" s="9">
        <f>+(0.3359*'T3 OUJDA'!K59)+(0.1185*'T3 BERKANE'!K59)+(0.2686*'T3 NADOR'!K59)+(0.04*'T3 DRIOUCH'!K59)+(0.095*'T3 GUERCIF'!K59)+(0.095*'T3 TAOURIRT'!K59)+(0.017*'T3 JERADA'!K59)+(0.03*'T3 BOUARFA'!K59)</f>
        <v>100.67788461538463</v>
      </c>
      <c r="L59" s="9">
        <f>+(0.3359*'T3 OUJDA'!L59)+(0.1185*'T3 BERKANE'!L59)+(0.2686*'T3 NADOR'!L59)+(0.04*'T3 DRIOUCH'!L59)+(0.095*'T3 GUERCIF'!L59)+(0.095*'T3 TAOURIRT'!L59)+(0.017*'T3 JERADA'!L59)+(0.03*'T3 BOUARFA'!L59)</f>
        <v>100.30288461538463</v>
      </c>
      <c r="M59" s="9">
        <f>+(0.3359*'T3 OUJDA'!M59)+(0.1185*'T3 BERKANE'!M59)+(0.2686*'T3 NADOR'!M59)+(0.04*'T3 DRIOUCH'!M59)+(0.095*'T3 GUERCIF'!M59)+(0.095*'T3 TAOURIRT'!M59)+(0.017*'T3 JERADA'!M59)+(0.03*'T3 BOUARFA'!M59)</f>
        <v>99.225961538461533</v>
      </c>
      <c r="N59" s="9">
        <f>+(0.3496*'T3 OUJDA'!N59)+(0.1246*'T3 BERKANE'!N59)+(0.2641*'T3 NADOR'!N59)+(0.034*'T3 DRIOUCH'!N59)+(0.0752*'T3 GUERCIF'!N59)+(0.1025*'T3 TAOURIRT'!N59)+(0.0215*'T3 JERADA'!N59)+(0.0285*'T3 BOUARFA'!N59)</f>
        <v>99.000000000000028</v>
      </c>
      <c r="O59" s="9">
        <f>+(0.3496*'T3 OUJDA'!O59)+(0.1246*'T3 BERKANE'!O59)+(0.2641*'T3 NADOR'!O59)+(0.034*'T3 DRIOUCH'!O59)+(0.0752*'T3 GUERCIF'!O59)+(0.1025*'T3 TAOURIRT'!O59)+(0.0215*'T3 JERADA'!O59)+(0.0285*'T3 BOUARFA'!O59)</f>
        <v>96.996794871795089</v>
      </c>
      <c r="P59" s="9">
        <f>+(0.3496*'T3 OUJDA'!P59)+(0.1246*'T3 BERKANE'!P59)+(0.2641*'T3 NADOR'!P59)+(0.034*'T3 DRIOUCH'!P59)+(0.0752*'T3 GUERCIF'!P59)+(0.1025*'T3 TAOURIRT'!P59)+(0.0215*'T3 JERADA'!P59)+(0.0285*'T3 BOUARFA'!P59)</f>
        <v>95.371334844103473</v>
      </c>
      <c r="Q59" s="9">
        <f>+(0.3496*'T3 OUJDA'!Q59)+(0.1246*'T3 BERKANE'!Q59)+(0.2641*'T3 NADOR'!Q59)+(0.034*'T3 DRIOUCH'!Q59)+(0.0752*'T3 GUERCIF'!Q59)+(0.1025*'T3 TAOURIRT'!Q59)+(0.0215*'T3 JERADA'!Q59)+(0.0285*'T3 BOUARFA'!Q59)</f>
        <v>88.595102338641169</v>
      </c>
      <c r="R59" s="9">
        <f>+(0.3496*'T3 OUJDA'!R59)+(0.1246*'T3 BERKANE'!R59)+(0.2641*'T3 NADOR'!R59)+(0.034*'T3 DRIOUCH'!R59)+(0.0752*'T3 GUERCIF'!R59)+(0.1025*'T3 TAOURIRT'!R59)+(0.0215*'T3 JERADA'!R59)+(0.0285*'T3 BOUARFA'!R59)</f>
        <v>86.680948030318689</v>
      </c>
    </row>
    <row r="60" spans="1:18" ht="20.100000000000001" customHeight="1" x14ac:dyDescent="0.25">
      <c r="A60" s="23"/>
      <c r="B60" s="23" t="s">
        <v>205</v>
      </c>
      <c r="C60" s="23"/>
      <c r="D60" s="11">
        <f>+(0.3359*'T3 OUJDA'!D60)+(0.1185*'T3 BERKANE'!D60)+(0.2686*'T3 NADOR'!D60)+(0.04*'T3 DRIOUCH'!D60)+(0.095*'T3 GUERCIF'!D60)+(0.095*'T3 TAOURIRT'!D60)+(0.017*'T3 JERADA'!D60)+(0.03*'T3 BOUARFA'!D60)</f>
        <v>100</v>
      </c>
      <c r="E60" s="11">
        <f>+(0.3359*'T3 OUJDA'!E60)+(0.1185*'T3 BERKANE'!E60)+(0.2686*'T3 NADOR'!E60)+(0.04*'T3 DRIOUCH'!E60)+(0.095*'T3 GUERCIF'!E60)+(0.095*'T3 TAOURIRT'!E60)+(0.017*'T3 JERADA'!E60)+(0.03*'T3 BOUARFA'!E60)</f>
        <v>107.25961538461537</v>
      </c>
      <c r="F60" s="11">
        <f>+(0.3359*'T3 OUJDA'!F60)+(0.1185*'T3 BERKANE'!F60)+(0.2686*'T3 NADOR'!F60)+(0.04*'T3 DRIOUCH'!F60)+(0.095*'T3 GUERCIF'!F60)+(0.095*'T3 TAOURIRT'!F60)+(0.017*'T3 JERADA'!F60)+(0.03*'T3 BOUARFA'!F60)</f>
        <v>111.82692307692305</v>
      </c>
      <c r="G60" s="11">
        <f>+(0.3359*'T3 OUJDA'!G60)+(0.1185*'T3 BERKANE'!G60)+(0.2686*'T3 NADOR'!G60)+(0.04*'T3 DRIOUCH'!G60)+(0.095*'T3 GUERCIF'!G60)+(0.095*'T3 TAOURIRT'!G60)+(0.017*'T3 JERADA'!G60)+(0.03*'T3 BOUARFA'!G60)</f>
        <v>97.447115384615373</v>
      </c>
      <c r="H60" s="11">
        <f>+(0.3359*'T3 OUJDA'!H60)+(0.1185*'T3 BERKANE'!H60)+(0.2686*'T3 NADOR'!H60)+(0.04*'T3 DRIOUCH'!H60)+(0.095*'T3 GUERCIF'!H60)+(0.095*'T3 TAOURIRT'!H60)+(0.017*'T3 JERADA'!H60)+(0.03*'T3 BOUARFA'!H60)</f>
        <v>102.22355769230768</v>
      </c>
      <c r="I60" s="11">
        <f>+(0.3359*'T3 OUJDA'!I60)+(0.1185*'T3 BERKANE'!I60)+(0.2686*'T3 NADOR'!I60)+(0.04*'T3 DRIOUCH'!I60)+(0.095*'T3 GUERCIF'!I60)+(0.095*'T3 TAOURIRT'!I60)+(0.017*'T3 JERADA'!I60)+(0.03*'T3 BOUARFA'!I60)</f>
        <v>104.10901442307693</v>
      </c>
      <c r="J60" s="11">
        <f>+(0.3359*'T3 OUJDA'!J60)+(0.1185*'T3 BERKANE'!J60)+(0.2686*'T3 NADOR'!J60)+(0.04*'T3 DRIOUCH'!J60)+(0.095*'T3 GUERCIF'!J60)+(0.095*'T3 TAOURIRT'!J60)+(0.017*'T3 JERADA'!J60)+(0.03*'T3 BOUARFA'!J60)</f>
        <v>100.67788461538463</v>
      </c>
      <c r="K60" s="11">
        <f>+(0.3359*'T3 OUJDA'!K60)+(0.1185*'T3 BERKANE'!K60)+(0.2686*'T3 NADOR'!K60)+(0.04*'T3 DRIOUCH'!K60)+(0.095*'T3 GUERCIF'!K60)+(0.095*'T3 TAOURIRT'!K60)+(0.017*'T3 JERADA'!K60)+(0.03*'T3 BOUARFA'!K60)</f>
        <v>100.67788461538463</v>
      </c>
      <c r="L60" s="11">
        <f>+(0.3359*'T3 OUJDA'!L60)+(0.1185*'T3 BERKANE'!L60)+(0.2686*'T3 NADOR'!L60)+(0.04*'T3 DRIOUCH'!L60)+(0.095*'T3 GUERCIF'!L60)+(0.095*'T3 TAOURIRT'!L60)+(0.017*'T3 JERADA'!L60)+(0.03*'T3 BOUARFA'!L60)</f>
        <v>100.30288461538463</v>
      </c>
      <c r="M60" s="11">
        <f>+(0.3359*'T3 OUJDA'!M60)+(0.1185*'T3 BERKANE'!M60)+(0.2686*'T3 NADOR'!M60)+(0.04*'T3 DRIOUCH'!M60)+(0.095*'T3 GUERCIF'!M60)+(0.095*'T3 TAOURIRT'!M60)+(0.017*'T3 JERADA'!M60)+(0.03*'T3 BOUARFA'!M60)</f>
        <v>99.225961538461533</v>
      </c>
      <c r="N60" s="11">
        <f>+(0.3496*'T3 OUJDA'!N60)+(0.1246*'T3 BERKANE'!N60)+(0.2641*'T3 NADOR'!N60)+(0.034*'T3 DRIOUCH'!N60)+(0.0752*'T3 GUERCIF'!N60)+(0.1025*'T3 TAOURIRT'!N60)+(0.0215*'T3 JERADA'!N60)+(0.0285*'T3 BOUARFA'!N60)</f>
        <v>99.000000000000028</v>
      </c>
      <c r="O60" s="11">
        <f>+(0.3496*'T3 OUJDA'!O60)+(0.1246*'T3 BERKANE'!O60)+(0.2641*'T3 NADOR'!O60)+(0.034*'T3 DRIOUCH'!O60)+(0.0752*'T3 GUERCIF'!O60)+(0.1025*'T3 TAOURIRT'!O60)+(0.0215*'T3 JERADA'!O60)+(0.0285*'T3 BOUARFA'!O60)</f>
        <v>96.996794871795089</v>
      </c>
      <c r="P60" s="11">
        <f>+(0.3496*'T3 OUJDA'!P60)+(0.1246*'T3 BERKANE'!P60)+(0.2641*'T3 NADOR'!P60)+(0.034*'T3 DRIOUCH'!P60)+(0.0752*'T3 GUERCIF'!P60)+(0.1025*'T3 TAOURIRT'!P60)+(0.0215*'T3 JERADA'!P60)+(0.0285*'T3 BOUARFA'!P60)</f>
        <v>95.371334844103473</v>
      </c>
      <c r="Q60" s="11">
        <f>+(0.3496*'T3 OUJDA'!Q60)+(0.1246*'T3 BERKANE'!Q60)+(0.2641*'T3 NADOR'!Q60)+(0.034*'T3 DRIOUCH'!Q60)+(0.0752*'T3 GUERCIF'!Q60)+(0.1025*'T3 TAOURIRT'!Q60)+(0.0215*'T3 JERADA'!Q60)+(0.0285*'T3 BOUARFA'!Q60)</f>
        <v>88.595102338641169</v>
      </c>
      <c r="R60" s="11">
        <f>+(0.3496*'T3 OUJDA'!R60)+(0.1246*'T3 BERKANE'!R60)+(0.2641*'T3 NADOR'!R60)+(0.034*'T3 DRIOUCH'!R60)+(0.0752*'T3 GUERCIF'!R60)+(0.1025*'T3 TAOURIRT'!R60)+(0.0215*'T3 JERADA'!R60)+(0.0285*'T3 BOUARFA'!R60)</f>
        <v>86.680948030318689</v>
      </c>
    </row>
    <row r="61" spans="1:18" ht="20.100000000000001" customHeight="1" x14ac:dyDescent="0.25">
      <c r="A61" s="23"/>
      <c r="B61" s="14" t="s">
        <v>47</v>
      </c>
      <c r="C61" s="14" t="s">
        <v>48</v>
      </c>
      <c r="D61" s="9">
        <f>+(0.3359*'T3 OUJDA'!D61)+(0.1185*'T3 BERKANE'!D61)+(0.2686*'T3 NADOR'!D61)+(0.04*'T3 DRIOUCH'!D61)+(0.095*'T3 GUERCIF'!D61)+(0.095*'T3 TAOURIRT'!D61)+(0.017*'T3 JERADA'!D61)+(0.03*'T3 BOUARFA'!D61)</f>
        <v>100</v>
      </c>
      <c r="E61" s="9">
        <f>+(0.3359*'T3 OUJDA'!E61)+(0.1185*'T3 BERKANE'!E61)+(0.2686*'T3 NADOR'!E61)+(0.04*'T3 DRIOUCH'!E61)+(0.095*'T3 GUERCIF'!E61)+(0.095*'T3 TAOURIRT'!E61)+(0.017*'T3 JERADA'!E61)+(0.03*'T3 BOUARFA'!E61)</f>
        <v>107.83333333333336</v>
      </c>
      <c r="F61" s="9">
        <f>+(0.3359*'T3 OUJDA'!F61)+(0.1185*'T3 BERKANE'!F61)+(0.2686*'T3 NADOR'!F61)+(0.04*'T3 DRIOUCH'!F61)+(0.095*'T3 GUERCIF'!F61)+(0.095*'T3 TAOURIRT'!F61)+(0.017*'T3 JERADA'!F61)+(0.03*'T3 BOUARFA'!F61)</f>
        <v>115.83333333333333</v>
      </c>
      <c r="G61" s="9">
        <f>+(0.3359*'T3 OUJDA'!G61)+(0.1185*'T3 BERKANE'!G61)+(0.2686*'T3 NADOR'!G61)+(0.04*'T3 DRIOUCH'!G61)+(0.095*'T3 GUERCIF'!G61)+(0.095*'T3 TAOURIRT'!G61)+(0.017*'T3 JERADA'!G61)+(0.03*'T3 BOUARFA'!G61)</f>
        <v>114.18333333333335</v>
      </c>
      <c r="H61" s="9">
        <f>+(0.3359*'T3 OUJDA'!H61)+(0.1185*'T3 BERKANE'!H61)+(0.2686*'T3 NADOR'!H61)+(0.04*'T3 DRIOUCH'!H61)+(0.095*'T3 GUERCIF'!H61)+(0.095*'T3 TAOURIRT'!H61)+(0.017*'T3 JERADA'!H61)+(0.03*'T3 BOUARFA'!H61)</f>
        <v>114.5128205128205</v>
      </c>
      <c r="I61" s="9">
        <f>+(0.3359*'T3 OUJDA'!I61)+(0.1185*'T3 BERKANE'!I61)+(0.2686*'T3 NADOR'!I61)+(0.04*'T3 DRIOUCH'!I61)+(0.095*'T3 GUERCIF'!I61)+(0.095*'T3 TAOURIRT'!I61)+(0.017*'T3 JERADA'!I61)+(0.03*'T3 BOUARFA'!I61)</f>
        <v>116.80307692307704</v>
      </c>
      <c r="J61" s="9">
        <f>+(0.3359*'T3 OUJDA'!J61)+(0.1185*'T3 BERKANE'!J61)+(0.2686*'T3 NADOR'!J61)+(0.04*'T3 DRIOUCH'!J61)+(0.095*'T3 GUERCIF'!J61)+(0.095*'T3 TAOURIRT'!J61)+(0.017*'T3 JERADA'!J61)+(0.03*'T3 BOUARFA'!J61)</f>
        <v>115.64833333333334</v>
      </c>
      <c r="K61" s="9">
        <f>+(0.3359*'T3 OUJDA'!K61)+(0.1185*'T3 BERKANE'!K61)+(0.2686*'T3 NADOR'!K61)+(0.04*'T3 DRIOUCH'!K61)+(0.095*'T3 GUERCIF'!K61)+(0.095*'T3 TAOURIRT'!K61)+(0.017*'T3 JERADA'!K61)+(0.03*'T3 BOUARFA'!K61)</f>
        <v>116.21500000000002</v>
      </c>
      <c r="L61" s="9">
        <f>+(0.3359*'T3 OUJDA'!L61)+(0.1185*'T3 BERKANE'!L61)+(0.2686*'T3 NADOR'!L61)+(0.04*'T3 DRIOUCH'!L61)+(0.095*'T3 GUERCIF'!L61)+(0.095*'T3 TAOURIRT'!L61)+(0.017*'T3 JERADA'!L61)+(0.03*'T3 BOUARFA'!L61)</f>
        <v>115.64833333333334</v>
      </c>
      <c r="M61" s="9">
        <f>+(0.3359*'T3 OUJDA'!M61)+(0.1185*'T3 BERKANE'!M61)+(0.2686*'T3 NADOR'!M61)+(0.04*'T3 DRIOUCH'!M61)+(0.095*'T3 GUERCIF'!M61)+(0.095*'T3 TAOURIRT'!M61)+(0.017*'T3 JERADA'!M61)+(0.03*'T3 BOUARFA'!M61)</f>
        <v>116.21500000000002</v>
      </c>
      <c r="N61" s="9">
        <f>+(0.3496*'T3 OUJDA'!N61)+(0.1246*'T3 BERKANE'!N61)+(0.2641*'T3 NADOR'!N61)+(0.034*'T3 DRIOUCH'!N61)+(0.0752*'T3 GUERCIF'!N61)+(0.1025*'T3 TAOURIRT'!N61)+(0.0215*'T3 JERADA'!N61)+(0.0285*'T3 BOUARFA'!N61)</f>
        <v>116.75000000000003</v>
      </c>
      <c r="O61" s="9">
        <f>+(0.3496*'T3 OUJDA'!O61)+(0.1246*'T3 BERKANE'!O61)+(0.2641*'T3 NADOR'!O61)+(0.034*'T3 DRIOUCH'!O61)+(0.0752*'T3 GUERCIF'!O61)+(0.1025*'T3 TAOURIRT'!O61)+(0.0215*'T3 JERADA'!O61)+(0.0285*'T3 BOUARFA'!O61)</f>
        <v>116.99122807017559</v>
      </c>
      <c r="P61" s="9">
        <f>+(0.3496*'T3 OUJDA'!P61)+(0.1246*'T3 BERKANE'!P61)+(0.2641*'T3 NADOR'!P61)+(0.034*'T3 DRIOUCH'!P61)+(0.0752*'T3 GUERCIF'!P61)+(0.1025*'T3 TAOURIRT'!P61)+(0.0215*'T3 JERADA'!P61)+(0.0285*'T3 BOUARFA'!P61)</f>
        <v>117.83522066736282</v>
      </c>
      <c r="Q61" s="9">
        <f>+(0.3496*'T3 OUJDA'!Q61)+(0.1246*'T3 BERKANE'!Q61)+(0.2641*'T3 NADOR'!Q61)+(0.034*'T3 DRIOUCH'!Q61)+(0.0752*'T3 GUERCIF'!Q61)+(0.1025*'T3 TAOURIRT'!Q61)+(0.0215*'T3 JERADA'!Q61)+(0.0285*'T3 BOUARFA'!Q61)</f>
        <v>117.98387774779329</v>
      </c>
      <c r="R61" s="9">
        <f>+(0.3496*'T3 OUJDA'!R61)+(0.1246*'T3 BERKANE'!R61)+(0.2641*'T3 NADOR'!R61)+(0.034*'T3 DRIOUCH'!R61)+(0.0752*'T3 GUERCIF'!R61)+(0.1025*'T3 TAOURIRT'!R61)+(0.0215*'T3 JERADA'!R61)+(0.0285*'T3 BOUARFA'!R61)</f>
        <v>118.28370436014167</v>
      </c>
    </row>
    <row r="62" spans="1:18" ht="20.100000000000001" customHeight="1" x14ac:dyDescent="0.25">
      <c r="A62" s="23"/>
      <c r="B62" s="23" t="s">
        <v>113</v>
      </c>
      <c r="C62" s="23"/>
      <c r="D62" s="11">
        <f>+(0.3359*'T3 OUJDA'!D62)+(0.1185*'T3 BERKANE'!D62)+(0.2686*'T3 NADOR'!D62)+(0.04*'T3 DRIOUCH'!D62)+(0.095*'T3 GUERCIF'!D62)+(0.095*'T3 TAOURIRT'!D62)+(0.017*'T3 JERADA'!D62)+(0.03*'T3 BOUARFA'!D62)</f>
        <v>100</v>
      </c>
      <c r="E62" s="11">
        <f>+(0.3359*'T3 OUJDA'!E62)+(0.1185*'T3 BERKANE'!E62)+(0.2686*'T3 NADOR'!E62)+(0.04*'T3 DRIOUCH'!E62)+(0.095*'T3 GUERCIF'!E62)+(0.095*'T3 TAOURIRT'!E62)+(0.017*'T3 JERADA'!E62)+(0.03*'T3 BOUARFA'!E62)</f>
        <v>107.83333333333336</v>
      </c>
      <c r="F62" s="11">
        <f>+(0.3359*'T3 OUJDA'!F62)+(0.1185*'T3 BERKANE'!F62)+(0.2686*'T3 NADOR'!F62)+(0.04*'T3 DRIOUCH'!F62)+(0.095*'T3 GUERCIF'!F62)+(0.095*'T3 TAOURIRT'!F62)+(0.017*'T3 JERADA'!F62)+(0.03*'T3 BOUARFA'!F62)</f>
        <v>115.83333333333333</v>
      </c>
      <c r="G62" s="11">
        <f>+(0.3359*'T3 OUJDA'!G62)+(0.1185*'T3 BERKANE'!G62)+(0.2686*'T3 NADOR'!G62)+(0.04*'T3 DRIOUCH'!G62)+(0.095*'T3 GUERCIF'!G62)+(0.095*'T3 TAOURIRT'!G62)+(0.017*'T3 JERADA'!G62)+(0.03*'T3 BOUARFA'!G62)</f>
        <v>114.18333333333335</v>
      </c>
      <c r="H62" s="11">
        <f>+(0.3359*'T3 OUJDA'!H62)+(0.1185*'T3 BERKANE'!H62)+(0.2686*'T3 NADOR'!H62)+(0.04*'T3 DRIOUCH'!H62)+(0.095*'T3 GUERCIF'!H62)+(0.095*'T3 TAOURIRT'!H62)+(0.017*'T3 JERADA'!H62)+(0.03*'T3 BOUARFA'!H62)</f>
        <v>114.5128205128205</v>
      </c>
      <c r="I62" s="11">
        <f>+(0.3359*'T3 OUJDA'!I62)+(0.1185*'T3 BERKANE'!I62)+(0.2686*'T3 NADOR'!I62)+(0.04*'T3 DRIOUCH'!I62)+(0.095*'T3 GUERCIF'!I62)+(0.095*'T3 TAOURIRT'!I62)+(0.017*'T3 JERADA'!I62)+(0.03*'T3 BOUARFA'!I62)</f>
        <v>116.80307692307704</v>
      </c>
      <c r="J62" s="11">
        <f>+(0.3359*'T3 OUJDA'!J62)+(0.1185*'T3 BERKANE'!J62)+(0.2686*'T3 NADOR'!J62)+(0.04*'T3 DRIOUCH'!J62)+(0.095*'T3 GUERCIF'!J62)+(0.095*'T3 TAOURIRT'!J62)+(0.017*'T3 JERADA'!J62)+(0.03*'T3 BOUARFA'!J62)</f>
        <v>115.64833333333334</v>
      </c>
      <c r="K62" s="11">
        <f>+(0.3359*'T3 OUJDA'!K62)+(0.1185*'T3 BERKANE'!K62)+(0.2686*'T3 NADOR'!K62)+(0.04*'T3 DRIOUCH'!K62)+(0.095*'T3 GUERCIF'!K62)+(0.095*'T3 TAOURIRT'!K62)+(0.017*'T3 JERADA'!K62)+(0.03*'T3 BOUARFA'!K62)</f>
        <v>116.21500000000002</v>
      </c>
      <c r="L62" s="11">
        <f>+(0.3359*'T3 OUJDA'!L62)+(0.1185*'T3 BERKANE'!L62)+(0.2686*'T3 NADOR'!L62)+(0.04*'T3 DRIOUCH'!L62)+(0.095*'T3 GUERCIF'!L62)+(0.095*'T3 TAOURIRT'!L62)+(0.017*'T3 JERADA'!L62)+(0.03*'T3 BOUARFA'!L62)</f>
        <v>115.64833333333334</v>
      </c>
      <c r="M62" s="11">
        <f>+(0.3359*'T3 OUJDA'!M62)+(0.1185*'T3 BERKANE'!M62)+(0.2686*'T3 NADOR'!M62)+(0.04*'T3 DRIOUCH'!M62)+(0.095*'T3 GUERCIF'!M62)+(0.095*'T3 TAOURIRT'!M62)+(0.017*'T3 JERADA'!M62)+(0.03*'T3 BOUARFA'!M62)</f>
        <v>116.21500000000002</v>
      </c>
      <c r="N62" s="11">
        <f>+(0.3496*'T3 OUJDA'!N62)+(0.1246*'T3 BERKANE'!N62)+(0.2641*'T3 NADOR'!N62)+(0.034*'T3 DRIOUCH'!N62)+(0.0752*'T3 GUERCIF'!N62)+(0.1025*'T3 TAOURIRT'!N62)+(0.0215*'T3 JERADA'!N62)+(0.0285*'T3 BOUARFA'!N62)</f>
        <v>116.75000000000003</v>
      </c>
      <c r="O62" s="11">
        <f>+(0.3496*'T3 OUJDA'!O62)+(0.1246*'T3 BERKANE'!O62)+(0.2641*'T3 NADOR'!O62)+(0.034*'T3 DRIOUCH'!O62)+(0.0752*'T3 GUERCIF'!O62)+(0.1025*'T3 TAOURIRT'!O62)+(0.0215*'T3 JERADA'!O62)+(0.0285*'T3 BOUARFA'!O62)</f>
        <v>116.99122807017559</v>
      </c>
      <c r="P62" s="11">
        <f>+(0.3496*'T3 OUJDA'!P62)+(0.1246*'T3 BERKANE'!P62)+(0.2641*'T3 NADOR'!P62)+(0.034*'T3 DRIOUCH'!P62)+(0.0752*'T3 GUERCIF'!P62)+(0.1025*'T3 TAOURIRT'!P62)+(0.0215*'T3 JERADA'!P62)+(0.0285*'T3 BOUARFA'!P62)</f>
        <v>117.83522066736282</v>
      </c>
      <c r="Q62" s="11">
        <f>+(0.3496*'T3 OUJDA'!Q62)+(0.1246*'T3 BERKANE'!Q62)+(0.2641*'T3 NADOR'!Q62)+(0.034*'T3 DRIOUCH'!Q62)+(0.0752*'T3 GUERCIF'!Q62)+(0.1025*'T3 TAOURIRT'!Q62)+(0.0215*'T3 JERADA'!Q62)+(0.0285*'T3 BOUARFA'!Q62)</f>
        <v>117.98387774779329</v>
      </c>
      <c r="R62" s="11">
        <f>+(0.3496*'T3 OUJDA'!R62)+(0.1246*'T3 BERKANE'!R62)+(0.2641*'T3 NADOR'!R62)+(0.034*'T3 DRIOUCH'!R62)+(0.0752*'T3 GUERCIF'!R62)+(0.1025*'T3 TAOURIRT'!R62)+(0.0215*'T3 JERADA'!R62)+(0.0285*'T3 BOUARFA'!R62)</f>
        <v>118.28370436014167</v>
      </c>
    </row>
    <row r="63" spans="1:18" ht="20.100000000000001" customHeight="1" x14ac:dyDescent="0.25">
      <c r="A63" s="23"/>
      <c r="B63" s="14" t="s">
        <v>51</v>
      </c>
      <c r="C63" s="14" t="s">
        <v>52</v>
      </c>
      <c r="D63" s="9">
        <f>+(0.3359*'T3 OUJDA'!D63)+(0.1185*'T3 BERKANE'!D63)+(0.2686*'T3 NADOR'!D63)+(0.04*'T3 DRIOUCH'!D63)+(0.095*'T3 GUERCIF'!D63)+(0.095*'T3 TAOURIRT'!D63)+(0.017*'T3 JERADA'!D63)+(0.03*'T3 BOUARFA'!D63)</f>
        <v>100</v>
      </c>
      <c r="E63" s="9">
        <f>+(0.3359*'T3 OUJDA'!E63)+(0.1185*'T3 BERKANE'!E63)+(0.2686*'T3 NADOR'!E63)+(0.04*'T3 DRIOUCH'!E63)+(0.095*'T3 GUERCIF'!E63)+(0.095*'T3 TAOURIRT'!E63)+(0.017*'T3 JERADA'!E63)+(0.03*'T3 BOUARFA'!E63)</f>
        <v>101.63502138280163</v>
      </c>
      <c r="F63" s="9">
        <f>+(0.3359*'T3 OUJDA'!F63)+(0.1185*'T3 BERKANE'!F63)+(0.2686*'T3 NADOR'!F63)+(0.04*'T3 DRIOUCH'!F63)+(0.095*'T3 GUERCIF'!F63)+(0.095*'T3 TAOURIRT'!F63)+(0.017*'T3 JERADA'!F63)+(0.03*'T3 BOUARFA'!F63)</f>
        <v>105.757296121417</v>
      </c>
      <c r="G63" s="9">
        <f>+(0.3359*'T3 OUJDA'!G63)+(0.1185*'T3 BERKANE'!G63)+(0.2686*'T3 NADOR'!G63)+(0.04*'T3 DRIOUCH'!G63)+(0.095*'T3 GUERCIF'!G63)+(0.095*'T3 TAOURIRT'!G63)+(0.017*'T3 JERADA'!G63)+(0.03*'T3 BOUARFA'!G63)</f>
        <v>112.7271888364251</v>
      </c>
      <c r="H63" s="9">
        <f>+(0.3359*'T3 OUJDA'!H63)+(0.1185*'T3 BERKANE'!H63)+(0.2686*'T3 NADOR'!H63)+(0.04*'T3 DRIOUCH'!H63)+(0.095*'T3 GUERCIF'!H63)+(0.095*'T3 TAOURIRT'!H63)+(0.017*'T3 JERADA'!H63)+(0.03*'T3 BOUARFA'!H63)</f>
        <v>109.58363441910299</v>
      </c>
      <c r="I63" s="9">
        <f>+(0.3359*'T3 OUJDA'!I63)+(0.1185*'T3 BERKANE'!I63)+(0.2686*'T3 NADOR'!I63)+(0.04*'T3 DRIOUCH'!I63)+(0.095*'T3 GUERCIF'!I63)+(0.095*'T3 TAOURIRT'!I63)+(0.017*'T3 JERADA'!I63)+(0.03*'T3 BOUARFA'!I63)</f>
        <v>111.31575324576437</v>
      </c>
      <c r="J63" s="9">
        <f>+(0.3359*'T3 OUJDA'!J63)+(0.1185*'T3 BERKANE'!J63)+(0.2686*'T3 NADOR'!J63)+(0.04*'T3 DRIOUCH'!J63)+(0.095*'T3 GUERCIF'!J63)+(0.095*'T3 TAOURIRT'!J63)+(0.017*'T3 JERADA'!J63)+(0.03*'T3 BOUARFA'!J63)</f>
        <v>115.09846642765888</v>
      </c>
      <c r="K63" s="9">
        <f>+(0.3359*'T3 OUJDA'!K63)+(0.1185*'T3 BERKANE'!K63)+(0.2686*'T3 NADOR'!K63)+(0.04*'T3 DRIOUCH'!K63)+(0.095*'T3 GUERCIF'!K63)+(0.095*'T3 TAOURIRT'!K63)+(0.017*'T3 JERADA'!K63)+(0.03*'T3 BOUARFA'!K63)</f>
        <v>118.03436214367889</v>
      </c>
      <c r="L63" s="9">
        <f>+(0.3359*'T3 OUJDA'!L63)+(0.1185*'T3 BERKANE'!L63)+(0.2686*'T3 NADOR'!L63)+(0.04*'T3 DRIOUCH'!L63)+(0.095*'T3 GUERCIF'!L63)+(0.095*'T3 TAOURIRT'!L63)+(0.017*'T3 JERADA'!L63)+(0.03*'T3 BOUARFA'!L63)</f>
        <v>113.90690974705267</v>
      </c>
      <c r="M63" s="9">
        <f>+(0.3359*'T3 OUJDA'!M63)+(0.1185*'T3 BERKANE'!M63)+(0.2686*'T3 NADOR'!M63)+(0.04*'T3 DRIOUCH'!M63)+(0.095*'T3 GUERCIF'!M63)+(0.095*'T3 TAOURIRT'!M63)+(0.017*'T3 JERADA'!M63)+(0.03*'T3 BOUARFA'!M63)</f>
        <v>113.90690974705267</v>
      </c>
      <c r="N63" s="9">
        <f>+(0.3496*'T3 OUJDA'!N63)+(0.1246*'T3 BERKANE'!N63)+(0.2641*'T3 NADOR'!N63)+(0.034*'T3 DRIOUCH'!N63)+(0.0752*'T3 GUERCIF'!N63)+(0.1025*'T3 TAOURIRT'!N63)+(0.0215*'T3 JERADA'!N63)+(0.0285*'T3 BOUARFA'!N63)</f>
        <v>117.25683881290891</v>
      </c>
      <c r="O63" s="9">
        <f>+(0.3496*'T3 OUJDA'!O63)+(0.1246*'T3 BERKANE'!O63)+(0.2641*'T3 NADOR'!O63)+(0.034*'T3 DRIOUCH'!O63)+(0.0752*'T3 GUERCIF'!O63)+(0.1025*'T3 TAOURIRT'!O63)+(0.0215*'T3 JERADA'!O63)+(0.0285*'T3 BOUARFA'!O63)</f>
        <v>117.08279707987377</v>
      </c>
      <c r="P63" s="9">
        <f>+(0.3496*'T3 OUJDA'!P63)+(0.1246*'T3 BERKANE'!P63)+(0.2641*'T3 NADOR'!P63)+(0.034*'T3 DRIOUCH'!P63)+(0.0752*'T3 GUERCIF'!P63)+(0.1025*'T3 TAOURIRT'!P63)+(0.0215*'T3 JERADA'!P63)+(0.0285*'T3 BOUARFA'!P63)</f>
        <v>117.01618228883241</v>
      </c>
      <c r="Q63" s="9">
        <f>+(0.3496*'T3 OUJDA'!Q63)+(0.1246*'T3 BERKANE'!Q63)+(0.2641*'T3 NADOR'!Q63)+(0.034*'T3 DRIOUCH'!Q63)+(0.0752*'T3 GUERCIF'!Q63)+(0.1025*'T3 TAOURIRT'!Q63)+(0.0215*'T3 JERADA'!Q63)+(0.0285*'T3 BOUARFA'!Q63)</f>
        <v>116.99408393970468</v>
      </c>
      <c r="R63" s="9">
        <f>+(0.3496*'T3 OUJDA'!R63)+(0.1246*'T3 BERKANE'!R63)+(0.2641*'T3 NADOR'!R63)+(0.034*'T3 DRIOUCH'!R63)+(0.0752*'T3 GUERCIF'!R63)+(0.1025*'T3 TAOURIRT'!R63)+(0.0215*'T3 JERADA'!R63)+(0.0285*'T3 BOUARFA'!R63)</f>
        <v>116.61023765567832</v>
      </c>
    </row>
    <row r="64" spans="1:18" ht="20.100000000000001" customHeight="1" x14ac:dyDescent="0.25">
      <c r="A64" s="23"/>
      <c r="B64" s="23" t="s">
        <v>114</v>
      </c>
      <c r="C64" s="23"/>
      <c r="D64" s="11">
        <f>+(0.3359*'T3 OUJDA'!D64)+(0.1185*'T3 BERKANE'!D64)+(0.2686*'T3 NADOR'!D64)+(0.04*'T3 DRIOUCH'!D64)+(0.095*'T3 GUERCIF'!D64)+(0.095*'T3 TAOURIRT'!D64)+(0.017*'T3 JERADA'!D64)+(0.03*'T3 BOUARFA'!D64)</f>
        <v>100</v>
      </c>
      <c r="E64" s="11">
        <f>+(0.3359*'T3 OUJDA'!E64)+(0.1185*'T3 BERKANE'!E64)+(0.2686*'T3 NADOR'!E64)+(0.04*'T3 DRIOUCH'!E64)+(0.095*'T3 GUERCIF'!E64)+(0.095*'T3 TAOURIRT'!E64)+(0.017*'T3 JERADA'!E64)+(0.03*'T3 BOUARFA'!E64)</f>
        <v>101.63502138280163</v>
      </c>
      <c r="F64" s="11">
        <f>+(0.3359*'T3 OUJDA'!F64)+(0.1185*'T3 BERKANE'!F64)+(0.2686*'T3 NADOR'!F64)+(0.04*'T3 DRIOUCH'!F64)+(0.095*'T3 GUERCIF'!F64)+(0.095*'T3 TAOURIRT'!F64)+(0.017*'T3 JERADA'!F64)+(0.03*'T3 BOUARFA'!F64)</f>
        <v>105.757296121417</v>
      </c>
      <c r="G64" s="11">
        <f>+(0.3359*'T3 OUJDA'!G64)+(0.1185*'T3 BERKANE'!G64)+(0.2686*'T3 NADOR'!G64)+(0.04*'T3 DRIOUCH'!G64)+(0.095*'T3 GUERCIF'!G64)+(0.095*'T3 TAOURIRT'!G64)+(0.017*'T3 JERADA'!G64)+(0.03*'T3 BOUARFA'!G64)</f>
        <v>112.7271888364251</v>
      </c>
      <c r="H64" s="11">
        <f>+(0.3359*'T3 OUJDA'!H64)+(0.1185*'T3 BERKANE'!H64)+(0.2686*'T3 NADOR'!H64)+(0.04*'T3 DRIOUCH'!H64)+(0.095*'T3 GUERCIF'!H64)+(0.095*'T3 TAOURIRT'!H64)+(0.017*'T3 JERADA'!H64)+(0.03*'T3 BOUARFA'!H64)</f>
        <v>109.58363441910299</v>
      </c>
      <c r="I64" s="11">
        <f>+(0.3359*'T3 OUJDA'!I64)+(0.1185*'T3 BERKANE'!I64)+(0.2686*'T3 NADOR'!I64)+(0.04*'T3 DRIOUCH'!I64)+(0.095*'T3 GUERCIF'!I64)+(0.095*'T3 TAOURIRT'!I64)+(0.017*'T3 JERADA'!I64)+(0.03*'T3 BOUARFA'!I64)</f>
        <v>111.31575324576437</v>
      </c>
      <c r="J64" s="11">
        <f>+(0.3359*'T3 OUJDA'!J64)+(0.1185*'T3 BERKANE'!J64)+(0.2686*'T3 NADOR'!J64)+(0.04*'T3 DRIOUCH'!J64)+(0.095*'T3 GUERCIF'!J64)+(0.095*'T3 TAOURIRT'!J64)+(0.017*'T3 JERADA'!J64)+(0.03*'T3 BOUARFA'!J64)</f>
        <v>115.09846642765888</v>
      </c>
      <c r="K64" s="11">
        <f>+(0.3359*'T3 OUJDA'!K64)+(0.1185*'T3 BERKANE'!K64)+(0.2686*'T3 NADOR'!K64)+(0.04*'T3 DRIOUCH'!K64)+(0.095*'T3 GUERCIF'!K64)+(0.095*'T3 TAOURIRT'!K64)+(0.017*'T3 JERADA'!K64)+(0.03*'T3 BOUARFA'!K64)</f>
        <v>118.03436214367889</v>
      </c>
      <c r="L64" s="11">
        <f>+(0.3359*'T3 OUJDA'!L64)+(0.1185*'T3 BERKANE'!L64)+(0.2686*'T3 NADOR'!L64)+(0.04*'T3 DRIOUCH'!L64)+(0.095*'T3 GUERCIF'!L64)+(0.095*'T3 TAOURIRT'!L64)+(0.017*'T3 JERADA'!L64)+(0.03*'T3 BOUARFA'!L64)</f>
        <v>113.90690974705267</v>
      </c>
      <c r="M64" s="11">
        <f>+(0.3359*'T3 OUJDA'!M64)+(0.1185*'T3 BERKANE'!M64)+(0.2686*'T3 NADOR'!M64)+(0.04*'T3 DRIOUCH'!M64)+(0.095*'T3 GUERCIF'!M64)+(0.095*'T3 TAOURIRT'!M64)+(0.017*'T3 JERADA'!M64)+(0.03*'T3 BOUARFA'!M64)</f>
        <v>113.90690974705267</v>
      </c>
      <c r="N64" s="11">
        <f>+(0.3496*'T3 OUJDA'!N64)+(0.1246*'T3 BERKANE'!N64)+(0.2641*'T3 NADOR'!N64)+(0.034*'T3 DRIOUCH'!N64)+(0.0752*'T3 GUERCIF'!N64)+(0.1025*'T3 TAOURIRT'!N64)+(0.0215*'T3 JERADA'!N64)+(0.0285*'T3 BOUARFA'!N64)</f>
        <v>117.25683881290891</v>
      </c>
      <c r="O64" s="11">
        <f>+(0.3496*'T3 OUJDA'!O64)+(0.1246*'T3 BERKANE'!O64)+(0.2641*'T3 NADOR'!O64)+(0.034*'T3 DRIOUCH'!O64)+(0.0752*'T3 GUERCIF'!O64)+(0.1025*'T3 TAOURIRT'!O64)+(0.0215*'T3 JERADA'!O64)+(0.0285*'T3 BOUARFA'!O64)</f>
        <v>117.08279707987377</v>
      </c>
      <c r="P64" s="11">
        <f>+(0.3496*'T3 OUJDA'!P64)+(0.1246*'T3 BERKANE'!P64)+(0.2641*'T3 NADOR'!P64)+(0.034*'T3 DRIOUCH'!P64)+(0.0752*'T3 GUERCIF'!P64)+(0.1025*'T3 TAOURIRT'!P64)+(0.0215*'T3 JERADA'!P64)+(0.0285*'T3 BOUARFA'!P64)</f>
        <v>117.01618228883241</v>
      </c>
      <c r="Q64" s="11">
        <f>+(0.3496*'T3 OUJDA'!Q64)+(0.1246*'T3 BERKANE'!Q64)+(0.2641*'T3 NADOR'!Q64)+(0.034*'T3 DRIOUCH'!Q64)+(0.0752*'T3 GUERCIF'!Q64)+(0.1025*'T3 TAOURIRT'!Q64)+(0.0215*'T3 JERADA'!Q64)+(0.0285*'T3 BOUARFA'!Q64)</f>
        <v>116.99408393970468</v>
      </c>
      <c r="R64" s="11">
        <f>+(0.3496*'T3 OUJDA'!R64)+(0.1246*'T3 BERKANE'!R64)+(0.2641*'T3 NADOR'!R64)+(0.034*'T3 DRIOUCH'!R64)+(0.0752*'T3 GUERCIF'!R64)+(0.1025*'T3 TAOURIRT'!R64)+(0.0215*'T3 JERADA'!R64)+(0.0285*'T3 BOUARFA'!R64)</f>
        <v>116.61023765567832</v>
      </c>
    </row>
    <row r="65" spans="1:18" ht="20.100000000000001" customHeight="1" x14ac:dyDescent="0.25">
      <c r="A65" s="23"/>
      <c r="B65" s="23" t="s">
        <v>53</v>
      </c>
      <c r="C65" s="14" t="s">
        <v>54</v>
      </c>
      <c r="D65" s="9">
        <f>+(0.3359*'T3 OUJDA'!D65)+(0.1185*'T3 BERKANE'!D65)+(0.2686*'T3 NADOR'!D65)+(0.04*'T3 DRIOUCH'!D65)+(0.095*'T3 GUERCIF'!D65)+(0.095*'T3 TAOURIRT'!D65)+(0.017*'T3 JERADA'!D65)+(0.03*'T3 BOUARFA'!D65)</f>
        <v>100</v>
      </c>
      <c r="E65" s="9">
        <f>+(0.3359*'T3 OUJDA'!E65)+(0.1185*'T3 BERKANE'!E65)+(0.2686*'T3 NADOR'!E65)+(0.04*'T3 DRIOUCH'!E65)+(0.095*'T3 GUERCIF'!E65)+(0.095*'T3 TAOURIRT'!E65)+(0.017*'T3 JERADA'!E65)+(0.03*'T3 BOUARFA'!E65)</f>
        <v>110.00000000000001</v>
      </c>
      <c r="F65" s="9">
        <f>+(0.3359*'T3 OUJDA'!F65)+(0.1185*'T3 BERKANE'!F65)+(0.2686*'T3 NADOR'!F65)+(0.04*'T3 DRIOUCH'!F65)+(0.095*'T3 GUERCIF'!F65)+(0.095*'T3 TAOURIRT'!F65)+(0.017*'T3 JERADA'!F65)+(0.03*'T3 BOUARFA'!F65)</f>
        <v>110.5</v>
      </c>
      <c r="G65" s="9">
        <f>+(0.3359*'T3 OUJDA'!G65)+(0.1185*'T3 BERKANE'!G65)+(0.2686*'T3 NADOR'!G65)+(0.04*'T3 DRIOUCH'!G65)+(0.095*'T3 GUERCIF'!G65)+(0.095*'T3 TAOURIRT'!G65)+(0.017*'T3 JERADA'!G65)+(0.03*'T3 BOUARFA'!G65)</f>
        <v>102.75000000000001</v>
      </c>
      <c r="H65" s="9">
        <f>+(0.3359*'T3 OUJDA'!H65)+(0.1185*'T3 BERKANE'!H65)+(0.2686*'T3 NADOR'!H65)+(0.04*'T3 DRIOUCH'!H65)+(0.095*'T3 GUERCIF'!H65)+(0.095*'T3 TAOURIRT'!H65)+(0.017*'T3 JERADA'!H65)+(0.03*'T3 BOUARFA'!H65)</f>
        <v>101.55681818181824</v>
      </c>
      <c r="I65" s="9">
        <f>+(0.3359*'T3 OUJDA'!I65)+(0.1185*'T3 BERKANE'!I65)+(0.2686*'T3 NADOR'!I65)+(0.04*'T3 DRIOUCH'!I65)+(0.095*'T3 GUERCIF'!I65)+(0.095*'T3 TAOURIRT'!I65)+(0.017*'T3 JERADA'!I65)+(0.03*'T3 BOUARFA'!I65)</f>
        <v>105.61909090909099</v>
      </c>
      <c r="J65" s="9">
        <f>+(0.3359*'T3 OUJDA'!J65)+(0.1185*'T3 BERKANE'!J65)+(0.2686*'T3 NADOR'!J65)+(0.04*'T3 DRIOUCH'!J65)+(0.095*'T3 GUERCIF'!J65)+(0.095*'T3 TAOURIRT'!J65)+(0.017*'T3 JERADA'!J65)+(0.03*'T3 BOUARFA'!J65)</f>
        <v>106.07250000000002</v>
      </c>
      <c r="K65" s="9">
        <f>+(0.3359*'T3 OUJDA'!K65)+(0.1185*'T3 BERKANE'!K65)+(0.2686*'T3 NADOR'!K65)+(0.04*'T3 DRIOUCH'!K65)+(0.095*'T3 GUERCIF'!K65)+(0.095*'T3 TAOURIRT'!K65)+(0.017*'T3 JERADA'!K65)+(0.03*'T3 BOUARFA'!K65)</f>
        <v>105.03500000000001</v>
      </c>
      <c r="L65" s="9">
        <f>+(0.3359*'T3 OUJDA'!L65)+(0.1185*'T3 BERKANE'!L65)+(0.2686*'T3 NADOR'!L65)+(0.04*'T3 DRIOUCH'!L65)+(0.095*'T3 GUERCIF'!L65)+(0.095*'T3 TAOURIRT'!L65)+(0.017*'T3 JERADA'!L65)+(0.03*'T3 BOUARFA'!L65)</f>
        <v>104.25000000000001</v>
      </c>
      <c r="M65" s="9">
        <f>+(0.3359*'T3 OUJDA'!M65)+(0.1185*'T3 BERKANE'!M65)+(0.2686*'T3 NADOR'!M65)+(0.04*'T3 DRIOUCH'!M65)+(0.095*'T3 GUERCIF'!M65)+(0.095*'T3 TAOURIRT'!M65)+(0.017*'T3 JERADA'!M65)+(0.03*'T3 BOUARFA'!M65)</f>
        <v>103.75000000000001</v>
      </c>
      <c r="N65" s="9">
        <f>+(0.3496*'T3 OUJDA'!N65)+(0.1246*'T3 BERKANE'!N65)+(0.2641*'T3 NADOR'!N65)+(0.034*'T3 DRIOUCH'!N65)+(0.0752*'T3 GUERCIF'!N65)+(0.1025*'T3 TAOURIRT'!N65)+(0.0215*'T3 JERADA'!N65)+(0.0285*'T3 BOUARFA'!N65)</f>
        <v>102.50000000000003</v>
      </c>
      <c r="O65" s="9">
        <f>+(0.3496*'T3 OUJDA'!O65)+(0.1246*'T3 BERKANE'!O65)+(0.2641*'T3 NADOR'!O65)+(0.034*'T3 DRIOUCH'!O65)+(0.0752*'T3 GUERCIF'!O65)+(0.1025*'T3 TAOURIRT'!O65)+(0.0215*'T3 JERADA'!O65)+(0.0285*'T3 BOUARFA'!O65)</f>
        <v>99.640625000000014</v>
      </c>
      <c r="P65" s="9">
        <f>+(0.3496*'T3 OUJDA'!P65)+(0.1246*'T3 BERKANE'!P65)+(0.2641*'T3 NADOR'!P65)+(0.034*'T3 DRIOUCH'!P65)+(0.0752*'T3 GUERCIF'!P65)+(0.1025*'T3 TAOURIRT'!P65)+(0.0215*'T3 JERADA'!P65)+(0.0285*'T3 BOUARFA'!P65)</f>
        <v>99.965130645173119</v>
      </c>
      <c r="Q65" s="9">
        <f>+(0.3496*'T3 OUJDA'!Q65)+(0.1246*'T3 BERKANE'!Q65)+(0.2641*'T3 NADOR'!Q65)+(0.034*'T3 DRIOUCH'!Q65)+(0.0752*'T3 GUERCIF'!Q65)+(0.1025*'T3 TAOURIRT'!Q65)+(0.0215*'T3 JERADA'!Q65)+(0.0285*'T3 BOUARFA'!Q65)</f>
        <v>100.66419811876479</v>
      </c>
      <c r="R65" s="9">
        <f>+(0.3496*'T3 OUJDA'!R65)+(0.1246*'T3 BERKANE'!R65)+(0.2641*'T3 NADOR'!R65)+(0.034*'T3 DRIOUCH'!R65)+(0.0752*'T3 GUERCIF'!R65)+(0.1025*'T3 TAOURIRT'!R65)+(0.0215*'T3 JERADA'!R65)+(0.0285*'T3 BOUARFA'!R65)</f>
        <v>101.15623474863236</v>
      </c>
    </row>
    <row r="66" spans="1:18" ht="20.100000000000001" customHeight="1" x14ac:dyDescent="0.25">
      <c r="A66" s="23"/>
      <c r="B66" s="25"/>
      <c r="C66" s="14" t="s">
        <v>115</v>
      </c>
      <c r="D66" s="9">
        <f>+(0.3359*'T3 OUJDA'!D66)+(0.1185*'T3 BERKANE'!D66)+(0.2686*'T3 NADOR'!D66)+(0.04*'T3 DRIOUCH'!D66)+(0.095*'T3 GUERCIF'!D66)+(0.095*'T3 TAOURIRT'!D66)+(0.017*'T3 JERADA'!D66)+(0.03*'T3 BOUARFA'!D66)</f>
        <v>100</v>
      </c>
      <c r="E66" s="9">
        <f>+(0.3359*'T3 OUJDA'!E66)+(0.1185*'T3 BERKANE'!E66)+(0.2686*'T3 NADOR'!E66)+(0.04*'T3 DRIOUCH'!E66)+(0.095*'T3 GUERCIF'!E66)+(0.095*'T3 TAOURIRT'!E66)+(0.017*'T3 JERADA'!E66)+(0.03*'T3 BOUARFA'!E66)</f>
        <v>105</v>
      </c>
      <c r="F66" s="9">
        <f>+(0.3359*'T3 OUJDA'!F66)+(0.1185*'T3 BERKANE'!F66)+(0.2686*'T3 NADOR'!F66)+(0.04*'T3 DRIOUCH'!F66)+(0.095*'T3 GUERCIF'!F66)+(0.095*'T3 TAOURIRT'!F66)+(0.017*'T3 JERADA'!F66)+(0.03*'T3 BOUARFA'!F66)</f>
        <v>105.24999999999999</v>
      </c>
      <c r="G66" s="9">
        <f>+(0.3359*'T3 OUJDA'!G66)+(0.1185*'T3 BERKANE'!G66)+(0.2686*'T3 NADOR'!G66)+(0.04*'T3 DRIOUCH'!G66)+(0.095*'T3 GUERCIF'!G66)+(0.095*'T3 TAOURIRT'!G66)+(0.017*'T3 JERADA'!G66)+(0.03*'T3 BOUARFA'!G66)</f>
        <v>103.5</v>
      </c>
      <c r="H66" s="9">
        <f>+(0.3359*'T3 OUJDA'!H66)+(0.1185*'T3 BERKANE'!H66)+(0.2686*'T3 NADOR'!H66)+(0.04*'T3 DRIOUCH'!H66)+(0.095*'T3 GUERCIF'!H66)+(0.095*'T3 TAOURIRT'!H66)+(0.017*'T3 JERADA'!H66)+(0.03*'T3 BOUARFA'!H66)</f>
        <v>105.675</v>
      </c>
      <c r="I66" s="9">
        <f>+(0.3359*'T3 OUJDA'!I66)+(0.1185*'T3 BERKANE'!I66)+(0.2686*'T3 NADOR'!I66)+(0.04*'T3 DRIOUCH'!I66)+(0.095*'T3 GUERCIF'!I66)+(0.095*'T3 TAOURIRT'!I66)+(0.017*'T3 JERADA'!I66)+(0.03*'T3 BOUARFA'!I66)</f>
        <v>106.83833333333322</v>
      </c>
      <c r="J66" s="9">
        <f>+(0.3359*'T3 OUJDA'!J66)+(0.1185*'T3 BERKANE'!J66)+(0.2686*'T3 NADOR'!J66)+(0.04*'T3 DRIOUCH'!J66)+(0.095*'T3 GUERCIF'!J66)+(0.095*'T3 TAOURIRT'!J66)+(0.017*'T3 JERADA'!J66)+(0.03*'T3 BOUARFA'!J66)</f>
        <v>107.1425</v>
      </c>
      <c r="K66" s="9">
        <f>+(0.3359*'T3 OUJDA'!K66)+(0.1185*'T3 BERKANE'!K66)+(0.2686*'T3 NADOR'!K66)+(0.04*'T3 DRIOUCH'!K66)+(0.095*'T3 GUERCIF'!K66)+(0.095*'T3 TAOURIRT'!K66)+(0.017*'T3 JERADA'!K66)+(0.03*'T3 BOUARFA'!K66)</f>
        <v>108.92749999999998</v>
      </c>
      <c r="L66" s="9">
        <f>+(0.3359*'T3 OUJDA'!L66)+(0.1185*'T3 BERKANE'!L66)+(0.2686*'T3 NADOR'!L66)+(0.04*'T3 DRIOUCH'!L66)+(0.095*'T3 GUERCIF'!L66)+(0.095*'T3 TAOURIRT'!L66)+(0.017*'T3 JERADA'!L66)+(0.03*'T3 BOUARFA'!L66)</f>
        <v>110</v>
      </c>
      <c r="M66" s="9">
        <f>+(0.3359*'T3 OUJDA'!M66)+(0.1185*'T3 BERKANE'!M66)+(0.2686*'T3 NADOR'!M66)+(0.04*'T3 DRIOUCH'!M66)+(0.095*'T3 GUERCIF'!M66)+(0.095*'T3 TAOURIRT'!M66)+(0.017*'T3 JERADA'!M66)+(0.03*'T3 BOUARFA'!M66)</f>
        <v>110</v>
      </c>
      <c r="N66" s="9">
        <f>+(0.3496*'T3 OUJDA'!N66)+(0.1246*'T3 BERKANE'!N66)+(0.2641*'T3 NADOR'!N66)+(0.034*'T3 DRIOUCH'!N66)+(0.0752*'T3 GUERCIF'!N66)+(0.1025*'T3 TAOURIRT'!N66)+(0.0215*'T3 JERADA'!N66)+(0.0285*'T3 BOUARFA'!N66)</f>
        <v>110.825</v>
      </c>
      <c r="O66" s="9">
        <f>+(0.3496*'T3 OUJDA'!O66)+(0.1246*'T3 BERKANE'!O66)+(0.2641*'T3 NADOR'!O66)+(0.034*'T3 DRIOUCH'!O66)+(0.0752*'T3 GUERCIF'!O66)+(0.1025*'T3 TAOURIRT'!O66)+(0.0215*'T3 JERADA'!O66)+(0.0285*'T3 BOUARFA'!O66)</f>
        <v>112.81896551724124</v>
      </c>
      <c r="P66" s="9">
        <f>+(0.3496*'T3 OUJDA'!P66)+(0.1246*'T3 BERKANE'!P66)+(0.2641*'T3 NADOR'!P66)+(0.034*'T3 DRIOUCH'!P66)+(0.0752*'T3 GUERCIF'!P66)+(0.1025*'T3 TAOURIRT'!P66)+(0.0215*'T3 JERADA'!P66)+(0.0285*'T3 BOUARFA'!P66)</f>
        <v>113.53992569097103</v>
      </c>
      <c r="Q66" s="9">
        <f>+(0.3496*'T3 OUJDA'!Q66)+(0.1246*'T3 BERKANE'!Q66)+(0.2641*'T3 NADOR'!Q66)+(0.034*'T3 DRIOUCH'!Q66)+(0.0752*'T3 GUERCIF'!Q66)+(0.1025*'T3 TAOURIRT'!Q66)+(0.0215*'T3 JERADA'!Q66)+(0.0285*'T3 BOUARFA'!Q66)</f>
        <v>113.99256186260649</v>
      </c>
      <c r="R66" s="9">
        <f>+(0.3496*'T3 OUJDA'!R66)+(0.1246*'T3 BERKANE'!R66)+(0.2641*'T3 NADOR'!R66)+(0.034*'T3 DRIOUCH'!R66)+(0.0752*'T3 GUERCIF'!R66)+(0.1025*'T3 TAOURIRT'!R66)+(0.0215*'T3 JERADA'!R66)+(0.0285*'T3 BOUARFA'!R66)</f>
        <v>115.04934219967753</v>
      </c>
    </row>
    <row r="67" spans="1:18" ht="20.100000000000001" customHeight="1" x14ac:dyDescent="0.25">
      <c r="A67" s="23"/>
      <c r="B67" s="25"/>
      <c r="C67" s="14" t="s">
        <v>56</v>
      </c>
      <c r="D67" s="9">
        <f>+(0.3359*'T3 OUJDA'!D67)+(0.1185*'T3 BERKANE'!D67)+(0.2686*'T3 NADOR'!D67)+(0.04*'T3 DRIOUCH'!D67)+(0.095*'T3 GUERCIF'!D67)+(0.095*'T3 TAOURIRT'!D67)+(0.017*'T3 JERADA'!D67)+(0.03*'T3 BOUARFA'!D67)</f>
        <v>100</v>
      </c>
      <c r="E67" s="9">
        <f>+(0.3359*'T3 OUJDA'!E67)+(0.1185*'T3 BERKANE'!E67)+(0.2686*'T3 NADOR'!E67)+(0.04*'T3 DRIOUCH'!E67)+(0.095*'T3 GUERCIF'!E67)+(0.095*'T3 TAOURIRT'!E67)+(0.017*'T3 JERADA'!E67)+(0.03*'T3 BOUARFA'!E67)</f>
        <v>101.81818181818181</v>
      </c>
      <c r="F67" s="9">
        <f>+(0.3359*'T3 OUJDA'!F67)+(0.1185*'T3 BERKANE'!F67)+(0.2686*'T3 NADOR'!F67)+(0.04*'T3 DRIOUCH'!F67)+(0.095*'T3 GUERCIF'!F67)+(0.095*'T3 TAOURIRT'!F67)+(0.017*'T3 JERADA'!F67)+(0.03*'T3 BOUARFA'!F67)</f>
        <v>105.45454545454545</v>
      </c>
      <c r="G67" s="9">
        <f>+(0.3359*'T3 OUJDA'!G67)+(0.1185*'T3 BERKANE'!G67)+(0.2686*'T3 NADOR'!G67)+(0.04*'T3 DRIOUCH'!G67)+(0.095*'T3 GUERCIF'!G67)+(0.095*'T3 TAOURIRT'!G67)+(0.017*'T3 JERADA'!G67)+(0.03*'T3 BOUARFA'!G67)</f>
        <v>99.490909090909099</v>
      </c>
      <c r="H67" s="9">
        <f>+(0.3359*'T3 OUJDA'!H67)+(0.1185*'T3 BERKANE'!H67)+(0.2686*'T3 NADOR'!H67)+(0.04*'T3 DRIOUCH'!H67)+(0.095*'T3 GUERCIF'!H67)+(0.095*'T3 TAOURIRT'!H67)+(0.017*'T3 JERADA'!H67)+(0.03*'T3 BOUARFA'!H67)</f>
        <v>101.32231404958691</v>
      </c>
      <c r="I67" s="9">
        <f>+(0.3359*'T3 OUJDA'!I67)+(0.1185*'T3 BERKANE'!I67)+(0.2686*'T3 NADOR'!I67)+(0.04*'T3 DRIOUCH'!I67)+(0.095*'T3 GUERCIF'!I67)+(0.095*'T3 TAOURIRT'!I67)+(0.017*'T3 JERADA'!I67)+(0.03*'T3 BOUARFA'!I67)</f>
        <v>105.50082644628108</v>
      </c>
      <c r="J67" s="9">
        <f>+(0.3359*'T3 OUJDA'!J67)+(0.1185*'T3 BERKANE'!J67)+(0.2686*'T3 NADOR'!J67)+(0.04*'T3 DRIOUCH'!J67)+(0.095*'T3 GUERCIF'!J67)+(0.095*'T3 TAOURIRT'!J67)+(0.017*'T3 JERADA'!J67)+(0.03*'T3 BOUARFA'!J67)</f>
        <v>107.01454545454544</v>
      </c>
      <c r="K67" s="9">
        <f>+(0.3359*'T3 OUJDA'!K67)+(0.1185*'T3 BERKANE'!K67)+(0.2686*'T3 NADOR'!K67)+(0.04*'T3 DRIOUCH'!K67)+(0.095*'T3 GUERCIF'!K67)+(0.095*'T3 TAOURIRT'!K67)+(0.017*'T3 JERADA'!K67)+(0.03*'T3 BOUARFA'!K67)</f>
        <v>107.53090909090906</v>
      </c>
      <c r="L67" s="9">
        <f>+(0.3359*'T3 OUJDA'!L67)+(0.1185*'T3 BERKANE'!L67)+(0.2686*'T3 NADOR'!L67)+(0.04*'T3 DRIOUCH'!L67)+(0.095*'T3 GUERCIF'!L67)+(0.095*'T3 TAOURIRT'!L67)+(0.017*'T3 JERADA'!L67)+(0.03*'T3 BOUARFA'!L67)</f>
        <v>109.09090909090908</v>
      </c>
      <c r="M67" s="9">
        <f>+(0.3359*'T3 OUJDA'!M67)+(0.1185*'T3 BERKANE'!M67)+(0.2686*'T3 NADOR'!M67)+(0.04*'T3 DRIOUCH'!M67)+(0.095*'T3 GUERCIF'!M67)+(0.095*'T3 TAOURIRT'!M67)+(0.017*'T3 JERADA'!M67)+(0.03*'T3 BOUARFA'!M67)</f>
        <v>109.09090909090908</v>
      </c>
      <c r="N67" s="9">
        <f>+(0.3496*'T3 OUJDA'!N67)+(0.1246*'T3 BERKANE'!N67)+(0.2641*'T3 NADOR'!N67)+(0.034*'T3 DRIOUCH'!N67)+(0.0752*'T3 GUERCIF'!N67)+(0.1025*'T3 TAOURIRT'!N67)+(0.0215*'T3 JERADA'!N67)+(0.0285*'T3 BOUARFA'!N67)</f>
        <v>109.09090909090907</v>
      </c>
      <c r="O67" s="9">
        <f>+(0.3496*'T3 OUJDA'!O67)+(0.1246*'T3 BERKANE'!O67)+(0.2641*'T3 NADOR'!O67)+(0.034*'T3 DRIOUCH'!O67)+(0.0752*'T3 GUERCIF'!O67)+(0.1025*'T3 TAOURIRT'!O67)+(0.0215*'T3 JERADA'!O67)+(0.0285*'T3 BOUARFA'!O67)</f>
        <v>109.97628458498035</v>
      </c>
      <c r="P67" s="9">
        <f>+(0.3496*'T3 OUJDA'!P67)+(0.1246*'T3 BERKANE'!P67)+(0.2641*'T3 NADOR'!P67)+(0.034*'T3 DRIOUCH'!P67)+(0.0752*'T3 GUERCIF'!P67)+(0.1025*'T3 TAOURIRT'!P67)+(0.0215*'T3 JERADA'!P67)+(0.0285*'T3 BOUARFA'!P67)</f>
        <v>110.9560199317588</v>
      </c>
      <c r="Q67" s="9">
        <f>+(0.3496*'T3 OUJDA'!Q67)+(0.1246*'T3 BERKANE'!Q67)+(0.2641*'T3 NADOR'!Q67)+(0.034*'T3 DRIOUCH'!Q67)+(0.0752*'T3 GUERCIF'!Q67)+(0.1025*'T3 TAOURIRT'!Q67)+(0.0215*'T3 JERADA'!Q67)+(0.0285*'T3 BOUARFA'!Q67)</f>
        <v>111.57948494175675</v>
      </c>
      <c r="R67" s="9">
        <f>+(0.3496*'T3 OUJDA'!R67)+(0.1246*'T3 BERKANE'!R67)+(0.2641*'T3 NADOR'!R67)+(0.034*'T3 DRIOUCH'!R67)+(0.0752*'T3 GUERCIF'!R67)+(0.1025*'T3 TAOURIRT'!R67)+(0.0215*'T3 JERADA'!R67)+(0.0285*'T3 BOUARFA'!R67)</f>
        <v>112.76670842881069</v>
      </c>
    </row>
    <row r="68" spans="1:18" ht="20.100000000000001" customHeight="1" x14ac:dyDescent="0.25">
      <c r="A68" s="23"/>
      <c r="B68" s="25"/>
      <c r="C68" s="14" t="s">
        <v>57</v>
      </c>
      <c r="D68" s="9">
        <f>+(0.3359*'T3 OUJDA'!D68)+(0.1185*'T3 BERKANE'!D68)+(0.2686*'T3 NADOR'!D68)+(0.04*'T3 DRIOUCH'!D68)+(0.095*'T3 GUERCIF'!D68)+(0.095*'T3 TAOURIRT'!D68)+(0.017*'T3 JERADA'!D68)+(0.03*'T3 BOUARFA'!D68)</f>
        <v>100</v>
      </c>
      <c r="E68" s="9">
        <f>+(0.3359*'T3 OUJDA'!E68)+(0.1185*'T3 BERKANE'!E68)+(0.2686*'T3 NADOR'!E68)+(0.04*'T3 DRIOUCH'!E68)+(0.095*'T3 GUERCIF'!E68)+(0.095*'T3 TAOURIRT'!E68)+(0.017*'T3 JERADA'!E68)+(0.03*'T3 BOUARFA'!E68)</f>
        <v>100.89974293059124</v>
      </c>
      <c r="F68" s="9">
        <f>+(0.3359*'T3 OUJDA'!F68)+(0.1185*'T3 BERKANE'!F68)+(0.2686*'T3 NADOR'!F68)+(0.04*'T3 DRIOUCH'!F68)+(0.095*'T3 GUERCIF'!F68)+(0.095*'T3 TAOURIRT'!F68)+(0.017*'T3 JERADA'!F68)+(0.03*'T3 BOUARFA'!F68)</f>
        <v>102.44215938303341</v>
      </c>
      <c r="G68" s="9">
        <f>+(0.3359*'T3 OUJDA'!G68)+(0.1185*'T3 BERKANE'!G68)+(0.2686*'T3 NADOR'!G68)+(0.04*'T3 DRIOUCH'!G68)+(0.095*'T3 GUERCIF'!G68)+(0.095*'T3 TAOURIRT'!G68)+(0.017*'T3 JERADA'!G68)+(0.03*'T3 BOUARFA'!G68)</f>
        <v>103.7275064267352</v>
      </c>
      <c r="H68" s="9">
        <f>+(0.3359*'T3 OUJDA'!H68)+(0.1185*'T3 BERKANE'!H68)+(0.2686*'T3 NADOR'!H68)+(0.04*'T3 DRIOUCH'!H68)+(0.095*'T3 GUERCIF'!H68)+(0.095*'T3 TAOURIRT'!H68)+(0.017*'T3 JERADA'!H68)+(0.03*'T3 BOUARFA'!H68)</f>
        <v>104.11311053984574</v>
      </c>
      <c r="I68" s="9">
        <f>+(0.3359*'T3 OUJDA'!I68)+(0.1185*'T3 BERKANE'!I68)+(0.2686*'T3 NADOR'!I68)+(0.04*'T3 DRIOUCH'!I68)+(0.095*'T3 GUERCIF'!I68)+(0.095*'T3 TAOURIRT'!I68)+(0.017*'T3 JERADA'!I68)+(0.03*'T3 BOUARFA'!I68)</f>
        <v>106.19537275064266</v>
      </c>
      <c r="J68" s="9">
        <f>+(0.3359*'T3 OUJDA'!J68)+(0.1185*'T3 BERKANE'!J68)+(0.2686*'T3 NADOR'!J68)+(0.04*'T3 DRIOUCH'!J68)+(0.095*'T3 GUERCIF'!J68)+(0.095*'T3 TAOURIRT'!J68)+(0.017*'T3 JERADA'!J68)+(0.03*'T3 BOUARFA'!J68)</f>
        <v>106.5</v>
      </c>
      <c r="K68" s="9">
        <f>+(0.3359*'T3 OUJDA'!K68)+(0.1185*'T3 BERKANE'!K68)+(0.2686*'T3 NADOR'!K68)+(0.04*'T3 DRIOUCH'!K68)+(0.095*'T3 GUERCIF'!K68)+(0.095*'T3 TAOURIRT'!K68)+(0.017*'T3 JERADA'!K68)+(0.03*'T3 BOUARFA'!K68)</f>
        <v>107.41773778920309</v>
      </c>
      <c r="L68" s="9">
        <f>+(0.3359*'T3 OUJDA'!L68)+(0.1185*'T3 BERKANE'!L68)+(0.2686*'T3 NADOR'!L68)+(0.04*'T3 DRIOUCH'!L68)+(0.095*'T3 GUERCIF'!L68)+(0.095*'T3 TAOURIRT'!L68)+(0.017*'T3 JERADA'!L68)+(0.03*'T3 BOUARFA'!L68)</f>
        <v>102.82776349614394</v>
      </c>
      <c r="M68" s="9">
        <f>+(0.3359*'T3 OUJDA'!M68)+(0.1185*'T3 BERKANE'!M68)+(0.2686*'T3 NADOR'!M68)+(0.04*'T3 DRIOUCH'!M68)+(0.095*'T3 GUERCIF'!M68)+(0.095*'T3 TAOURIRT'!M68)+(0.017*'T3 JERADA'!M68)+(0.03*'T3 BOUARFA'!M68)</f>
        <v>102.82776349614394</v>
      </c>
      <c r="N68" s="9">
        <f>+(0.3496*'T3 OUJDA'!N68)+(0.1246*'T3 BERKANE'!N68)+(0.2641*'T3 NADOR'!N68)+(0.034*'T3 DRIOUCH'!N68)+(0.0752*'T3 GUERCIF'!N68)+(0.1025*'T3 TAOURIRT'!N68)+(0.0215*'T3 JERADA'!N68)+(0.0285*'T3 BOUARFA'!N68)</f>
        <v>104.11311053984575</v>
      </c>
      <c r="O68" s="9">
        <f>+(0.3496*'T3 OUJDA'!O68)+(0.1246*'T3 BERKANE'!O68)+(0.2641*'T3 NADOR'!O68)+(0.034*'T3 DRIOUCH'!O68)+(0.0752*'T3 GUERCIF'!O68)+(0.1025*'T3 TAOURIRT'!O68)+(0.0215*'T3 JERADA'!O68)+(0.0285*'T3 BOUARFA'!O68)</f>
        <v>105.31441566145938</v>
      </c>
      <c r="P68" s="9">
        <f>+(0.3496*'T3 OUJDA'!P68)+(0.1246*'T3 BERKANE'!P68)+(0.2641*'T3 NADOR'!P68)+(0.034*'T3 DRIOUCH'!P68)+(0.0752*'T3 GUERCIF'!P68)+(0.1025*'T3 TAOURIRT'!P68)+(0.0215*'T3 JERADA'!P68)+(0.0285*'T3 BOUARFA'!P68)</f>
        <v>105.78587035220609</v>
      </c>
      <c r="Q68" s="9">
        <f>+(0.3496*'T3 OUJDA'!Q68)+(0.1246*'T3 BERKANE'!Q68)+(0.2641*'T3 NADOR'!Q68)+(0.034*'T3 DRIOUCH'!Q68)+(0.0752*'T3 GUERCIF'!Q68)+(0.1025*'T3 TAOURIRT'!Q68)+(0.0215*'T3 JERADA'!Q68)+(0.0285*'T3 BOUARFA'!Q68)</f>
        <v>105.50897876501183</v>
      </c>
      <c r="R68" s="9">
        <f>+(0.3496*'T3 OUJDA'!R68)+(0.1246*'T3 BERKANE'!R68)+(0.2641*'T3 NADOR'!R68)+(0.034*'T3 DRIOUCH'!R68)+(0.0752*'T3 GUERCIF'!R68)+(0.1025*'T3 TAOURIRT'!R68)+(0.0215*'T3 JERADA'!R68)+(0.0285*'T3 BOUARFA'!R68)</f>
        <v>105.63753390699499</v>
      </c>
    </row>
    <row r="69" spans="1:18" ht="20.100000000000001" customHeight="1" x14ac:dyDescent="0.25">
      <c r="A69" s="23"/>
      <c r="B69" s="25"/>
      <c r="C69" s="14" t="s">
        <v>58</v>
      </c>
      <c r="D69" s="9">
        <f>+(0.3359*'T3 OUJDA'!D69)+(0.1185*'T3 BERKANE'!D69)+(0.2686*'T3 NADOR'!D69)+(0.04*'T3 DRIOUCH'!D69)+(0.095*'T3 GUERCIF'!D69)+(0.095*'T3 TAOURIRT'!D69)+(0.017*'T3 JERADA'!D69)+(0.03*'T3 BOUARFA'!D69)</f>
        <v>100</v>
      </c>
      <c r="E69" s="9">
        <f>+(0.3359*'T3 OUJDA'!E69)+(0.1185*'T3 BERKANE'!E69)+(0.2686*'T3 NADOR'!E69)+(0.04*'T3 DRIOUCH'!E69)+(0.095*'T3 GUERCIF'!E69)+(0.095*'T3 TAOURIRT'!E69)+(0.017*'T3 JERADA'!E69)+(0.03*'T3 BOUARFA'!E69)</f>
        <v>100</v>
      </c>
      <c r="F69" s="9">
        <f>+(0.3359*'T3 OUJDA'!F69)+(0.1185*'T3 BERKANE'!F69)+(0.2686*'T3 NADOR'!F69)+(0.04*'T3 DRIOUCH'!F69)+(0.095*'T3 GUERCIF'!F69)+(0.095*'T3 TAOURIRT'!F69)+(0.017*'T3 JERADA'!F69)+(0.03*'T3 BOUARFA'!F69)</f>
        <v>101</v>
      </c>
      <c r="G69" s="9">
        <f>+(0.3359*'T3 OUJDA'!G69)+(0.1185*'T3 BERKANE'!G69)+(0.2686*'T3 NADOR'!G69)+(0.04*'T3 DRIOUCH'!G69)+(0.095*'T3 GUERCIF'!G69)+(0.095*'T3 TAOURIRT'!G69)+(0.017*'T3 JERADA'!G69)+(0.03*'T3 BOUARFA'!G69)</f>
        <v>97.100000000000009</v>
      </c>
      <c r="H69" s="9">
        <f>+(0.3359*'T3 OUJDA'!H69)+(0.1185*'T3 BERKANE'!H69)+(0.2686*'T3 NADOR'!H69)+(0.04*'T3 DRIOUCH'!H69)+(0.095*'T3 GUERCIF'!H69)+(0.095*'T3 TAOURIRT'!H69)+(0.017*'T3 JERADA'!H69)+(0.03*'T3 BOUARFA'!H69)</f>
        <v>97.886363636363498</v>
      </c>
      <c r="I69" s="9">
        <f>+(0.3359*'T3 OUJDA'!I69)+(0.1185*'T3 BERKANE'!I69)+(0.2686*'T3 NADOR'!I69)+(0.04*'T3 DRIOUCH'!I69)+(0.095*'T3 GUERCIF'!I69)+(0.095*'T3 TAOURIRT'!I69)+(0.017*'T3 JERADA'!I69)+(0.03*'T3 BOUARFA'!I69)</f>
        <v>101.80181818181798</v>
      </c>
      <c r="J69" s="9">
        <f>+(0.3359*'T3 OUJDA'!J69)+(0.1185*'T3 BERKANE'!J69)+(0.2686*'T3 NADOR'!J69)+(0.04*'T3 DRIOUCH'!J69)+(0.095*'T3 GUERCIF'!J69)+(0.095*'T3 TAOURIRT'!J69)+(0.017*'T3 JERADA'!J69)+(0.03*'T3 BOUARFA'!J69)</f>
        <v>104.285</v>
      </c>
      <c r="K69" s="9">
        <f>+(0.3359*'T3 OUJDA'!K69)+(0.1185*'T3 BERKANE'!K69)+(0.2686*'T3 NADOR'!K69)+(0.04*'T3 DRIOUCH'!K69)+(0.095*'T3 GUERCIF'!K69)+(0.095*'T3 TAOURIRT'!K69)+(0.017*'T3 JERADA'!K69)+(0.03*'T3 BOUARFA'!K69)</f>
        <v>105.00000000000003</v>
      </c>
      <c r="L69" s="9">
        <f>+(0.3359*'T3 OUJDA'!L69)+(0.1185*'T3 BERKANE'!L69)+(0.2686*'T3 NADOR'!L69)+(0.04*'T3 DRIOUCH'!L69)+(0.095*'T3 GUERCIF'!L69)+(0.095*'T3 TAOURIRT'!L69)+(0.017*'T3 JERADA'!L69)+(0.03*'T3 BOUARFA'!L69)</f>
        <v>100</v>
      </c>
      <c r="M69" s="9">
        <f>+(0.3359*'T3 OUJDA'!M69)+(0.1185*'T3 BERKANE'!M69)+(0.2686*'T3 NADOR'!M69)+(0.04*'T3 DRIOUCH'!M69)+(0.095*'T3 GUERCIF'!M69)+(0.095*'T3 TAOURIRT'!M69)+(0.017*'T3 JERADA'!M69)+(0.03*'T3 BOUARFA'!M69)</f>
        <v>100</v>
      </c>
      <c r="N69" s="9">
        <f>+(0.3496*'T3 OUJDA'!N69)+(0.1246*'T3 BERKANE'!N69)+(0.2641*'T3 NADOR'!N69)+(0.034*'T3 DRIOUCH'!N69)+(0.0752*'T3 GUERCIF'!N69)+(0.1025*'T3 TAOURIRT'!N69)+(0.0215*'T3 JERADA'!N69)+(0.0285*'T3 BOUARFA'!N69)</f>
        <v>100</v>
      </c>
      <c r="O69" s="9">
        <f>+(0.3496*'T3 OUJDA'!O69)+(0.1246*'T3 BERKANE'!O69)+(0.2641*'T3 NADOR'!O69)+(0.034*'T3 DRIOUCH'!O69)+(0.0752*'T3 GUERCIF'!O69)+(0.1025*'T3 TAOURIRT'!O69)+(0.0215*'T3 JERADA'!O69)+(0.0285*'T3 BOUARFA'!O69)</f>
        <v>99.962962962963019</v>
      </c>
      <c r="P69" s="9">
        <f>+(0.3496*'T3 OUJDA'!P69)+(0.1246*'T3 BERKANE'!P69)+(0.2641*'T3 NADOR'!P69)+(0.034*'T3 DRIOUCH'!P69)+(0.0752*'T3 GUERCIF'!P69)+(0.1025*'T3 TAOURIRT'!P69)+(0.0215*'T3 JERADA'!P69)+(0.0285*'T3 BOUARFA'!P69)</f>
        <v>100.78350375106682</v>
      </c>
      <c r="Q69" s="9">
        <f>+(0.3496*'T3 OUJDA'!Q69)+(0.1246*'T3 BERKANE'!Q69)+(0.2641*'T3 NADOR'!Q69)+(0.034*'T3 DRIOUCH'!Q69)+(0.0752*'T3 GUERCIF'!Q69)+(0.1025*'T3 TAOURIRT'!Q69)+(0.0215*'T3 JERADA'!Q69)+(0.0285*'T3 BOUARFA'!Q69)</f>
        <v>100.76993777870632</v>
      </c>
      <c r="R69" s="9">
        <f>+(0.3496*'T3 OUJDA'!R69)+(0.1246*'T3 BERKANE'!R69)+(0.2641*'T3 NADOR'!R69)+(0.034*'T3 DRIOUCH'!R69)+(0.0752*'T3 GUERCIF'!R69)+(0.1025*'T3 TAOURIRT'!R69)+(0.0215*'T3 JERADA'!R69)+(0.0285*'T3 BOUARFA'!R69)</f>
        <v>101.17052920355378</v>
      </c>
    </row>
    <row r="70" spans="1:18" ht="20.100000000000001" customHeight="1" x14ac:dyDescent="0.25">
      <c r="A70" s="23"/>
      <c r="B70" s="25"/>
      <c r="C70" s="14" t="s">
        <v>59</v>
      </c>
      <c r="D70" s="9">
        <f>+(0.3359*'T3 OUJDA'!D70)+(0.1185*'T3 BERKANE'!D70)+(0.2686*'T3 NADOR'!D70)+(0.04*'T3 DRIOUCH'!D70)+(0.095*'T3 GUERCIF'!D70)+(0.095*'T3 TAOURIRT'!D70)+(0.017*'T3 JERADA'!D70)+(0.03*'T3 BOUARFA'!D70)</f>
        <v>100</v>
      </c>
      <c r="E70" s="9">
        <f>+(0.3359*'T3 OUJDA'!E70)+(0.1185*'T3 BERKANE'!E70)+(0.2686*'T3 NADOR'!E70)+(0.04*'T3 DRIOUCH'!E70)+(0.095*'T3 GUERCIF'!E70)+(0.095*'T3 TAOURIRT'!E70)+(0.017*'T3 JERADA'!E70)+(0.03*'T3 BOUARFA'!E70)</f>
        <v>103.56439630963678</v>
      </c>
      <c r="F70" s="9">
        <f>+(0.3359*'T3 OUJDA'!F70)+(0.1185*'T3 BERKANE'!F70)+(0.2686*'T3 NADOR'!F70)+(0.04*'T3 DRIOUCH'!F70)+(0.095*'T3 GUERCIF'!F70)+(0.095*'T3 TAOURIRT'!F70)+(0.017*'T3 JERADA'!F70)+(0.03*'T3 BOUARFA'!F70)</f>
        <v>104.76446194801085</v>
      </c>
      <c r="G70" s="9">
        <f>+(0.3359*'T3 OUJDA'!G70)+(0.1185*'T3 BERKANE'!G70)+(0.2686*'T3 NADOR'!G70)+(0.04*'T3 DRIOUCH'!G70)+(0.095*'T3 GUERCIF'!G70)+(0.095*'T3 TAOURIRT'!G70)+(0.017*'T3 JERADA'!G70)+(0.03*'T3 BOUARFA'!G70)</f>
        <v>101.48944254815483</v>
      </c>
      <c r="H70" s="9">
        <f>+(0.3359*'T3 OUJDA'!H70)+(0.1185*'T3 BERKANE'!H70)+(0.2686*'T3 NADOR'!H70)+(0.04*'T3 DRIOUCH'!H70)+(0.095*'T3 GUERCIF'!H70)+(0.095*'T3 TAOURIRT'!H70)+(0.017*'T3 JERADA'!H70)+(0.03*'T3 BOUARFA'!H70)</f>
        <v>100.57032251662383</v>
      </c>
      <c r="I70" s="9">
        <f>+(0.3359*'T3 OUJDA'!I70)+(0.1185*'T3 BERKANE'!I70)+(0.2686*'T3 NADOR'!I70)+(0.04*'T3 DRIOUCH'!I70)+(0.095*'T3 GUERCIF'!I70)+(0.095*'T3 TAOURIRT'!I70)+(0.017*'T3 JERADA'!I70)+(0.03*'T3 BOUARFA'!I70)</f>
        <v>102.58172896695632</v>
      </c>
      <c r="J70" s="9">
        <f>+(0.3359*'T3 OUJDA'!J70)+(0.1185*'T3 BERKANE'!J70)+(0.2686*'T3 NADOR'!J70)+(0.04*'T3 DRIOUCH'!J70)+(0.095*'T3 GUERCIF'!J70)+(0.095*'T3 TAOURIRT'!J70)+(0.017*'T3 JERADA'!J70)+(0.03*'T3 BOUARFA'!J70)</f>
        <v>103.47092133676777</v>
      </c>
      <c r="K70" s="9">
        <f>+(0.3359*'T3 OUJDA'!K70)+(0.1185*'T3 BERKANE'!K70)+(0.2686*'T3 NADOR'!K70)+(0.04*'T3 DRIOUCH'!K70)+(0.095*'T3 GUERCIF'!K70)+(0.095*'T3 TAOURIRT'!K70)+(0.017*'T3 JERADA'!K70)+(0.03*'T3 BOUARFA'!K70)</f>
        <v>103.89295436158817</v>
      </c>
      <c r="L70" s="9">
        <f>+(0.3359*'T3 OUJDA'!L70)+(0.1185*'T3 BERKANE'!L70)+(0.2686*'T3 NADOR'!L70)+(0.04*'T3 DRIOUCH'!L70)+(0.095*'T3 GUERCIF'!L70)+(0.095*'T3 TAOURIRT'!L70)+(0.017*'T3 JERADA'!L70)+(0.03*'T3 BOUARFA'!L70)</f>
        <v>103.47092133676776</v>
      </c>
      <c r="M70" s="9">
        <f>+(0.3359*'T3 OUJDA'!M70)+(0.1185*'T3 BERKANE'!M70)+(0.2686*'T3 NADOR'!M70)+(0.04*'T3 DRIOUCH'!M70)+(0.095*'T3 GUERCIF'!M70)+(0.095*'T3 TAOURIRT'!M70)+(0.017*'T3 JERADA'!M70)+(0.03*'T3 BOUARFA'!M70)</f>
        <v>103.89295436158817</v>
      </c>
      <c r="N70" s="9">
        <f>+(0.3496*'T3 OUJDA'!N70)+(0.1246*'T3 BERKANE'!N70)+(0.2641*'T3 NADOR'!N70)+(0.034*'T3 DRIOUCH'!N70)+(0.0752*'T3 GUERCIF'!N70)+(0.1025*'T3 TAOURIRT'!N70)+(0.0215*'T3 JERADA'!N70)+(0.0285*'T3 BOUARFA'!N70)</f>
        <v>104.7478149009376</v>
      </c>
      <c r="O70" s="9">
        <f>+(0.3496*'T3 OUJDA'!O70)+(0.1246*'T3 BERKANE'!O70)+(0.2641*'T3 NADOR'!O70)+(0.034*'T3 DRIOUCH'!O70)+(0.0752*'T3 GUERCIF'!O70)+(0.1025*'T3 TAOURIRT'!O70)+(0.0215*'T3 JERADA'!O70)+(0.0285*'T3 BOUARFA'!O70)</f>
        <v>106.14611125997025</v>
      </c>
      <c r="P70" s="9">
        <f>+(0.3496*'T3 OUJDA'!P70)+(0.1246*'T3 BERKANE'!P70)+(0.2641*'T3 NADOR'!P70)+(0.034*'T3 DRIOUCH'!P70)+(0.0752*'T3 GUERCIF'!P70)+(0.1025*'T3 TAOURIRT'!P70)+(0.0215*'T3 JERADA'!P70)+(0.0285*'T3 BOUARFA'!P70)</f>
        <v>107.08547114210445</v>
      </c>
      <c r="Q70" s="9">
        <f>+(0.3496*'T3 OUJDA'!Q70)+(0.1246*'T3 BERKANE'!Q70)+(0.2641*'T3 NADOR'!Q70)+(0.034*'T3 DRIOUCH'!Q70)+(0.0752*'T3 GUERCIF'!Q70)+(0.1025*'T3 TAOURIRT'!Q70)+(0.0215*'T3 JERADA'!Q70)+(0.0285*'T3 BOUARFA'!Q70)</f>
        <v>107.07805229202964</v>
      </c>
      <c r="R70" s="9">
        <f>+(0.3496*'T3 OUJDA'!R70)+(0.1246*'T3 BERKANE'!R70)+(0.2641*'T3 NADOR'!R70)+(0.034*'T3 DRIOUCH'!R70)+(0.0752*'T3 GUERCIF'!R70)+(0.1025*'T3 TAOURIRT'!R70)+(0.0215*'T3 JERADA'!R70)+(0.0285*'T3 BOUARFA'!R70)</f>
        <v>107.57969784595838</v>
      </c>
    </row>
    <row r="71" spans="1:18" ht="20.100000000000001" customHeight="1" x14ac:dyDescent="0.25">
      <c r="A71" s="23"/>
      <c r="B71" s="25"/>
      <c r="C71" s="14" t="s">
        <v>60</v>
      </c>
      <c r="D71" s="9">
        <f>+(0.3359*'T3 OUJDA'!D71)+(0.1185*'T3 BERKANE'!D71)+(0.2686*'T3 NADOR'!D71)+(0.04*'T3 DRIOUCH'!D71)+(0.095*'T3 GUERCIF'!D71)+(0.095*'T3 TAOURIRT'!D71)+(0.017*'T3 JERADA'!D71)+(0.03*'T3 BOUARFA'!D71)</f>
        <v>100</v>
      </c>
      <c r="E71" s="9">
        <f>+(0.3359*'T3 OUJDA'!E71)+(0.1185*'T3 BERKANE'!E71)+(0.2686*'T3 NADOR'!E71)+(0.04*'T3 DRIOUCH'!E71)+(0.095*'T3 GUERCIF'!E71)+(0.095*'T3 TAOURIRT'!E71)+(0.017*'T3 JERADA'!E71)+(0.03*'T3 BOUARFA'!E71)</f>
        <v>103.1578947368421</v>
      </c>
      <c r="F71" s="9">
        <f>+(0.3359*'T3 OUJDA'!F71)+(0.1185*'T3 BERKANE'!F71)+(0.2686*'T3 NADOR'!F71)+(0.04*'T3 DRIOUCH'!F71)+(0.095*'T3 GUERCIF'!F71)+(0.095*'T3 TAOURIRT'!F71)+(0.017*'T3 JERADA'!F71)+(0.03*'T3 BOUARFA'!F71)</f>
        <v>103.1578947368421</v>
      </c>
      <c r="G71" s="9">
        <f>+(0.3359*'T3 OUJDA'!G71)+(0.1185*'T3 BERKANE'!G71)+(0.2686*'T3 NADOR'!G71)+(0.04*'T3 DRIOUCH'!G71)+(0.095*'T3 GUERCIF'!G71)+(0.095*'T3 TAOURIRT'!G71)+(0.017*'T3 JERADA'!G71)+(0.03*'T3 BOUARFA'!G71)</f>
        <v>98.684210526315795</v>
      </c>
      <c r="H71" s="9">
        <f>+(0.3359*'T3 OUJDA'!H71)+(0.1185*'T3 BERKANE'!H71)+(0.2686*'T3 NADOR'!H71)+(0.04*'T3 DRIOUCH'!H71)+(0.095*'T3 GUERCIF'!H71)+(0.095*'T3 TAOURIRT'!H71)+(0.017*'T3 JERADA'!H71)+(0.03*'T3 BOUARFA'!H71)</f>
        <v>102.23684210526315</v>
      </c>
      <c r="I71" s="9">
        <f>+(0.3359*'T3 OUJDA'!I71)+(0.1185*'T3 BERKANE'!I71)+(0.2686*'T3 NADOR'!I71)+(0.04*'T3 DRIOUCH'!I71)+(0.095*'T3 GUERCIF'!I71)+(0.095*'T3 TAOURIRT'!I71)+(0.017*'T3 JERADA'!I71)+(0.03*'T3 BOUARFA'!I71)</f>
        <v>103.25921052631578</v>
      </c>
      <c r="J71" s="9">
        <f>+(0.3359*'T3 OUJDA'!J71)+(0.1185*'T3 BERKANE'!J71)+(0.2686*'T3 NADOR'!J71)+(0.04*'T3 DRIOUCH'!J71)+(0.095*'T3 GUERCIF'!J71)+(0.095*'T3 TAOURIRT'!J71)+(0.017*'T3 JERADA'!J71)+(0.03*'T3 BOUARFA'!J71)</f>
        <v>104.21052631578949</v>
      </c>
      <c r="K71" s="9">
        <f>+(0.3359*'T3 OUJDA'!K71)+(0.1185*'T3 BERKANE'!K71)+(0.2686*'T3 NADOR'!K71)+(0.04*'T3 DRIOUCH'!K71)+(0.095*'T3 GUERCIF'!K71)+(0.095*'T3 TAOURIRT'!K71)+(0.017*'T3 JERADA'!K71)+(0.03*'T3 BOUARFA'!K71)</f>
        <v>104.81578947368421</v>
      </c>
      <c r="L71" s="9">
        <f>+(0.3359*'T3 OUJDA'!L71)+(0.1185*'T3 BERKANE'!L71)+(0.2686*'T3 NADOR'!L71)+(0.04*'T3 DRIOUCH'!L71)+(0.095*'T3 GUERCIF'!L71)+(0.095*'T3 TAOURIRT'!L71)+(0.017*'T3 JERADA'!L71)+(0.03*'T3 BOUARFA'!L71)</f>
        <v>104.21052631578949</v>
      </c>
      <c r="M71" s="9">
        <f>+(0.3359*'T3 OUJDA'!M71)+(0.1185*'T3 BERKANE'!M71)+(0.2686*'T3 NADOR'!M71)+(0.04*'T3 DRIOUCH'!M71)+(0.095*'T3 GUERCIF'!M71)+(0.095*'T3 TAOURIRT'!M71)+(0.017*'T3 JERADA'!M71)+(0.03*'T3 BOUARFA'!M71)</f>
        <v>104.81578947368422</v>
      </c>
      <c r="N71" s="9">
        <f>+(0.3496*'T3 OUJDA'!N71)+(0.1246*'T3 BERKANE'!N71)+(0.2641*'T3 NADOR'!N71)+(0.034*'T3 DRIOUCH'!N71)+(0.0752*'T3 GUERCIF'!N71)+(0.1025*'T3 TAOURIRT'!N71)+(0.0215*'T3 JERADA'!N71)+(0.0285*'T3 BOUARFA'!N71)</f>
        <v>105.26315789473685</v>
      </c>
      <c r="O71" s="9">
        <f>+(0.3496*'T3 OUJDA'!O71)+(0.1246*'T3 BERKANE'!O71)+(0.2641*'T3 NADOR'!O71)+(0.034*'T3 DRIOUCH'!O71)+(0.0752*'T3 GUERCIF'!O71)+(0.1025*'T3 TAOURIRT'!O71)+(0.0215*'T3 JERADA'!O71)+(0.0285*'T3 BOUARFA'!O71)</f>
        <v>106.28654970760238</v>
      </c>
      <c r="P71" s="9">
        <f>+(0.3496*'T3 OUJDA'!P71)+(0.1246*'T3 BERKANE'!P71)+(0.2641*'T3 NADOR'!P71)+(0.034*'T3 DRIOUCH'!P71)+(0.0752*'T3 GUERCIF'!P71)+(0.1025*'T3 TAOURIRT'!P71)+(0.0215*'T3 JERADA'!P71)+(0.0285*'T3 BOUARFA'!P71)</f>
        <v>106.96641453094723</v>
      </c>
      <c r="Q71" s="9">
        <f>+(0.3496*'T3 OUJDA'!Q71)+(0.1246*'T3 BERKANE'!Q71)+(0.2641*'T3 NADOR'!Q71)+(0.034*'T3 DRIOUCH'!Q71)+(0.0752*'T3 GUERCIF'!Q71)+(0.1025*'T3 TAOURIRT'!Q71)+(0.0215*'T3 JERADA'!Q71)+(0.0285*'T3 BOUARFA'!Q71)</f>
        <v>107.23309113250281</v>
      </c>
      <c r="R71" s="9">
        <f>+(0.3496*'T3 OUJDA'!R71)+(0.1246*'T3 BERKANE'!R71)+(0.2641*'T3 NADOR'!R71)+(0.034*'T3 DRIOUCH'!R71)+(0.0752*'T3 GUERCIF'!R71)+(0.1025*'T3 TAOURIRT'!R71)+(0.0215*'T3 JERADA'!R71)+(0.0285*'T3 BOUARFA'!R71)</f>
        <v>107.626878109396</v>
      </c>
    </row>
    <row r="72" spans="1:18" ht="20.100000000000001" customHeight="1" x14ac:dyDescent="0.25">
      <c r="A72" s="23"/>
      <c r="B72" s="25"/>
      <c r="C72" s="14" t="s">
        <v>61</v>
      </c>
      <c r="D72" s="9">
        <f>+(0.3359*'T3 OUJDA'!D72)+(0.1185*'T3 BERKANE'!D72)+(0.2686*'T3 NADOR'!D72)+(0.04*'T3 DRIOUCH'!D72)+(0.095*'T3 GUERCIF'!D72)+(0.095*'T3 TAOURIRT'!D72)+(0.017*'T3 JERADA'!D72)+(0.03*'T3 BOUARFA'!D72)</f>
        <v>100</v>
      </c>
      <c r="E72" s="9">
        <f>+(0.3359*'T3 OUJDA'!E72)+(0.1185*'T3 BERKANE'!E72)+(0.2686*'T3 NADOR'!E72)+(0.04*'T3 DRIOUCH'!E72)+(0.095*'T3 GUERCIF'!E72)+(0.095*'T3 TAOURIRT'!E72)+(0.017*'T3 JERADA'!E72)+(0.03*'T3 BOUARFA'!E72)</f>
        <v>101.61076923076924</v>
      </c>
      <c r="F72" s="9">
        <f>+(0.3359*'T3 OUJDA'!F72)+(0.1185*'T3 BERKANE'!F72)+(0.2686*'T3 NADOR'!F72)+(0.04*'T3 DRIOUCH'!F72)+(0.095*'T3 GUERCIF'!F72)+(0.095*'T3 TAOURIRT'!F72)+(0.017*'T3 JERADA'!F72)+(0.03*'T3 BOUARFA'!F72)</f>
        <v>105.95564102564103</v>
      </c>
      <c r="G72" s="9">
        <f>+(0.3359*'T3 OUJDA'!G72)+(0.1185*'T3 BERKANE'!G72)+(0.2686*'T3 NADOR'!G72)+(0.04*'T3 DRIOUCH'!G72)+(0.095*'T3 GUERCIF'!G72)+(0.095*'T3 TAOURIRT'!G72)+(0.017*'T3 JERADA'!G72)+(0.03*'T3 BOUARFA'!G72)</f>
        <v>99.547692307692301</v>
      </c>
      <c r="H72" s="9">
        <f>+(0.3359*'T3 OUJDA'!H72)+(0.1185*'T3 BERKANE'!H72)+(0.2686*'T3 NADOR'!H72)+(0.04*'T3 DRIOUCH'!H72)+(0.095*'T3 GUERCIF'!H72)+(0.095*'T3 TAOURIRT'!H72)+(0.017*'T3 JERADA'!H72)+(0.03*'T3 BOUARFA'!H72)</f>
        <v>102.54421404682272</v>
      </c>
      <c r="I72" s="9">
        <f>+(0.3359*'T3 OUJDA'!I72)+(0.1185*'T3 BERKANE'!I72)+(0.2686*'T3 NADOR'!I72)+(0.04*'T3 DRIOUCH'!I72)+(0.095*'T3 GUERCIF'!I72)+(0.095*'T3 TAOURIRT'!I72)+(0.017*'T3 JERADA'!I72)+(0.03*'T3 BOUARFA'!I72)</f>
        <v>103.55083612040124</v>
      </c>
      <c r="J72" s="9">
        <f>+(0.3359*'T3 OUJDA'!J72)+(0.1185*'T3 BERKANE'!J72)+(0.2686*'T3 NADOR'!J72)+(0.04*'T3 DRIOUCH'!J72)+(0.095*'T3 GUERCIF'!J72)+(0.095*'T3 TAOURIRT'!J72)+(0.017*'T3 JERADA'!J72)+(0.03*'T3 BOUARFA'!J72)</f>
        <v>104.81794871794874</v>
      </c>
      <c r="K72" s="9">
        <f>+(0.3359*'T3 OUJDA'!K72)+(0.1185*'T3 BERKANE'!K72)+(0.2686*'T3 NADOR'!K72)+(0.04*'T3 DRIOUCH'!K72)+(0.095*'T3 GUERCIF'!K72)+(0.095*'T3 TAOURIRT'!K72)+(0.017*'T3 JERADA'!K72)+(0.03*'T3 BOUARFA'!K72)</f>
        <v>105.28820512820511</v>
      </c>
      <c r="L72" s="9">
        <f>+(0.3359*'T3 OUJDA'!L72)+(0.1185*'T3 BERKANE'!L72)+(0.2686*'T3 NADOR'!L72)+(0.04*'T3 DRIOUCH'!L72)+(0.095*'T3 GUERCIF'!L72)+(0.095*'T3 TAOURIRT'!L72)+(0.017*'T3 JERADA'!L72)+(0.03*'T3 BOUARFA'!L72)</f>
        <v>103.10512820512824</v>
      </c>
      <c r="M72" s="9">
        <f>+(0.3359*'T3 OUJDA'!M72)+(0.1185*'T3 BERKANE'!M72)+(0.2686*'T3 NADOR'!M72)+(0.04*'T3 DRIOUCH'!M72)+(0.095*'T3 GUERCIF'!M72)+(0.095*'T3 TAOURIRT'!M72)+(0.017*'T3 JERADA'!M72)+(0.03*'T3 BOUARFA'!M72)</f>
        <v>102.64512820512822</v>
      </c>
      <c r="N72" s="9">
        <f>+(0.3496*'T3 OUJDA'!N72)+(0.1246*'T3 BERKANE'!N72)+(0.2641*'T3 NADOR'!N72)+(0.034*'T3 DRIOUCH'!N72)+(0.0752*'T3 GUERCIF'!N72)+(0.1025*'T3 TAOURIRT'!N72)+(0.0215*'T3 JERADA'!N72)+(0.0285*'T3 BOUARFA'!N72)</f>
        <v>102.92769230769233</v>
      </c>
      <c r="O72" s="9">
        <f>+(0.3496*'T3 OUJDA'!O72)+(0.1246*'T3 BERKANE'!O72)+(0.2641*'T3 NADOR'!O72)+(0.034*'T3 DRIOUCH'!O72)+(0.0752*'T3 GUERCIF'!O72)+(0.1025*'T3 TAOURIRT'!O72)+(0.0215*'T3 JERADA'!O72)+(0.0285*'T3 BOUARFA'!O72)</f>
        <v>102.94473314339992</v>
      </c>
      <c r="P72" s="9">
        <f>+(0.3496*'T3 OUJDA'!P72)+(0.1246*'T3 BERKANE'!P72)+(0.2641*'T3 NADOR'!P72)+(0.034*'T3 DRIOUCH'!P72)+(0.0752*'T3 GUERCIF'!P72)+(0.1025*'T3 TAOURIRT'!P72)+(0.0215*'T3 JERADA'!P72)+(0.0285*'T3 BOUARFA'!P72)</f>
        <v>104.51292695446624</v>
      </c>
      <c r="Q72" s="9">
        <f>+(0.3496*'T3 OUJDA'!Q72)+(0.1246*'T3 BERKANE'!Q72)+(0.2641*'T3 NADOR'!Q72)+(0.034*'T3 DRIOUCH'!Q72)+(0.0752*'T3 GUERCIF'!Q72)+(0.1025*'T3 TAOURIRT'!Q72)+(0.0215*'T3 JERADA'!Q72)+(0.0285*'T3 BOUARFA'!Q72)</f>
        <v>104.50478091119015</v>
      </c>
      <c r="R72" s="9">
        <f>+(0.3496*'T3 OUJDA'!R72)+(0.1246*'T3 BERKANE'!R72)+(0.2641*'T3 NADOR'!R72)+(0.034*'T3 DRIOUCH'!R72)+(0.0752*'T3 GUERCIF'!R72)+(0.1025*'T3 TAOURIRT'!R72)+(0.0215*'T3 JERADA'!R72)+(0.0285*'T3 BOUARFA'!R72)</f>
        <v>105.28907325230482</v>
      </c>
    </row>
    <row r="73" spans="1:18" ht="20.100000000000001" customHeight="1" x14ac:dyDescent="0.25">
      <c r="A73" s="23"/>
      <c r="B73" s="23" t="s">
        <v>116</v>
      </c>
      <c r="C73" s="23"/>
      <c r="D73" s="11">
        <f>+(0.3359*'T3 OUJDA'!D73)+(0.1185*'T3 BERKANE'!D73)+(0.2686*'T3 NADOR'!D73)+(0.04*'T3 DRIOUCH'!D73)+(0.095*'T3 GUERCIF'!D73)+(0.095*'T3 TAOURIRT'!D73)+(0.017*'T3 JERADA'!D73)+(0.03*'T3 BOUARFA'!D73)</f>
        <v>100</v>
      </c>
      <c r="E73" s="11">
        <f>+(0.3359*'T3 OUJDA'!E73)+(0.1185*'T3 BERKANE'!E73)+(0.2686*'T3 NADOR'!E73)+(0.04*'T3 DRIOUCH'!E73)+(0.095*'T3 GUERCIF'!E73)+(0.095*'T3 TAOURIRT'!E73)+(0.017*'T3 JERADA'!E73)+(0.03*'T3 BOUARFA'!E73)</f>
        <v>103.04477608276314</v>
      </c>
      <c r="F73" s="11">
        <f>+(0.3359*'T3 OUJDA'!F73)+(0.1185*'T3 BERKANE'!F73)+(0.2686*'T3 NADOR'!F73)+(0.04*'T3 DRIOUCH'!F73)+(0.095*'T3 GUERCIF'!F73)+(0.095*'T3 TAOURIRT'!F73)+(0.017*'T3 JERADA'!F73)+(0.03*'T3 BOUARFA'!F73)</f>
        <v>104.56940210525522</v>
      </c>
      <c r="G73" s="11">
        <f>+(0.3359*'T3 OUJDA'!G73)+(0.1185*'T3 BERKANE'!G73)+(0.2686*'T3 NADOR'!G73)+(0.04*'T3 DRIOUCH'!G73)+(0.095*'T3 GUERCIF'!G73)+(0.095*'T3 TAOURIRT'!G73)+(0.017*'T3 JERADA'!G73)+(0.03*'T3 BOUARFA'!G73)</f>
        <v>100.97518705340893</v>
      </c>
      <c r="H73" s="11">
        <f>+(0.3359*'T3 OUJDA'!H73)+(0.1185*'T3 BERKANE'!H73)+(0.2686*'T3 NADOR'!H73)+(0.04*'T3 DRIOUCH'!H73)+(0.095*'T3 GUERCIF'!H73)+(0.095*'T3 TAOURIRT'!H73)+(0.017*'T3 JERADA'!H73)+(0.03*'T3 BOUARFA'!H73)</f>
        <v>101.89417991033478</v>
      </c>
      <c r="I73" s="11">
        <f>+(0.3359*'T3 OUJDA'!I73)+(0.1185*'T3 BERKANE'!I73)+(0.2686*'T3 NADOR'!I73)+(0.04*'T3 DRIOUCH'!I73)+(0.095*'T3 GUERCIF'!I73)+(0.095*'T3 TAOURIRT'!I73)+(0.017*'T3 JERADA'!I73)+(0.03*'T3 BOUARFA'!I73)</f>
        <v>104.33711524408253</v>
      </c>
      <c r="J73" s="11">
        <f>+(0.3359*'T3 OUJDA'!J73)+(0.1185*'T3 BERKANE'!J73)+(0.2686*'T3 NADOR'!J73)+(0.04*'T3 DRIOUCH'!J73)+(0.095*'T3 GUERCIF'!J73)+(0.095*'T3 TAOURIRT'!J73)+(0.017*'T3 JERADA'!J73)+(0.03*'T3 BOUARFA'!J73)</f>
        <v>105.33129773809335</v>
      </c>
      <c r="K73" s="11">
        <f>+(0.3359*'T3 OUJDA'!K73)+(0.1185*'T3 BERKANE'!K73)+(0.2686*'T3 NADOR'!K73)+(0.04*'T3 DRIOUCH'!K73)+(0.095*'T3 GUERCIF'!K73)+(0.095*'T3 TAOURIRT'!K73)+(0.017*'T3 JERADA'!K73)+(0.03*'T3 BOUARFA'!K73)</f>
        <v>105.89708279629812</v>
      </c>
      <c r="L73" s="11">
        <f>+(0.3359*'T3 OUJDA'!L73)+(0.1185*'T3 BERKANE'!L73)+(0.2686*'T3 NADOR'!L73)+(0.04*'T3 DRIOUCH'!L73)+(0.095*'T3 GUERCIF'!L73)+(0.095*'T3 TAOURIRT'!L73)+(0.017*'T3 JERADA'!L73)+(0.03*'T3 BOUARFA'!L73)</f>
        <v>104.39132732264761</v>
      </c>
      <c r="M73" s="11">
        <f>+(0.3359*'T3 OUJDA'!M73)+(0.1185*'T3 BERKANE'!M73)+(0.2686*'T3 NADOR'!M73)+(0.04*'T3 DRIOUCH'!M73)+(0.095*'T3 GUERCIF'!M73)+(0.095*'T3 TAOURIRT'!M73)+(0.017*'T3 JERADA'!M73)+(0.03*'T3 BOUARFA'!M73)</f>
        <v>104.44486024340114</v>
      </c>
      <c r="N73" s="11">
        <f>+(0.3496*'T3 OUJDA'!N73)+(0.1246*'T3 BERKANE'!N73)+(0.2641*'T3 NADOR'!N73)+(0.034*'T3 DRIOUCH'!N73)+(0.0752*'T3 GUERCIF'!N73)+(0.1025*'T3 TAOURIRT'!N73)+(0.0215*'T3 JERADA'!N73)+(0.0285*'T3 BOUARFA'!N73)</f>
        <v>104.9852811288543</v>
      </c>
      <c r="O73" s="11">
        <f>+(0.3496*'T3 OUJDA'!O73)+(0.1246*'T3 BERKANE'!O73)+(0.2641*'T3 NADOR'!O73)+(0.034*'T3 DRIOUCH'!O73)+(0.0752*'T3 GUERCIF'!O73)+(0.1025*'T3 TAOURIRT'!O73)+(0.0215*'T3 JERADA'!O73)+(0.0285*'T3 BOUARFA'!O73)</f>
        <v>105.62531754189639</v>
      </c>
      <c r="P73" s="11">
        <f>+(0.3496*'T3 OUJDA'!P73)+(0.1246*'T3 BERKANE'!P73)+(0.2641*'T3 NADOR'!P73)+(0.034*'T3 DRIOUCH'!P73)+(0.0752*'T3 GUERCIF'!P73)+(0.1025*'T3 TAOURIRT'!P73)+(0.0215*'T3 JERADA'!P73)+(0.0285*'T3 BOUARFA'!P73)</f>
        <v>106.42623809982582</v>
      </c>
      <c r="Q73" s="11">
        <f>+(0.3496*'T3 OUJDA'!Q73)+(0.1246*'T3 BERKANE'!Q73)+(0.2641*'T3 NADOR'!Q73)+(0.034*'T3 DRIOUCH'!Q73)+(0.0752*'T3 GUERCIF'!Q73)+(0.1025*'T3 TAOURIRT'!Q73)+(0.0215*'T3 JERADA'!Q73)+(0.0285*'T3 BOUARFA'!Q73)</f>
        <v>106.57072988498895</v>
      </c>
      <c r="R73" s="11">
        <f>+(0.3496*'T3 OUJDA'!R73)+(0.1246*'T3 BERKANE'!R73)+(0.2641*'T3 NADOR'!R73)+(0.034*'T3 DRIOUCH'!R73)+(0.0752*'T3 GUERCIF'!R73)+(0.1025*'T3 TAOURIRT'!R73)+(0.0215*'T3 JERADA'!R73)+(0.0285*'T3 BOUARFA'!R73)</f>
        <v>107.13069048598224</v>
      </c>
    </row>
    <row r="74" spans="1:18" ht="20.100000000000001" customHeight="1" x14ac:dyDescent="0.25">
      <c r="A74" s="24" t="s">
        <v>206</v>
      </c>
      <c r="B74" s="24"/>
      <c r="C74" s="24"/>
      <c r="D74" s="13">
        <f>+(0.3359*'T3 OUJDA'!D74)+(0.1185*'T3 BERKANE'!D74)+(0.2686*'T3 NADOR'!D74)+(0.04*'T3 DRIOUCH'!D74)+(0.095*'T3 GUERCIF'!D74)+(0.095*'T3 TAOURIRT'!D74)+(0.017*'T3 JERADA'!D74)+(0.03*'T3 BOUARFA'!D74)</f>
        <v>100</v>
      </c>
      <c r="E74" s="13">
        <f>+(0.3359*'T3 OUJDA'!E74)+(0.1185*'T3 BERKANE'!E74)+(0.2686*'T3 NADOR'!E74)+(0.04*'T3 DRIOUCH'!E74)+(0.095*'T3 GUERCIF'!E74)+(0.095*'T3 TAOURIRT'!E74)+(0.017*'T3 JERADA'!E74)+(0.03*'T3 BOUARFA'!E74)</f>
        <v>103.14794522464418</v>
      </c>
      <c r="F74" s="13">
        <f>+(0.3359*'T3 OUJDA'!F74)+(0.1185*'T3 BERKANE'!F74)+(0.2686*'T3 NADOR'!F74)+(0.04*'T3 DRIOUCH'!F74)+(0.095*'T3 GUERCIF'!F74)+(0.095*'T3 TAOURIRT'!F74)+(0.017*'T3 JERADA'!F74)+(0.03*'T3 BOUARFA'!F74)</f>
        <v>106.60854063858403</v>
      </c>
      <c r="G74" s="13">
        <f>+(0.3359*'T3 OUJDA'!G74)+(0.1185*'T3 BERKANE'!G74)+(0.2686*'T3 NADOR'!G74)+(0.04*'T3 DRIOUCH'!G74)+(0.095*'T3 GUERCIF'!G74)+(0.095*'T3 TAOURIRT'!G74)+(0.017*'T3 JERADA'!G74)+(0.03*'T3 BOUARFA'!G74)</f>
        <v>104.68017205691636</v>
      </c>
      <c r="H74" s="13">
        <f>+(0.3359*'T3 OUJDA'!H74)+(0.1185*'T3 BERKANE'!H74)+(0.2686*'T3 NADOR'!H74)+(0.04*'T3 DRIOUCH'!H74)+(0.095*'T3 GUERCIF'!H74)+(0.095*'T3 TAOURIRT'!H74)+(0.017*'T3 JERADA'!H74)+(0.03*'T3 BOUARFA'!H74)</f>
        <v>105.01049625991266</v>
      </c>
      <c r="I74" s="13">
        <f>+(0.3359*'T3 OUJDA'!I74)+(0.1185*'T3 BERKANE'!I74)+(0.2686*'T3 NADOR'!I74)+(0.04*'T3 DRIOUCH'!I74)+(0.095*'T3 GUERCIF'!I74)+(0.095*'T3 TAOURIRT'!I74)+(0.017*'T3 JERADA'!I74)+(0.03*'T3 BOUARFA'!I74)</f>
        <v>107.65320356574095</v>
      </c>
      <c r="J74" s="13">
        <f>+(0.3359*'T3 OUJDA'!J74)+(0.1185*'T3 BERKANE'!J74)+(0.2686*'T3 NADOR'!J74)+(0.04*'T3 DRIOUCH'!J74)+(0.095*'T3 GUERCIF'!J74)+(0.095*'T3 TAOURIRT'!J74)+(0.017*'T3 JERADA'!J74)+(0.03*'T3 BOUARFA'!J74)</f>
        <v>108.76601922097032</v>
      </c>
      <c r="K74" s="13">
        <f>+(0.3359*'T3 OUJDA'!K74)+(0.1185*'T3 BERKANE'!K74)+(0.2686*'T3 NADOR'!K74)+(0.04*'T3 DRIOUCH'!K74)+(0.095*'T3 GUERCIF'!K74)+(0.095*'T3 TAOURIRT'!K74)+(0.017*'T3 JERADA'!K74)+(0.03*'T3 BOUARFA'!K74)</f>
        <v>109.8287391205459</v>
      </c>
      <c r="L74" s="13">
        <f>+(0.3359*'T3 OUJDA'!L74)+(0.1185*'T3 BERKANE'!L74)+(0.2686*'T3 NADOR'!L74)+(0.04*'T3 DRIOUCH'!L74)+(0.095*'T3 GUERCIF'!L74)+(0.095*'T3 TAOURIRT'!L74)+(0.017*'T3 JERADA'!L74)+(0.03*'T3 BOUARFA'!L74)</f>
        <v>107.9919741563539</v>
      </c>
      <c r="M74" s="13">
        <f>+(0.3359*'T3 OUJDA'!M74)+(0.1185*'T3 BERKANE'!M74)+(0.2686*'T3 NADOR'!M74)+(0.04*'T3 DRIOUCH'!M74)+(0.095*'T3 GUERCIF'!M74)+(0.095*'T3 TAOURIRT'!M74)+(0.017*'T3 JERADA'!M74)+(0.03*'T3 BOUARFA'!M74)</f>
        <v>108.13193008328118</v>
      </c>
      <c r="N74" s="13">
        <f>+(0.3496*'T3 OUJDA'!N74)+(0.1246*'T3 BERKANE'!N74)+(0.2641*'T3 NADOR'!N74)+(0.034*'T3 DRIOUCH'!N74)+(0.0752*'T3 GUERCIF'!N74)+(0.1025*'T3 TAOURIRT'!N74)+(0.0215*'T3 JERADA'!N74)+(0.0285*'T3 BOUARFA'!N74)</f>
        <v>107.70180988386431</v>
      </c>
      <c r="O74" s="13">
        <f>+(0.3496*'T3 OUJDA'!O74)+(0.1246*'T3 BERKANE'!O74)+(0.2641*'T3 NADOR'!O74)+(0.034*'T3 DRIOUCH'!O74)+(0.0752*'T3 GUERCIF'!O74)+(0.1025*'T3 TAOURIRT'!O74)+(0.0215*'T3 JERADA'!O74)+(0.0285*'T3 BOUARFA'!O74)</f>
        <v>107.96614091863559</v>
      </c>
      <c r="P74" s="13">
        <f>+(0.3496*'T3 OUJDA'!P74)+(0.1246*'T3 BERKANE'!P74)+(0.2641*'T3 NADOR'!P74)+(0.034*'T3 DRIOUCH'!P74)+(0.0752*'T3 GUERCIF'!P74)+(0.1025*'T3 TAOURIRT'!P74)+(0.0215*'T3 JERADA'!P74)+(0.0285*'T3 BOUARFA'!P74)</f>
        <v>108.28046182689849</v>
      </c>
      <c r="Q74" s="13">
        <f>+(0.3496*'T3 OUJDA'!Q74)+(0.1246*'T3 BERKANE'!Q74)+(0.2641*'T3 NADOR'!Q74)+(0.034*'T3 DRIOUCH'!Q74)+(0.0752*'T3 GUERCIF'!Q74)+(0.1025*'T3 TAOURIRT'!Q74)+(0.0215*'T3 JERADA'!Q74)+(0.0285*'T3 BOUARFA'!Q74)</f>
        <v>107.8434051692509</v>
      </c>
      <c r="R74" s="13">
        <f>+(0.3496*'T3 OUJDA'!R74)+(0.1246*'T3 BERKANE'!R74)+(0.2641*'T3 NADOR'!R74)+(0.034*'T3 DRIOUCH'!R74)+(0.0752*'T3 GUERCIF'!R74)+(0.1025*'T3 TAOURIRT'!R74)+(0.0215*'T3 JERADA'!R74)+(0.0285*'T3 BOUARFA'!R74)</f>
        <v>108.01832936844801</v>
      </c>
    </row>
    <row r="75" spans="1:18" ht="20.100000000000001" customHeight="1" x14ac:dyDescent="0.25">
      <c r="A75" s="23" t="s">
        <v>64</v>
      </c>
      <c r="B75" s="23" t="s">
        <v>65</v>
      </c>
      <c r="C75" s="14" t="s">
        <v>66</v>
      </c>
      <c r="D75" s="9">
        <f>+(0.3359*'T3 OUJDA'!D75)+(0.1185*'T3 BERKANE'!D75)+(0.2686*'T3 NADOR'!D75)+(0.04*'T3 DRIOUCH'!D75)+(0.095*'T3 GUERCIF'!D75)+(0.095*'T3 TAOURIRT'!D75)+(0.017*'T3 JERADA'!D75)+(0.03*'T3 BOUARFA'!D75)</f>
        <v>100</v>
      </c>
      <c r="E75" s="9">
        <f>+(0.3359*'T3 OUJDA'!E75)+(0.1185*'T3 BERKANE'!E75)+(0.2686*'T3 NADOR'!E75)+(0.04*'T3 DRIOUCH'!E75)+(0.095*'T3 GUERCIF'!E75)+(0.095*'T3 TAOURIRT'!E75)+(0.017*'T3 JERADA'!E75)+(0.03*'T3 BOUARFA'!E75)</f>
        <v>104.51680672268908</v>
      </c>
      <c r="F75" s="9">
        <f>+(0.3359*'T3 OUJDA'!F75)+(0.1185*'T3 BERKANE'!F75)+(0.2686*'T3 NADOR'!F75)+(0.04*'T3 DRIOUCH'!F75)+(0.095*'T3 GUERCIF'!F75)+(0.095*'T3 TAOURIRT'!F75)+(0.017*'T3 JERADA'!F75)+(0.03*'T3 BOUARFA'!F75)</f>
        <v>104.51680672268908</v>
      </c>
      <c r="G75" s="9">
        <f>+(0.3359*'T3 OUJDA'!G75)+(0.1185*'T3 BERKANE'!G75)+(0.2686*'T3 NADOR'!G75)+(0.04*'T3 DRIOUCH'!G75)+(0.095*'T3 GUERCIF'!G75)+(0.095*'T3 TAOURIRT'!G75)+(0.017*'T3 JERADA'!G75)+(0.03*'T3 BOUARFA'!G75)</f>
        <v>96.071428571428569</v>
      </c>
      <c r="H75" s="9">
        <f>+(0.3359*'T3 OUJDA'!H75)+(0.1185*'T3 BERKANE'!H75)+(0.2686*'T3 NADOR'!H75)+(0.04*'T3 DRIOUCH'!H75)+(0.095*'T3 GUERCIF'!H75)+(0.095*'T3 TAOURIRT'!H75)+(0.017*'T3 JERADA'!H75)+(0.03*'T3 BOUARFA'!H75)</f>
        <v>102.1798319327731</v>
      </c>
      <c r="I75" s="9">
        <f>+(0.3359*'T3 OUJDA'!I75)+(0.1185*'T3 BERKANE'!I75)+(0.2686*'T3 NADOR'!I75)+(0.04*'T3 DRIOUCH'!I75)+(0.095*'T3 GUERCIF'!I75)+(0.095*'T3 TAOURIRT'!I75)+(0.017*'T3 JERADA'!I75)+(0.03*'T3 BOUARFA'!I75)</f>
        <v>105.29989915966384</v>
      </c>
      <c r="J75" s="9">
        <f>+(0.3359*'T3 OUJDA'!J75)+(0.1185*'T3 BERKANE'!J75)+(0.2686*'T3 NADOR'!J75)+(0.04*'T3 DRIOUCH'!J75)+(0.095*'T3 GUERCIF'!J75)+(0.095*'T3 TAOURIRT'!J75)+(0.017*'T3 JERADA'!J75)+(0.03*'T3 BOUARFA'!J75)</f>
        <v>106.82142857142857</v>
      </c>
      <c r="K75" s="9">
        <f>+(0.3359*'T3 OUJDA'!K75)+(0.1185*'T3 BERKANE'!K75)+(0.2686*'T3 NADOR'!K75)+(0.04*'T3 DRIOUCH'!K75)+(0.095*'T3 GUERCIF'!K75)+(0.095*'T3 TAOURIRT'!K75)+(0.017*'T3 JERADA'!K75)+(0.03*'T3 BOUARFA'!K75)</f>
        <v>107.25</v>
      </c>
      <c r="L75" s="9">
        <f>+(0.3359*'T3 OUJDA'!L75)+(0.1185*'T3 BERKANE'!L75)+(0.2686*'T3 NADOR'!L75)+(0.04*'T3 DRIOUCH'!L75)+(0.095*'T3 GUERCIF'!L75)+(0.095*'T3 TAOURIRT'!L75)+(0.017*'T3 JERADA'!L75)+(0.03*'T3 BOUARFA'!L75)</f>
        <v>108.31092436974791</v>
      </c>
      <c r="M75" s="9">
        <f>+(0.3359*'T3 OUJDA'!M75)+(0.1185*'T3 BERKANE'!M75)+(0.2686*'T3 NADOR'!M75)+(0.04*'T3 DRIOUCH'!M75)+(0.095*'T3 GUERCIF'!M75)+(0.095*'T3 TAOURIRT'!M75)+(0.017*'T3 JERADA'!M75)+(0.03*'T3 BOUARFA'!M75)</f>
        <v>108.86251167133503</v>
      </c>
      <c r="N75" s="9">
        <f>+(0.3496*'T3 OUJDA'!N75)+(0.1246*'T3 BERKANE'!N75)+(0.2641*'T3 NADOR'!N75)+(0.034*'T3 DRIOUCH'!N75)+(0.0752*'T3 GUERCIF'!N75)+(0.1025*'T3 TAOURIRT'!N75)+(0.0215*'T3 JERADA'!N75)+(0.0285*'T3 BOUARFA'!N75)</f>
        <v>108.5781590413942</v>
      </c>
      <c r="O75" s="9">
        <f>+(0.3496*'T3 OUJDA'!O75)+(0.1246*'T3 BERKANE'!O75)+(0.2641*'T3 NADOR'!O75)+(0.034*'T3 DRIOUCH'!O75)+(0.0752*'T3 GUERCIF'!O75)+(0.1025*'T3 TAOURIRT'!O75)+(0.0215*'T3 JERADA'!O75)+(0.0285*'T3 BOUARFA'!O75)</f>
        <v>108.97010192966161</v>
      </c>
      <c r="P75" s="9">
        <f>+(0.3496*'T3 OUJDA'!P75)+(0.1246*'T3 BERKANE'!P75)+(0.2641*'T3 NADOR'!P75)+(0.034*'T3 DRIOUCH'!P75)+(0.0752*'T3 GUERCIF'!P75)+(0.1025*'T3 TAOURIRT'!P75)+(0.0215*'T3 JERADA'!P75)+(0.0285*'T3 BOUARFA'!P75)</f>
        <v>111.34856497683084</v>
      </c>
      <c r="Q75" s="9">
        <f>+(0.3496*'T3 OUJDA'!Q75)+(0.1246*'T3 BERKANE'!Q75)+(0.2641*'T3 NADOR'!Q75)+(0.034*'T3 DRIOUCH'!Q75)+(0.0752*'T3 GUERCIF'!Q75)+(0.1025*'T3 TAOURIRT'!Q75)+(0.0215*'T3 JERADA'!Q75)+(0.0285*'T3 BOUARFA'!Q75)</f>
        <v>111.95110520231802</v>
      </c>
      <c r="R75" s="9">
        <f>+(0.3496*'T3 OUJDA'!R75)+(0.1246*'T3 BERKANE'!R75)+(0.2641*'T3 NADOR'!R75)+(0.034*'T3 DRIOUCH'!R75)+(0.0752*'T3 GUERCIF'!R75)+(0.1025*'T3 TAOURIRT'!R75)+(0.0215*'T3 JERADA'!R75)+(0.0285*'T3 BOUARFA'!R75)</f>
        <v>113.23004574165316</v>
      </c>
    </row>
    <row r="76" spans="1:18" ht="20.100000000000001" customHeight="1" x14ac:dyDescent="0.25">
      <c r="A76" s="23"/>
      <c r="B76" s="25"/>
      <c r="C76" s="14" t="s">
        <v>70</v>
      </c>
      <c r="D76" s="9">
        <f>+(0.3359*'T3 OUJDA'!D76)+(0.1185*'T3 BERKANE'!D76)+(0.2686*'T3 NADOR'!D76)+(0.04*'T3 DRIOUCH'!D76)+(0.095*'T3 GUERCIF'!D76)+(0.095*'T3 TAOURIRT'!D76)+(0.017*'T3 JERADA'!D76)+(0.03*'T3 BOUARFA'!D76)</f>
        <v>100</v>
      </c>
      <c r="E76" s="9">
        <f>+(0.3359*'T3 OUJDA'!E76)+(0.1185*'T3 BERKANE'!E76)+(0.2686*'T3 NADOR'!E76)+(0.04*'T3 DRIOUCH'!E76)+(0.095*'T3 GUERCIF'!E76)+(0.095*'T3 TAOURIRT'!E76)+(0.017*'T3 JERADA'!E76)+(0.03*'T3 BOUARFA'!E76)</f>
        <v>100</v>
      </c>
      <c r="F76" s="9">
        <f>+(0.3359*'T3 OUJDA'!F76)+(0.1185*'T3 BERKANE'!F76)+(0.2686*'T3 NADOR'!F76)+(0.04*'T3 DRIOUCH'!F76)+(0.095*'T3 GUERCIF'!F76)+(0.095*'T3 TAOURIRT'!F76)+(0.017*'T3 JERADA'!F76)+(0.03*'T3 BOUARFA'!F76)</f>
        <v>105.84415584415582</v>
      </c>
      <c r="G76" s="9">
        <f>+(0.3359*'T3 OUJDA'!G76)+(0.1185*'T3 BERKANE'!G76)+(0.2686*'T3 NADOR'!G76)+(0.04*'T3 DRIOUCH'!G76)+(0.095*'T3 GUERCIF'!G76)+(0.095*'T3 TAOURIRT'!G76)+(0.017*'T3 JERADA'!G76)+(0.03*'T3 BOUARFA'!G76)</f>
        <v>105.84415584415582</v>
      </c>
      <c r="H76" s="9">
        <f>+(0.3359*'T3 OUJDA'!H76)+(0.1185*'T3 BERKANE'!H76)+(0.2686*'T3 NADOR'!H76)+(0.04*'T3 DRIOUCH'!H76)+(0.095*'T3 GUERCIF'!H76)+(0.095*'T3 TAOURIRT'!H76)+(0.017*'T3 JERADA'!H76)+(0.03*'T3 BOUARFA'!H76)</f>
        <v>101.42857142857142</v>
      </c>
      <c r="I76" s="9">
        <f>+(0.3359*'T3 OUJDA'!I76)+(0.1185*'T3 BERKANE'!I76)+(0.2686*'T3 NADOR'!I76)+(0.04*'T3 DRIOUCH'!I76)+(0.095*'T3 GUERCIF'!I76)+(0.095*'T3 TAOURIRT'!I76)+(0.017*'T3 JERADA'!I76)+(0.03*'T3 BOUARFA'!I76)</f>
        <v>109.15876623376623</v>
      </c>
      <c r="J76" s="9">
        <f>+(0.3359*'T3 OUJDA'!J76)+(0.1185*'T3 BERKANE'!J76)+(0.2686*'T3 NADOR'!J76)+(0.04*'T3 DRIOUCH'!J76)+(0.095*'T3 GUERCIF'!J76)+(0.095*'T3 TAOURIRT'!J76)+(0.017*'T3 JERADA'!J76)+(0.03*'T3 BOUARFA'!J76)</f>
        <v>108.76623376623378</v>
      </c>
      <c r="K76" s="9">
        <f>+(0.3359*'T3 OUJDA'!K76)+(0.1185*'T3 BERKANE'!K76)+(0.2686*'T3 NADOR'!K76)+(0.04*'T3 DRIOUCH'!K76)+(0.095*'T3 GUERCIF'!K76)+(0.095*'T3 TAOURIRT'!K76)+(0.017*'T3 JERADA'!K76)+(0.03*'T3 BOUARFA'!K76)</f>
        <v>110.35714285714283</v>
      </c>
      <c r="L76" s="9">
        <f>+(0.3359*'T3 OUJDA'!L76)+(0.1185*'T3 BERKANE'!L76)+(0.2686*'T3 NADOR'!L76)+(0.04*'T3 DRIOUCH'!L76)+(0.095*'T3 GUERCIF'!L76)+(0.095*'T3 TAOURIRT'!L76)+(0.017*'T3 JERADA'!L76)+(0.03*'T3 BOUARFA'!L76)</f>
        <v>110.94155844155844</v>
      </c>
      <c r="M76" s="9">
        <f>+(0.3359*'T3 OUJDA'!M76)+(0.1185*'T3 BERKANE'!M76)+(0.2686*'T3 NADOR'!M76)+(0.04*'T3 DRIOUCH'!M76)+(0.095*'T3 GUERCIF'!M76)+(0.095*'T3 TAOURIRT'!M76)+(0.017*'T3 JERADA'!M76)+(0.03*'T3 BOUARFA'!M76)</f>
        <v>111.75324675324674</v>
      </c>
      <c r="N76" s="9">
        <f>+(0.3496*'T3 OUJDA'!N76)+(0.1246*'T3 BERKANE'!N76)+(0.2641*'T3 NADOR'!N76)+(0.034*'T3 DRIOUCH'!N76)+(0.0752*'T3 GUERCIF'!N76)+(0.1025*'T3 TAOURIRT'!N76)+(0.0215*'T3 JERADA'!N76)+(0.0285*'T3 BOUARFA'!N76)</f>
        <v>112.22077922077922</v>
      </c>
      <c r="O76" s="9">
        <f>+(0.3496*'T3 OUJDA'!O76)+(0.1246*'T3 BERKANE'!O76)+(0.2641*'T3 NADOR'!O76)+(0.034*'T3 DRIOUCH'!O76)+(0.0752*'T3 GUERCIF'!O76)+(0.1025*'T3 TAOURIRT'!O76)+(0.0215*'T3 JERADA'!O76)+(0.0285*'T3 BOUARFA'!O76)</f>
        <v>113.34232238349858</v>
      </c>
      <c r="P76" s="9">
        <f>+(0.3496*'T3 OUJDA'!P76)+(0.1246*'T3 BERKANE'!P76)+(0.2641*'T3 NADOR'!P76)+(0.034*'T3 DRIOUCH'!P76)+(0.0752*'T3 GUERCIF'!P76)+(0.1025*'T3 TAOURIRT'!P76)+(0.0215*'T3 JERADA'!P76)+(0.0285*'T3 BOUARFA'!P76)</f>
        <v>114.59720642500473</v>
      </c>
      <c r="Q76" s="9">
        <f>+(0.3496*'T3 OUJDA'!Q76)+(0.1246*'T3 BERKANE'!Q76)+(0.2641*'T3 NADOR'!Q76)+(0.034*'T3 DRIOUCH'!Q76)+(0.0752*'T3 GUERCIF'!Q76)+(0.1025*'T3 TAOURIRT'!Q76)+(0.0215*'T3 JERADA'!Q76)+(0.0285*'T3 BOUARFA'!Q76)</f>
        <v>114.21717541058256</v>
      </c>
      <c r="R76" s="9">
        <f>+(0.3496*'T3 OUJDA'!R76)+(0.1246*'T3 BERKANE'!R76)+(0.2641*'T3 NADOR'!R76)+(0.034*'T3 DRIOUCH'!R76)+(0.0752*'T3 GUERCIF'!R76)+(0.1025*'T3 TAOURIRT'!R76)+(0.0215*'T3 JERADA'!R76)+(0.0285*'T3 BOUARFA'!R76)</f>
        <v>114.3761284790335</v>
      </c>
    </row>
    <row r="77" spans="1:18" ht="20.100000000000001" customHeight="1" x14ac:dyDescent="0.25">
      <c r="A77" s="23"/>
      <c r="B77" s="25"/>
      <c r="C77" s="14" t="s">
        <v>71</v>
      </c>
      <c r="D77" s="9">
        <f>+(0.3359*'T3 OUJDA'!D77)+(0.1185*'T3 BERKANE'!D77)+(0.2686*'T3 NADOR'!D77)+(0.04*'T3 DRIOUCH'!D77)+(0.095*'T3 GUERCIF'!D77)+(0.095*'T3 TAOURIRT'!D77)+(0.017*'T3 JERADA'!D77)+(0.03*'T3 BOUARFA'!D77)</f>
        <v>100</v>
      </c>
      <c r="E77" s="9">
        <f>+(0.3359*'T3 OUJDA'!E77)+(0.1185*'T3 BERKANE'!E77)+(0.2686*'T3 NADOR'!E77)+(0.04*'T3 DRIOUCH'!E77)+(0.095*'T3 GUERCIF'!E77)+(0.095*'T3 TAOURIRT'!E77)+(0.017*'T3 JERADA'!E77)+(0.03*'T3 BOUARFA'!E77)</f>
        <v>103.33333333333333</v>
      </c>
      <c r="F77" s="9">
        <f>+(0.3359*'T3 OUJDA'!F77)+(0.1185*'T3 BERKANE'!F77)+(0.2686*'T3 NADOR'!F77)+(0.04*'T3 DRIOUCH'!F77)+(0.095*'T3 GUERCIF'!F77)+(0.095*'T3 TAOURIRT'!F77)+(0.017*'T3 JERADA'!F77)+(0.03*'T3 BOUARFA'!F77)</f>
        <v>105</v>
      </c>
      <c r="G77" s="9">
        <f>+(0.3359*'T3 OUJDA'!G77)+(0.1185*'T3 BERKANE'!G77)+(0.2686*'T3 NADOR'!G77)+(0.04*'T3 DRIOUCH'!G77)+(0.095*'T3 GUERCIF'!G77)+(0.095*'T3 TAOURIRT'!G77)+(0.017*'T3 JERADA'!G77)+(0.03*'T3 BOUARFA'!G77)</f>
        <v>100.00000000000001</v>
      </c>
      <c r="H77" s="9">
        <f>+(0.3359*'T3 OUJDA'!H77)+(0.1185*'T3 BERKANE'!H77)+(0.2686*'T3 NADOR'!H77)+(0.04*'T3 DRIOUCH'!H77)+(0.095*'T3 GUERCIF'!H77)+(0.095*'T3 TAOURIRT'!H77)+(0.017*'T3 JERADA'!H77)+(0.03*'T3 BOUARFA'!H77)</f>
        <v>101.66666666666667</v>
      </c>
      <c r="I77" s="9">
        <f>+(0.3359*'T3 OUJDA'!I77)+(0.1185*'T3 BERKANE'!I77)+(0.2686*'T3 NADOR'!I77)+(0.04*'T3 DRIOUCH'!I77)+(0.095*'T3 GUERCIF'!I77)+(0.095*'T3 TAOURIRT'!I77)+(0.017*'T3 JERADA'!I77)+(0.03*'T3 BOUARFA'!I77)</f>
        <v>103.33333333333333</v>
      </c>
      <c r="J77" s="9">
        <f>+(0.3359*'T3 OUJDA'!J77)+(0.1185*'T3 BERKANE'!J77)+(0.2686*'T3 NADOR'!J77)+(0.04*'T3 DRIOUCH'!J77)+(0.095*'T3 GUERCIF'!J77)+(0.095*'T3 TAOURIRT'!J77)+(0.017*'T3 JERADA'!J77)+(0.03*'T3 BOUARFA'!J77)</f>
        <v>105</v>
      </c>
      <c r="K77" s="9">
        <f>+(0.3359*'T3 OUJDA'!K77)+(0.1185*'T3 BERKANE'!K77)+(0.2686*'T3 NADOR'!K77)+(0.04*'T3 DRIOUCH'!K77)+(0.095*'T3 GUERCIF'!K77)+(0.095*'T3 TAOURIRT'!K77)+(0.017*'T3 JERADA'!K77)+(0.03*'T3 BOUARFA'!K77)</f>
        <v>106.6666666666667</v>
      </c>
      <c r="L77" s="9">
        <f>+(0.3359*'T3 OUJDA'!L77)+(0.1185*'T3 BERKANE'!L77)+(0.2686*'T3 NADOR'!L77)+(0.04*'T3 DRIOUCH'!L77)+(0.095*'T3 GUERCIF'!L77)+(0.095*'T3 TAOURIRT'!L77)+(0.017*'T3 JERADA'!L77)+(0.03*'T3 BOUARFA'!L77)</f>
        <v>107.50000000000001</v>
      </c>
      <c r="M77" s="9">
        <f>+(0.3359*'T3 OUJDA'!M77)+(0.1185*'T3 BERKANE'!M77)+(0.2686*'T3 NADOR'!M77)+(0.04*'T3 DRIOUCH'!M77)+(0.095*'T3 GUERCIF'!M77)+(0.095*'T3 TAOURIRT'!M77)+(0.017*'T3 JERADA'!M77)+(0.03*'T3 BOUARFA'!M77)</f>
        <v>108.33333333333336</v>
      </c>
      <c r="N77" s="9">
        <f>+(0.3496*'T3 OUJDA'!N77)+(0.1246*'T3 BERKANE'!N77)+(0.2641*'T3 NADOR'!N77)+(0.034*'T3 DRIOUCH'!N77)+(0.0752*'T3 GUERCIF'!N77)+(0.1025*'T3 TAOURIRT'!N77)+(0.0215*'T3 JERADA'!N77)+(0.0285*'T3 BOUARFA'!N77)</f>
        <v>109.16666666666669</v>
      </c>
      <c r="O77" s="9">
        <f>+(0.3496*'T3 OUJDA'!O77)+(0.1246*'T3 BERKANE'!O77)+(0.2641*'T3 NADOR'!O77)+(0.034*'T3 DRIOUCH'!O77)+(0.0752*'T3 GUERCIF'!O77)+(0.1025*'T3 TAOURIRT'!O77)+(0.0215*'T3 JERADA'!O77)+(0.0285*'T3 BOUARFA'!O77)</f>
        <v>110.00000000000003</v>
      </c>
      <c r="P77" s="9">
        <f>+(0.3496*'T3 OUJDA'!P77)+(0.1246*'T3 BERKANE'!P77)+(0.2641*'T3 NADOR'!P77)+(0.034*'T3 DRIOUCH'!P77)+(0.0752*'T3 GUERCIF'!P77)+(0.1025*'T3 TAOURIRT'!P77)+(0.0215*'T3 JERADA'!P77)+(0.0285*'T3 BOUARFA'!P77)</f>
        <v>110.93661320374625</v>
      </c>
      <c r="Q77" s="9">
        <f>+(0.3496*'T3 OUJDA'!Q77)+(0.1246*'T3 BERKANE'!Q77)+(0.2641*'T3 NADOR'!Q77)+(0.034*'T3 DRIOUCH'!Q77)+(0.0752*'T3 GUERCIF'!Q77)+(0.1025*'T3 TAOURIRT'!Q77)+(0.0215*'T3 JERADA'!Q77)+(0.0285*'T3 BOUARFA'!Q77)</f>
        <v>111.53873121358731</v>
      </c>
      <c r="R77" s="9">
        <f>+(0.3496*'T3 OUJDA'!R77)+(0.1246*'T3 BERKANE'!R77)+(0.2641*'T3 NADOR'!R77)+(0.034*'T3 DRIOUCH'!R77)+(0.0752*'T3 GUERCIF'!R77)+(0.1025*'T3 TAOURIRT'!R77)+(0.0215*'T3 JERADA'!R77)+(0.0285*'T3 BOUARFA'!R77)</f>
        <v>112.17756415407601</v>
      </c>
    </row>
    <row r="78" spans="1:18" ht="20.100000000000001" customHeight="1" x14ac:dyDescent="0.25">
      <c r="A78" s="23"/>
      <c r="B78" s="25"/>
      <c r="C78" s="14" t="s">
        <v>72</v>
      </c>
      <c r="D78" s="9">
        <f>+(0.3359*'T3 OUJDA'!D78)+(0.1185*'T3 BERKANE'!D78)+(0.2686*'T3 NADOR'!D78)+(0.04*'T3 DRIOUCH'!D78)+(0.095*'T3 GUERCIF'!D78)+(0.095*'T3 TAOURIRT'!D78)+(0.017*'T3 JERADA'!D78)+(0.03*'T3 BOUARFA'!D78)</f>
        <v>100</v>
      </c>
      <c r="E78" s="9">
        <f>+(0.3359*'T3 OUJDA'!E78)+(0.1185*'T3 BERKANE'!E78)+(0.2686*'T3 NADOR'!E78)+(0.04*'T3 DRIOUCH'!E78)+(0.095*'T3 GUERCIF'!E78)+(0.095*'T3 TAOURIRT'!E78)+(0.017*'T3 JERADA'!E78)+(0.03*'T3 BOUARFA'!E78)</f>
        <v>100</v>
      </c>
      <c r="F78" s="9">
        <f>+(0.3359*'T3 OUJDA'!F78)+(0.1185*'T3 BERKANE'!F78)+(0.2686*'T3 NADOR'!F78)+(0.04*'T3 DRIOUCH'!F78)+(0.095*'T3 GUERCIF'!F78)+(0.095*'T3 TAOURIRT'!F78)+(0.017*'T3 JERADA'!F78)+(0.03*'T3 BOUARFA'!F78)</f>
        <v>101.66666666666666</v>
      </c>
      <c r="G78" s="9">
        <f>+(0.3359*'T3 OUJDA'!G78)+(0.1185*'T3 BERKANE'!G78)+(0.2686*'T3 NADOR'!G78)+(0.04*'T3 DRIOUCH'!G78)+(0.095*'T3 GUERCIF'!G78)+(0.095*'T3 TAOURIRT'!G78)+(0.017*'T3 JERADA'!G78)+(0.03*'T3 BOUARFA'!G78)</f>
        <v>103.33333333333331</v>
      </c>
      <c r="H78" s="9">
        <f>+(0.3359*'T3 OUJDA'!H78)+(0.1185*'T3 BERKANE'!H78)+(0.2686*'T3 NADOR'!H78)+(0.04*'T3 DRIOUCH'!H78)+(0.095*'T3 GUERCIF'!H78)+(0.095*'T3 TAOURIRT'!H78)+(0.017*'T3 JERADA'!H78)+(0.03*'T3 BOUARFA'!H78)</f>
        <v>106.66666666666667</v>
      </c>
      <c r="I78" s="9">
        <f>+(0.3359*'T3 OUJDA'!I78)+(0.1185*'T3 BERKANE'!I78)+(0.2686*'T3 NADOR'!I78)+(0.04*'T3 DRIOUCH'!I78)+(0.095*'T3 GUERCIF'!I78)+(0.095*'T3 TAOURIRT'!I78)+(0.017*'T3 JERADA'!I78)+(0.03*'T3 BOUARFA'!I78)</f>
        <v>108.33333333333333</v>
      </c>
      <c r="J78" s="9">
        <f>+(0.3359*'T3 OUJDA'!J78)+(0.1185*'T3 BERKANE'!J78)+(0.2686*'T3 NADOR'!J78)+(0.04*'T3 DRIOUCH'!J78)+(0.095*'T3 GUERCIF'!J78)+(0.095*'T3 TAOURIRT'!J78)+(0.017*'T3 JERADA'!J78)+(0.03*'T3 BOUARFA'!J78)</f>
        <v>109.16666666666669</v>
      </c>
      <c r="K78" s="9">
        <f>+(0.3359*'T3 OUJDA'!K78)+(0.1185*'T3 BERKANE'!K78)+(0.2686*'T3 NADOR'!K78)+(0.04*'T3 DRIOUCH'!K78)+(0.095*'T3 GUERCIF'!K78)+(0.095*'T3 TAOURIRT'!K78)+(0.017*'T3 JERADA'!K78)+(0.03*'T3 BOUARFA'!K78)</f>
        <v>109.66666666666669</v>
      </c>
      <c r="L78" s="9">
        <f>+(0.3359*'T3 OUJDA'!L78)+(0.1185*'T3 BERKANE'!L78)+(0.2686*'T3 NADOR'!L78)+(0.04*'T3 DRIOUCH'!L78)+(0.095*'T3 GUERCIF'!L78)+(0.095*'T3 TAOURIRT'!L78)+(0.017*'T3 JERADA'!L78)+(0.03*'T3 BOUARFA'!L78)</f>
        <v>109.99999999999999</v>
      </c>
      <c r="M78" s="9">
        <f>+(0.3359*'T3 OUJDA'!M78)+(0.1185*'T3 BERKANE'!M78)+(0.2686*'T3 NADOR'!M78)+(0.04*'T3 DRIOUCH'!M78)+(0.095*'T3 GUERCIF'!M78)+(0.095*'T3 TAOURIRT'!M78)+(0.017*'T3 JERADA'!M78)+(0.03*'T3 BOUARFA'!M78)</f>
        <v>110.33333333333331</v>
      </c>
      <c r="N78" s="9">
        <f>+(0.3496*'T3 OUJDA'!N78)+(0.1246*'T3 BERKANE'!N78)+(0.2641*'T3 NADOR'!N78)+(0.034*'T3 DRIOUCH'!N78)+(0.0752*'T3 GUERCIF'!N78)+(0.1025*'T3 TAOURIRT'!N78)+(0.0215*'T3 JERADA'!N78)+(0.0285*'T3 BOUARFA'!N78)</f>
        <v>110.83333333333334</v>
      </c>
      <c r="O78" s="9">
        <f>+(0.3496*'T3 OUJDA'!O78)+(0.1246*'T3 BERKANE'!O78)+(0.2641*'T3 NADOR'!O78)+(0.034*'T3 DRIOUCH'!O78)+(0.0752*'T3 GUERCIF'!O78)+(0.1025*'T3 TAOURIRT'!O78)+(0.0215*'T3 JERADA'!O78)+(0.0285*'T3 BOUARFA'!O78)</f>
        <v>111.5</v>
      </c>
      <c r="P78" s="9">
        <f>+(0.3496*'T3 OUJDA'!P78)+(0.1246*'T3 BERKANE'!P78)+(0.2641*'T3 NADOR'!P78)+(0.034*'T3 DRIOUCH'!P78)+(0.0752*'T3 GUERCIF'!P78)+(0.1025*'T3 TAOURIRT'!P78)+(0.0215*'T3 JERADA'!P78)+(0.0285*'T3 BOUARFA'!P78)</f>
        <v>112.31367644340071</v>
      </c>
      <c r="Q78" s="9">
        <f>+(0.3496*'T3 OUJDA'!Q78)+(0.1246*'T3 BERKANE'!Q78)+(0.2641*'T3 NADOR'!Q78)+(0.034*'T3 DRIOUCH'!Q78)+(0.0752*'T3 GUERCIF'!Q78)+(0.1025*'T3 TAOURIRT'!Q78)+(0.0215*'T3 JERADA'!Q78)+(0.0285*'T3 BOUARFA'!Q78)</f>
        <v>112.53591183333002</v>
      </c>
      <c r="R78" s="9">
        <f>+(0.3496*'T3 OUJDA'!R78)+(0.1246*'T3 BERKANE'!R78)+(0.2641*'T3 NADOR'!R78)+(0.034*'T3 DRIOUCH'!R78)+(0.0752*'T3 GUERCIF'!R78)+(0.1025*'T3 TAOURIRT'!R78)+(0.0215*'T3 JERADA'!R78)+(0.0285*'T3 BOUARFA'!R78)</f>
        <v>113.05309762587775</v>
      </c>
    </row>
    <row r="79" spans="1:18" ht="20.100000000000001" customHeight="1" x14ac:dyDescent="0.25">
      <c r="A79" s="23"/>
      <c r="B79" s="25"/>
      <c r="C79" s="14" t="s">
        <v>73</v>
      </c>
      <c r="D79" s="9">
        <f>+(0.3359*'T3 OUJDA'!D79)+(0.1185*'T3 BERKANE'!D79)+(0.2686*'T3 NADOR'!D79)+(0.04*'T3 DRIOUCH'!D79)+(0.095*'T3 GUERCIF'!D79)+(0.095*'T3 TAOURIRT'!D79)+(0.017*'T3 JERADA'!D79)+(0.03*'T3 BOUARFA'!D79)</f>
        <v>100</v>
      </c>
      <c r="E79" s="9">
        <f>+(0.3359*'T3 OUJDA'!E79)+(0.1185*'T3 BERKANE'!E79)+(0.2686*'T3 NADOR'!E79)+(0.04*'T3 DRIOUCH'!E79)+(0.095*'T3 GUERCIF'!E79)+(0.095*'T3 TAOURIRT'!E79)+(0.017*'T3 JERADA'!E79)+(0.03*'T3 BOUARFA'!E79)</f>
        <v>102.49999999999999</v>
      </c>
      <c r="F79" s="9">
        <f>+(0.3359*'T3 OUJDA'!F79)+(0.1185*'T3 BERKANE'!F79)+(0.2686*'T3 NADOR'!F79)+(0.04*'T3 DRIOUCH'!F79)+(0.095*'T3 GUERCIF'!F79)+(0.095*'T3 TAOURIRT'!F79)+(0.017*'T3 JERADA'!F79)+(0.03*'T3 BOUARFA'!F79)</f>
        <v>107.49999999999999</v>
      </c>
      <c r="G79" s="9">
        <f>+(0.3359*'T3 OUJDA'!G79)+(0.1185*'T3 BERKANE'!G79)+(0.2686*'T3 NADOR'!G79)+(0.04*'T3 DRIOUCH'!G79)+(0.095*'T3 GUERCIF'!G79)+(0.095*'T3 TAOURIRT'!G79)+(0.017*'T3 JERADA'!G79)+(0.03*'T3 BOUARFA'!G79)</f>
        <v>100.25</v>
      </c>
      <c r="H79" s="9">
        <f>+(0.3359*'T3 OUJDA'!H79)+(0.1185*'T3 BERKANE'!H79)+(0.2686*'T3 NADOR'!H79)+(0.04*'T3 DRIOUCH'!H79)+(0.095*'T3 GUERCIF'!H79)+(0.095*'T3 TAOURIRT'!H79)+(0.017*'T3 JERADA'!H79)+(0.03*'T3 BOUARFA'!H79)</f>
        <v>102.39583333333324</v>
      </c>
      <c r="I79" s="9">
        <f>+(0.3359*'T3 OUJDA'!I79)+(0.1185*'T3 BERKANE'!I79)+(0.2686*'T3 NADOR'!I79)+(0.04*'T3 DRIOUCH'!I79)+(0.095*'T3 GUERCIF'!I79)+(0.095*'T3 TAOURIRT'!I79)+(0.017*'T3 JERADA'!I79)+(0.03*'T3 BOUARFA'!I79)</f>
        <v>106.49166666666673</v>
      </c>
      <c r="J79" s="9">
        <f>+(0.3359*'T3 OUJDA'!J79)+(0.1185*'T3 BERKANE'!J79)+(0.2686*'T3 NADOR'!J79)+(0.04*'T3 DRIOUCH'!J79)+(0.095*'T3 GUERCIF'!J79)+(0.095*'T3 TAOURIRT'!J79)+(0.017*'T3 JERADA'!J79)+(0.03*'T3 BOUARFA'!J79)</f>
        <v>107.04999999999997</v>
      </c>
      <c r="K79" s="9">
        <f>+(0.3359*'T3 OUJDA'!K79)+(0.1185*'T3 BERKANE'!K79)+(0.2686*'T3 NADOR'!K79)+(0.04*'T3 DRIOUCH'!K79)+(0.095*'T3 GUERCIF'!K79)+(0.095*'T3 TAOURIRT'!K79)+(0.017*'T3 JERADA'!K79)+(0.03*'T3 BOUARFA'!K79)</f>
        <v>108.17499999999998</v>
      </c>
      <c r="L79" s="9">
        <f>+(0.3359*'T3 OUJDA'!L79)+(0.1185*'T3 BERKANE'!L79)+(0.2686*'T3 NADOR'!L79)+(0.04*'T3 DRIOUCH'!L79)+(0.095*'T3 GUERCIF'!L79)+(0.095*'T3 TAOURIRT'!L79)+(0.017*'T3 JERADA'!L79)+(0.03*'T3 BOUARFA'!L79)</f>
        <v>106.25</v>
      </c>
      <c r="M79" s="9">
        <f>+(0.3359*'T3 OUJDA'!M79)+(0.1185*'T3 BERKANE'!M79)+(0.2686*'T3 NADOR'!M79)+(0.04*'T3 DRIOUCH'!M79)+(0.095*'T3 GUERCIF'!M79)+(0.095*'T3 TAOURIRT'!M79)+(0.017*'T3 JERADA'!M79)+(0.03*'T3 BOUARFA'!M79)</f>
        <v>107.49999999999997</v>
      </c>
      <c r="N79" s="9">
        <f>+(0.3496*'T3 OUJDA'!N79)+(0.1246*'T3 BERKANE'!N79)+(0.2641*'T3 NADOR'!N79)+(0.034*'T3 DRIOUCH'!N79)+(0.0752*'T3 GUERCIF'!N79)+(0.1025*'T3 TAOURIRT'!N79)+(0.0215*'T3 JERADA'!N79)+(0.0285*'T3 BOUARFA'!N79)</f>
        <v>108.75</v>
      </c>
      <c r="O79" s="9">
        <f>+(0.3496*'T3 OUJDA'!O79)+(0.1246*'T3 BERKANE'!O79)+(0.2641*'T3 NADOR'!O79)+(0.034*'T3 DRIOUCH'!O79)+(0.0752*'T3 GUERCIF'!O79)+(0.1025*'T3 TAOURIRT'!O79)+(0.0215*'T3 JERADA'!O79)+(0.0285*'T3 BOUARFA'!O79)</f>
        <v>109.9305555555555</v>
      </c>
      <c r="P79" s="9">
        <f>+(0.3496*'T3 OUJDA'!P79)+(0.1246*'T3 BERKANE'!P79)+(0.2641*'T3 NADOR'!P79)+(0.034*'T3 DRIOUCH'!P79)+(0.0752*'T3 GUERCIF'!P79)+(0.1025*'T3 TAOURIRT'!P79)+(0.0215*'T3 JERADA'!P79)+(0.0285*'T3 BOUARFA'!P79)</f>
        <v>111.20043724382725</v>
      </c>
      <c r="Q79" s="9">
        <f>+(0.3496*'T3 OUJDA'!Q79)+(0.1246*'T3 BERKANE'!Q79)+(0.2641*'T3 NADOR'!Q79)+(0.034*'T3 DRIOUCH'!Q79)+(0.0752*'T3 GUERCIF'!Q79)+(0.1025*'T3 TAOURIRT'!Q79)+(0.0215*'T3 JERADA'!Q79)+(0.0285*'T3 BOUARFA'!Q79)</f>
        <v>111.52672014555441</v>
      </c>
      <c r="R79" s="9">
        <f>+(0.3496*'T3 OUJDA'!R79)+(0.1246*'T3 BERKANE'!R79)+(0.2641*'T3 NADOR'!R79)+(0.034*'T3 DRIOUCH'!R79)+(0.0752*'T3 GUERCIF'!R79)+(0.1025*'T3 TAOURIRT'!R79)+(0.0215*'T3 JERADA'!R79)+(0.0285*'T3 BOUARFA'!R79)</f>
        <v>112.02760854498878</v>
      </c>
    </row>
    <row r="80" spans="1:18" ht="20.100000000000001" customHeight="1" x14ac:dyDescent="0.25">
      <c r="A80" s="23"/>
      <c r="B80" s="23" t="s">
        <v>117</v>
      </c>
      <c r="C80" s="23"/>
      <c r="D80" s="11">
        <f>+(0.3359*'T3 OUJDA'!D80)+(0.1185*'T3 BERKANE'!D80)+(0.2686*'T3 NADOR'!D80)+(0.04*'T3 DRIOUCH'!D80)+(0.095*'T3 GUERCIF'!D80)+(0.095*'T3 TAOURIRT'!D80)+(0.017*'T3 JERADA'!D80)+(0.03*'T3 BOUARFA'!D80)</f>
        <v>100</v>
      </c>
      <c r="E80" s="11">
        <f>+(0.3359*'T3 OUJDA'!E80)+(0.1185*'T3 BERKANE'!E80)+(0.2686*'T3 NADOR'!E80)+(0.04*'T3 DRIOUCH'!E80)+(0.095*'T3 GUERCIF'!E80)+(0.095*'T3 TAOURIRT'!E80)+(0.017*'T3 JERADA'!E80)+(0.03*'T3 BOUARFA'!E80)</f>
        <v>102.05252100840335</v>
      </c>
      <c r="F80" s="11">
        <f>+(0.3359*'T3 OUJDA'!F80)+(0.1185*'T3 BERKANE'!F80)+(0.2686*'T3 NADOR'!F80)+(0.04*'T3 DRIOUCH'!F80)+(0.095*'T3 GUERCIF'!F80)+(0.095*'T3 TAOURIRT'!F80)+(0.017*'T3 JERADA'!F80)+(0.03*'T3 BOUARFA'!F80)</f>
        <v>105.68022663610897</v>
      </c>
      <c r="G80" s="11">
        <f>+(0.3359*'T3 OUJDA'!G80)+(0.1185*'T3 BERKANE'!G80)+(0.2686*'T3 NADOR'!G80)+(0.04*'T3 DRIOUCH'!G80)+(0.095*'T3 GUERCIF'!G80)+(0.095*'T3 TAOURIRT'!G80)+(0.017*'T3 JERADA'!G80)+(0.03*'T3 BOUARFA'!G80)</f>
        <v>101.29258658008658</v>
      </c>
      <c r="H80" s="11">
        <f>+(0.3359*'T3 OUJDA'!H80)+(0.1185*'T3 BERKANE'!H80)+(0.2686*'T3 NADOR'!H80)+(0.04*'T3 DRIOUCH'!H80)+(0.095*'T3 GUERCIF'!H80)+(0.095*'T3 TAOURIRT'!H80)+(0.017*'T3 JERADA'!H80)+(0.03*'T3 BOUARFA'!H80)</f>
        <v>102.43932598039213</v>
      </c>
      <c r="I80" s="11">
        <f>+(0.3359*'T3 OUJDA'!I80)+(0.1185*'T3 BERKANE'!I80)+(0.2686*'T3 NADOR'!I80)+(0.04*'T3 DRIOUCH'!I80)+(0.095*'T3 GUERCIF'!I80)+(0.095*'T3 TAOURIRT'!I80)+(0.017*'T3 JERADA'!I80)+(0.03*'T3 BOUARFA'!I80)</f>
        <v>106.69009309905782</v>
      </c>
      <c r="J80" s="11">
        <f>+(0.3359*'T3 OUJDA'!J80)+(0.1185*'T3 BERKANE'!J80)+(0.2686*'T3 NADOR'!J80)+(0.04*'T3 DRIOUCH'!J80)+(0.095*'T3 GUERCIF'!J80)+(0.095*'T3 TAOURIRT'!J80)+(0.017*'T3 JERADA'!J80)+(0.03*'T3 BOUARFA'!J80)</f>
        <v>107.34893939393938</v>
      </c>
      <c r="K80" s="11">
        <f>+(0.3359*'T3 OUJDA'!K80)+(0.1185*'T3 BERKANE'!K80)+(0.2686*'T3 NADOR'!K80)+(0.04*'T3 DRIOUCH'!K80)+(0.095*'T3 GUERCIF'!K80)+(0.095*'T3 TAOURIRT'!K80)+(0.017*'T3 JERADA'!K80)+(0.03*'T3 BOUARFA'!K80)</f>
        <v>108.50470238095238</v>
      </c>
      <c r="L80" s="11">
        <f>+(0.3359*'T3 OUJDA'!L80)+(0.1185*'T3 BERKANE'!L80)+(0.2686*'T3 NADOR'!L80)+(0.04*'T3 DRIOUCH'!L80)+(0.095*'T3 GUERCIF'!L80)+(0.095*'T3 TAOURIRT'!L80)+(0.017*'T3 JERADA'!L80)+(0.03*'T3 BOUARFA'!L80)</f>
        <v>108.29452826585178</v>
      </c>
      <c r="M80" s="11">
        <f>+(0.3359*'T3 OUJDA'!M80)+(0.1185*'T3 BERKANE'!M80)+(0.2686*'T3 NADOR'!M80)+(0.04*'T3 DRIOUCH'!M80)+(0.095*'T3 GUERCIF'!M80)+(0.095*'T3 TAOURIRT'!M80)+(0.017*'T3 JERADA'!M80)+(0.03*'T3 BOUARFA'!M80)</f>
        <v>109.17602177234528</v>
      </c>
      <c r="N80" s="11">
        <f>+(0.3496*'T3 OUJDA'!N80)+(0.1246*'T3 BERKANE'!N80)+(0.2641*'T3 NADOR'!N80)+(0.034*'T3 DRIOUCH'!N80)+(0.0752*'T3 GUERCIF'!N80)+(0.1025*'T3 TAOURIRT'!N80)+(0.0215*'T3 JERADA'!N80)+(0.0285*'T3 BOUARFA'!N80)</f>
        <v>109.99677188552188</v>
      </c>
      <c r="O80" s="11">
        <f>+(0.3496*'T3 OUJDA'!O80)+(0.1246*'T3 BERKANE'!O80)+(0.2641*'T3 NADOR'!O80)+(0.034*'T3 DRIOUCH'!O80)+(0.0752*'T3 GUERCIF'!O80)+(0.1025*'T3 TAOURIRT'!O80)+(0.0215*'T3 JERADA'!O80)+(0.0285*'T3 BOUARFA'!O80)</f>
        <v>110.91993426208874</v>
      </c>
      <c r="P80" s="11">
        <f>+(0.3496*'T3 OUJDA'!P80)+(0.1246*'T3 BERKANE'!P80)+(0.2641*'T3 NADOR'!P80)+(0.034*'T3 DRIOUCH'!P80)+(0.0752*'T3 GUERCIF'!P80)+(0.1025*'T3 TAOURIRT'!P80)+(0.0215*'T3 JERADA'!P80)+(0.0285*'T3 BOUARFA'!P80)</f>
        <v>112.27600590790585</v>
      </c>
      <c r="Q80" s="11">
        <f>+(0.3496*'T3 OUJDA'!Q80)+(0.1246*'T3 BERKANE'!Q80)+(0.2641*'T3 NADOR'!Q80)+(0.034*'T3 DRIOUCH'!Q80)+(0.0752*'T3 GUERCIF'!Q80)+(0.1025*'T3 TAOURIRT'!Q80)+(0.0215*'T3 JERADA'!Q80)+(0.0285*'T3 BOUARFA'!Q80)</f>
        <v>112.47485752078947</v>
      </c>
      <c r="R80" s="11">
        <f>+(0.3496*'T3 OUJDA'!R80)+(0.1246*'T3 BERKANE'!R80)+(0.2641*'T3 NADOR'!R80)+(0.034*'T3 DRIOUCH'!R80)+(0.0752*'T3 GUERCIF'!R80)+(0.1025*'T3 TAOURIRT'!R80)+(0.0215*'T3 JERADA'!R80)+(0.0285*'T3 BOUARFA'!R80)</f>
        <v>113.03216136884225</v>
      </c>
    </row>
    <row r="81" spans="1:18" ht="20.100000000000001" customHeight="1" x14ac:dyDescent="0.25">
      <c r="A81" s="24" t="s">
        <v>207</v>
      </c>
      <c r="B81" s="24"/>
      <c r="C81" s="24"/>
      <c r="D81" s="13">
        <f>+(0.3359*'T3 OUJDA'!D81)+(0.1185*'T3 BERKANE'!D81)+(0.2686*'T3 NADOR'!D81)+(0.04*'T3 DRIOUCH'!D81)+(0.095*'T3 GUERCIF'!D81)+(0.095*'T3 TAOURIRT'!D81)+(0.017*'T3 JERADA'!D81)+(0.03*'T3 BOUARFA'!D81)</f>
        <v>100</v>
      </c>
      <c r="E81" s="13">
        <f>+(0.3359*'T3 OUJDA'!E81)+(0.1185*'T3 BERKANE'!E81)+(0.2686*'T3 NADOR'!E81)+(0.04*'T3 DRIOUCH'!E81)+(0.095*'T3 GUERCIF'!E81)+(0.095*'T3 TAOURIRT'!E81)+(0.017*'T3 JERADA'!E81)+(0.03*'T3 BOUARFA'!E81)</f>
        <v>102.05252100840335</v>
      </c>
      <c r="F81" s="13">
        <f>+(0.3359*'T3 OUJDA'!F81)+(0.1185*'T3 BERKANE'!F81)+(0.2686*'T3 NADOR'!F81)+(0.04*'T3 DRIOUCH'!F81)+(0.095*'T3 GUERCIF'!F81)+(0.095*'T3 TAOURIRT'!F81)+(0.017*'T3 JERADA'!F81)+(0.03*'T3 BOUARFA'!F81)</f>
        <v>105.68022663610897</v>
      </c>
      <c r="G81" s="13">
        <f>+(0.3359*'T3 OUJDA'!G81)+(0.1185*'T3 BERKANE'!G81)+(0.2686*'T3 NADOR'!G81)+(0.04*'T3 DRIOUCH'!G81)+(0.095*'T3 GUERCIF'!G81)+(0.095*'T3 TAOURIRT'!G81)+(0.017*'T3 JERADA'!G81)+(0.03*'T3 BOUARFA'!G81)</f>
        <v>101.29258658008658</v>
      </c>
      <c r="H81" s="13">
        <f>+(0.3359*'T3 OUJDA'!H81)+(0.1185*'T3 BERKANE'!H81)+(0.2686*'T3 NADOR'!H81)+(0.04*'T3 DRIOUCH'!H81)+(0.095*'T3 GUERCIF'!H81)+(0.095*'T3 TAOURIRT'!H81)+(0.017*'T3 JERADA'!H81)+(0.03*'T3 BOUARFA'!H81)</f>
        <v>102.43932598039213</v>
      </c>
      <c r="I81" s="13">
        <f>+(0.3359*'T3 OUJDA'!I81)+(0.1185*'T3 BERKANE'!I81)+(0.2686*'T3 NADOR'!I81)+(0.04*'T3 DRIOUCH'!I81)+(0.095*'T3 GUERCIF'!I81)+(0.095*'T3 TAOURIRT'!I81)+(0.017*'T3 JERADA'!I81)+(0.03*'T3 BOUARFA'!I81)</f>
        <v>106.69009309905782</v>
      </c>
      <c r="J81" s="13">
        <f>+(0.3359*'T3 OUJDA'!J81)+(0.1185*'T3 BERKANE'!J81)+(0.2686*'T3 NADOR'!J81)+(0.04*'T3 DRIOUCH'!J81)+(0.095*'T3 GUERCIF'!J81)+(0.095*'T3 TAOURIRT'!J81)+(0.017*'T3 JERADA'!J81)+(0.03*'T3 BOUARFA'!J81)</f>
        <v>107.34893939393938</v>
      </c>
      <c r="K81" s="13">
        <f>+(0.3359*'T3 OUJDA'!K81)+(0.1185*'T3 BERKANE'!K81)+(0.2686*'T3 NADOR'!K81)+(0.04*'T3 DRIOUCH'!K81)+(0.095*'T3 GUERCIF'!K81)+(0.095*'T3 TAOURIRT'!K81)+(0.017*'T3 JERADA'!K81)+(0.03*'T3 BOUARFA'!K81)</f>
        <v>108.50470238095238</v>
      </c>
      <c r="L81" s="13">
        <f>+(0.3359*'T3 OUJDA'!L81)+(0.1185*'T3 BERKANE'!L81)+(0.2686*'T3 NADOR'!L81)+(0.04*'T3 DRIOUCH'!L81)+(0.095*'T3 GUERCIF'!L81)+(0.095*'T3 TAOURIRT'!L81)+(0.017*'T3 JERADA'!L81)+(0.03*'T3 BOUARFA'!L81)</f>
        <v>108.29452826585178</v>
      </c>
      <c r="M81" s="13">
        <f>+(0.3359*'T3 OUJDA'!M81)+(0.1185*'T3 BERKANE'!M81)+(0.2686*'T3 NADOR'!M81)+(0.04*'T3 DRIOUCH'!M81)+(0.095*'T3 GUERCIF'!M81)+(0.095*'T3 TAOURIRT'!M81)+(0.017*'T3 JERADA'!M81)+(0.03*'T3 BOUARFA'!M81)</f>
        <v>109.17602177234528</v>
      </c>
      <c r="N81" s="13">
        <f>+(0.3496*'T3 OUJDA'!N81)+(0.1246*'T3 BERKANE'!N81)+(0.2641*'T3 NADOR'!N81)+(0.034*'T3 DRIOUCH'!N81)+(0.0752*'T3 GUERCIF'!N81)+(0.1025*'T3 TAOURIRT'!N81)+(0.0215*'T3 JERADA'!N81)+(0.0285*'T3 BOUARFA'!N81)</f>
        <v>109.99677188552188</v>
      </c>
      <c r="O81" s="13">
        <f>+(0.3496*'T3 OUJDA'!O81)+(0.1246*'T3 BERKANE'!O81)+(0.2641*'T3 NADOR'!O81)+(0.034*'T3 DRIOUCH'!O81)+(0.0752*'T3 GUERCIF'!O81)+(0.1025*'T3 TAOURIRT'!O81)+(0.0215*'T3 JERADA'!O81)+(0.0285*'T3 BOUARFA'!O81)</f>
        <v>110.91993426208874</v>
      </c>
      <c r="P81" s="13">
        <f>+(0.3496*'T3 OUJDA'!P81)+(0.1246*'T3 BERKANE'!P81)+(0.2641*'T3 NADOR'!P81)+(0.034*'T3 DRIOUCH'!P81)+(0.0752*'T3 GUERCIF'!P81)+(0.1025*'T3 TAOURIRT'!P81)+(0.0215*'T3 JERADA'!P81)+(0.0285*'T3 BOUARFA'!P81)</f>
        <v>112.27600590790585</v>
      </c>
      <c r="Q81" s="13">
        <f>+(0.3496*'T3 OUJDA'!Q81)+(0.1246*'T3 BERKANE'!Q81)+(0.2641*'T3 NADOR'!Q81)+(0.034*'T3 DRIOUCH'!Q81)+(0.0752*'T3 GUERCIF'!Q81)+(0.1025*'T3 TAOURIRT'!Q81)+(0.0215*'T3 JERADA'!Q81)+(0.0285*'T3 BOUARFA'!Q81)</f>
        <v>112.47485752078947</v>
      </c>
      <c r="R81" s="13">
        <f>+(0.3496*'T3 OUJDA'!R81)+(0.1246*'T3 BERKANE'!R81)+(0.2641*'T3 NADOR'!R81)+(0.034*'T3 DRIOUCH'!R81)+(0.0752*'T3 GUERCIF'!R81)+(0.1025*'T3 TAOURIRT'!R81)+(0.0215*'T3 JERADA'!R81)+(0.0285*'T3 BOUARFA'!R81)</f>
        <v>113.03216136884225</v>
      </c>
    </row>
    <row r="82" spans="1:18" ht="20.100000000000001" customHeight="1" x14ac:dyDescent="0.25">
      <c r="A82" s="23" t="s">
        <v>208</v>
      </c>
      <c r="B82" s="23" t="s">
        <v>75</v>
      </c>
      <c r="C82" s="14" t="s">
        <v>75</v>
      </c>
      <c r="D82" s="9">
        <f>+(0.3359*'T3 OUJDA'!D82)+(0.1185*'T3 BERKANE'!D82)+(0.2686*'T3 NADOR'!D82)+(0.04*'T3 DRIOUCH'!D82)+(0.095*'T3 GUERCIF'!D82)+(0.095*'T3 TAOURIRT'!D82)+(0.017*'T3 JERADA'!D82)+(0.03*'T3 BOUARFA'!D82)</f>
        <v>100</v>
      </c>
      <c r="E82" s="9">
        <f>+(0.3359*'T3 OUJDA'!E82)+(0.1185*'T3 BERKANE'!E82)+(0.2686*'T3 NADOR'!E82)+(0.04*'T3 DRIOUCH'!E82)+(0.095*'T3 GUERCIF'!E82)+(0.095*'T3 TAOURIRT'!E82)+(0.017*'T3 JERADA'!E82)+(0.03*'T3 BOUARFA'!E82)</f>
        <v>105</v>
      </c>
      <c r="F82" s="9">
        <f>+(0.3359*'T3 OUJDA'!F82)+(0.1185*'T3 BERKANE'!F82)+(0.2686*'T3 NADOR'!F82)+(0.04*'T3 DRIOUCH'!F82)+(0.095*'T3 GUERCIF'!F82)+(0.095*'T3 TAOURIRT'!F82)+(0.017*'T3 JERADA'!F82)+(0.03*'T3 BOUARFA'!F82)</f>
        <v>110.00000000000001</v>
      </c>
      <c r="G82" s="9">
        <f>+(0.3359*'T3 OUJDA'!G82)+(0.1185*'T3 BERKANE'!G82)+(0.2686*'T3 NADOR'!G82)+(0.04*'T3 DRIOUCH'!G82)+(0.095*'T3 GUERCIF'!G82)+(0.095*'T3 TAOURIRT'!G82)+(0.017*'T3 JERADA'!G82)+(0.03*'T3 BOUARFA'!G82)</f>
        <v>100.45577130528586</v>
      </c>
      <c r="H82" s="9">
        <f>+(0.3359*'T3 OUJDA'!H82)+(0.1185*'T3 BERKANE'!H82)+(0.2686*'T3 NADOR'!H82)+(0.04*'T3 DRIOUCH'!H82)+(0.095*'T3 GUERCIF'!H82)+(0.095*'T3 TAOURIRT'!H82)+(0.017*'T3 JERADA'!H82)+(0.03*'T3 BOUARFA'!H82)</f>
        <v>101.9204790624693</v>
      </c>
      <c r="I82" s="9">
        <f>+(0.3359*'T3 OUJDA'!I82)+(0.1185*'T3 BERKANE'!I82)+(0.2686*'T3 NADOR'!I82)+(0.04*'T3 DRIOUCH'!I82)+(0.095*'T3 GUERCIF'!I82)+(0.095*'T3 TAOURIRT'!I82)+(0.017*'T3 JERADA'!I82)+(0.03*'T3 BOUARFA'!I82)</f>
        <v>104.08524259586162</v>
      </c>
      <c r="J82" s="9">
        <f>+(0.3359*'T3 OUJDA'!J82)+(0.1185*'T3 BERKANE'!J82)+(0.2686*'T3 NADOR'!J82)+(0.04*'T3 DRIOUCH'!J82)+(0.095*'T3 GUERCIF'!J82)+(0.095*'T3 TAOURIRT'!J82)+(0.017*'T3 JERADA'!J82)+(0.03*'T3 BOUARFA'!J82)</f>
        <v>106.2028047464941</v>
      </c>
      <c r="K82" s="9">
        <f>+(0.3359*'T3 OUJDA'!K82)+(0.1185*'T3 BERKANE'!K82)+(0.2686*'T3 NADOR'!K82)+(0.04*'T3 DRIOUCH'!K82)+(0.095*'T3 GUERCIF'!K82)+(0.095*'T3 TAOURIRT'!K82)+(0.017*'T3 JERADA'!K82)+(0.03*'T3 BOUARFA'!K82)</f>
        <v>107.61866235167209</v>
      </c>
      <c r="L82" s="9">
        <f>+(0.3359*'T3 OUJDA'!L82)+(0.1185*'T3 BERKANE'!L82)+(0.2686*'T3 NADOR'!L82)+(0.04*'T3 DRIOUCH'!L82)+(0.095*'T3 GUERCIF'!L82)+(0.095*'T3 TAOURIRT'!L82)+(0.017*'T3 JERADA'!L82)+(0.03*'T3 BOUARFA'!L82)</f>
        <v>107.92340884573893</v>
      </c>
      <c r="M82" s="9">
        <f>+(0.3359*'T3 OUJDA'!M82)+(0.1185*'T3 BERKANE'!M82)+(0.2686*'T3 NADOR'!M82)+(0.04*'T3 DRIOUCH'!M82)+(0.095*'T3 GUERCIF'!M82)+(0.095*'T3 TAOURIRT'!M82)+(0.017*'T3 JERADA'!M82)+(0.03*'T3 BOUARFA'!M82)</f>
        <v>108.86731391585761</v>
      </c>
      <c r="N82" s="9">
        <f>+(0.3496*'T3 OUJDA'!N82)+(0.1246*'T3 BERKANE'!N82)+(0.2641*'T3 NADOR'!N82)+(0.034*'T3 DRIOUCH'!N82)+(0.0752*'T3 GUERCIF'!N82)+(0.1025*'T3 TAOURIRT'!N82)+(0.0215*'T3 JERADA'!N82)+(0.0285*'T3 BOUARFA'!N82)</f>
        <v>110.67313915857606</v>
      </c>
      <c r="O82" s="9">
        <f>+(0.3496*'T3 OUJDA'!O82)+(0.1246*'T3 BERKANE'!O82)+(0.2641*'T3 NADOR'!O82)+(0.034*'T3 DRIOUCH'!O82)+(0.0752*'T3 GUERCIF'!O82)+(0.1025*'T3 TAOURIRT'!O82)+(0.0215*'T3 JERADA'!O82)+(0.0285*'T3 BOUARFA'!O82)</f>
        <v>111.31216961345368</v>
      </c>
      <c r="P82" s="9">
        <f>+(0.3496*'T3 OUJDA'!P82)+(0.1246*'T3 BERKANE'!P82)+(0.2641*'T3 NADOR'!P82)+(0.034*'T3 DRIOUCH'!P82)+(0.0752*'T3 GUERCIF'!P82)+(0.1025*'T3 TAOURIRT'!P82)+(0.0215*'T3 JERADA'!P82)+(0.0285*'T3 BOUARFA'!P82)</f>
        <v>112.34618198329829</v>
      </c>
      <c r="Q82" s="9">
        <f>+(0.3496*'T3 OUJDA'!Q82)+(0.1246*'T3 BERKANE'!Q82)+(0.2641*'T3 NADOR'!Q82)+(0.034*'T3 DRIOUCH'!Q82)+(0.0752*'T3 GUERCIF'!Q82)+(0.1025*'T3 TAOURIRT'!Q82)+(0.0215*'T3 JERADA'!Q82)+(0.0285*'T3 BOUARFA'!Q82)</f>
        <v>112.48005366616781</v>
      </c>
      <c r="R82" s="9">
        <f>+(0.3496*'T3 OUJDA'!R82)+(0.1246*'T3 BERKANE'!R82)+(0.2641*'T3 NADOR'!R82)+(0.034*'T3 DRIOUCH'!R82)+(0.0752*'T3 GUERCIF'!R82)+(0.1025*'T3 TAOURIRT'!R82)+(0.0215*'T3 JERADA'!R82)+(0.0285*'T3 BOUARFA'!R82)</f>
        <v>112.72878469806543</v>
      </c>
    </row>
    <row r="83" spans="1:18" ht="20.100000000000001" customHeight="1" x14ac:dyDescent="0.25">
      <c r="A83" s="23"/>
      <c r="B83" s="25"/>
      <c r="C83" s="14" t="s">
        <v>78</v>
      </c>
      <c r="D83" s="9">
        <f>+(0.3359*'T3 OUJDA'!D83)+(0.1185*'T3 BERKANE'!D83)+(0.2686*'T3 NADOR'!D83)+(0.04*'T3 DRIOUCH'!D83)+(0.095*'T3 GUERCIF'!D83)+(0.095*'T3 TAOURIRT'!D83)+(0.017*'T3 JERADA'!D83)+(0.03*'T3 BOUARFA'!D83)</f>
        <v>100</v>
      </c>
      <c r="E83" s="9">
        <f>+(0.3359*'T3 OUJDA'!E83)+(0.1185*'T3 BERKANE'!E83)+(0.2686*'T3 NADOR'!E83)+(0.04*'T3 DRIOUCH'!E83)+(0.095*'T3 GUERCIF'!E83)+(0.095*'T3 TAOURIRT'!E83)+(0.017*'T3 JERADA'!E83)+(0.03*'T3 BOUARFA'!E83)</f>
        <v>103.125</v>
      </c>
      <c r="F83" s="9">
        <f>+(0.3359*'T3 OUJDA'!F83)+(0.1185*'T3 BERKANE'!F83)+(0.2686*'T3 NADOR'!F83)+(0.04*'T3 DRIOUCH'!F83)+(0.095*'T3 GUERCIF'!F83)+(0.095*'T3 TAOURIRT'!F83)+(0.017*'T3 JERADA'!F83)+(0.03*'T3 BOUARFA'!F83)</f>
        <v>103.125</v>
      </c>
      <c r="G83" s="9">
        <f>+(0.3359*'T3 OUJDA'!G83)+(0.1185*'T3 BERKANE'!G83)+(0.2686*'T3 NADOR'!G83)+(0.04*'T3 DRIOUCH'!G83)+(0.095*'T3 GUERCIF'!G83)+(0.095*'T3 TAOURIRT'!G83)+(0.017*'T3 JERADA'!G83)+(0.03*'T3 BOUARFA'!G83)</f>
        <v>106.25</v>
      </c>
      <c r="H83" s="9">
        <f>+(0.3359*'T3 OUJDA'!H83)+(0.1185*'T3 BERKANE'!H83)+(0.2686*'T3 NADOR'!H83)+(0.04*'T3 DRIOUCH'!H83)+(0.095*'T3 GUERCIF'!H83)+(0.095*'T3 TAOURIRT'!H83)+(0.017*'T3 JERADA'!H83)+(0.03*'T3 BOUARFA'!H83)</f>
        <v>106.9602272727272</v>
      </c>
      <c r="I83" s="9">
        <f>+(0.3359*'T3 OUJDA'!I83)+(0.1185*'T3 BERKANE'!I83)+(0.2686*'T3 NADOR'!I83)+(0.04*'T3 DRIOUCH'!I83)+(0.095*'T3 GUERCIF'!I83)+(0.095*'T3 TAOURIRT'!I83)+(0.017*'T3 JERADA'!I83)+(0.03*'T3 BOUARFA'!I83)</f>
        <v>111.23863636363626</v>
      </c>
      <c r="J83" s="9">
        <f>+(0.3359*'T3 OUJDA'!J83)+(0.1185*'T3 BERKANE'!J83)+(0.2686*'T3 NADOR'!J83)+(0.04*'T3 DRIOUCH'!J83)+(0.095*'T3 GUERCIF'!J83)+(0.095*'T3 TAOURIRT'!J83)+(0.017*'T3 JERADA'!J83)+(0.03*'T3 BOUARFA'!J83)</f>
        <v>111.56250000000003</v>
      </c>
      <c r="K83" s="9">
        <f>+(0.3359*'T3 OUJDA'!K83)+(0.1185*'T3 BERKANE'!K83)+(0.2686*'T3 NADOR'!K83)+(0.04*'T3 DRIOUCH'!K83)+(0.095*'T3 GUERCIF'!K83)+(0.095*'T3 TAOURIRT'!K83)+(0.017*'T3 JERADA'!K83)+(0.03*'T3 BOUARFA'!K83)</f>
        <v>111.875</v>
      </c>
      <c r="L83" s="9">
        <f>+(0.3359*'T3 OUJDA'!L83)+(0.1185*'T3 BERKANE'!L83)+(0.2686*'T3 NADOR'!L83)+(0.04*'T3 DRIOUCH'!L83)+(0.095*'T3 GUERCIF'!L83)+(0.095*'T3 TAOURIRT'!L83)+(0.017*'T3 JERADA'!L83)+(0.03*'T3 BOUARFA'!L83)</f>
        <v>113.12500000000001</v>
      </c>
      <c r="M83" s="9">
        <f>+(0.3359*'T3 OUJDA'!M83)+(0.1185*'T3 BERKANE'!M83)+(0.2686*'T3 NADOR'!M83)+(0.04*'T3 DRIOUCH'!M83)+(0.095*'T3 GUERCIF'!M83)+(0.095*'T3 TAOURIRT'!M83)+(0.017*'T3 JERADA'!M83)+(0.03*'T3 BOUARFA'!M83)</f>
        <v>114.0625</v>
      </c>
      <c r="N83" s="9">
        <f>+(0.3496*'T3 OUJDA'!N83)+(0.1246*'T3 BERKANE'!N83)+(0.2641*'T3 NADOR'!N83)+(0.034*'T3 DRIOUCH'!N83)+(0.0752*'T3 GUERCIF'!N83)+(0.1025*'T3 TAOURIRT'!N83)+(0.0215*'T3 JERADA'!N83)+(0.0285*'T3 BOUARFA'!N83)</f>
        <v>114.99999999999999</v>
      </c>
      <c r="O83" s="9">
        <f>+(0.3496*'T3 OUJDA'!O83)+(0.1246*'T3 BERKANE'!O83)+(0.2641*'T3 NADOR'!O83)+(0.034*'T3 DRIOUCH'!O83)+(0.0752*'T3 GUERCIF'!O83)+(0.1025*'T3 TAOURIRT'!O83)+(0.0215*'T3 JERADA'!O83)+(0.0285*'T3 BOUARFA'!O83)</f>
        <v>115.92741935483875</v>
      </c>
      <c r="P83" s="9">
        <f>+(0.3496*'T3 OUJDA'!P83)+(0.1246*'T3 BERKANE'!P83)+(0.2641*'T3 NADOR'!P83)+(0.034*'T3 DRIOUCH'!P83)+(0.0752*'T3 GUERCIF'!P83)+(0.1025*'T3 TAOURIRT'!P83)+(0.0215*'T3 JERADA'!P83)+(0.0285*'T3 BOUARFA'!P83)</f>
        <v>116.83219703828554</v>
      </c>
      <c r="Q83" s="9">
        <f>+(0.3496*'T3 OUJDA'!Q83)+(0.1246*'T3 BERKANE'!Q83)+(0.2641*'T3 NADOR'!Q83)+(0.034*'T3 DRIOUCH'!Q83)+(0.0752*'T3 GUERCIF'!Q83)+(0.1025*'T3 TAOURIRT'!Q83)+(0.0215*'T3 JERADA'!Q83)+(0.0285*'T3 BOUARFA'!Q83)</f>
        <v>116.78059745093439</v>
      </c>
      <c r="R83" s="9">
        <f>+(0.3496*'T3 OUJDA'!R83)+(0.1246*'T3 BERKANE'!R83)+(0.2641*'T3 NADOR'!R83)+(0.034*'T3 DRIOUCH'!R83)+(0.0752*'T3 GUERCIF'!R83)+(0.1025*'T3 TAOURIRT'!R83)+(0.0215*'T3 JERADA'!R83)+(0.0285*'T3 BOUARFA'!R83)</f>
        <v>116.9049862925263</v>
      </c>
    </row>
    <row r="84" spans="1:18" ht="20.100000000000001" customHeight="1" x14ac:dyDescent="0.25">
      <c r="A84" s="23"/>
      <c r="B84" s="25"/>
      <c r="C84" s="14" t="s">
        <v>79</v>
      </c>
      <c r="D84" s="9">
        <f>+(0.3359*'T3 OUJDA'!D84)+(0.1185*'T3 BERKANE'!D84)+(0.2686*'T3 NADOR'!D84)+(0.04*'T3 DRIOUCH'!D84)+(0.095*'T3 GUERCIF'!D84)+(0.095*'T3 TAOURIRT'!D84)+(0.017*'T3 JERADA'!D84)+(0.03*'T3 BOUARFA'!D84)</f>
        <v>100</v>
      </c>
      <c r="E84" s="9">
        <f>+(0.3359*'T3 OUJDA'!E84)+(0.1185*'T3 BERKANE'!E84)+(0.2686*'T3 NADOR'!E84)+(0.04*'T3 DRIOUCH'!E84)+(0.095*'T3 GUERCIF'!E84)+(0.095*'T3 TAOURIRT'!E84)+(0.017*'T3 JERADA'!E84)+(0.03*'T3 BOUARFA'!E84)</f>
        <v>100</v>
      </c>
      <c r="F84" s="9">
        <f>+(0.3359*'T3 OUJDA'!F84)+(0.1185*'T3 BERKANE'!F84)+(0.2686*'T3 NADOR'!F84)+(0.04*'T3 DRIOUCH'!F84)+(0.095*'T3 GUERCIF'!F84)+(0.095*'T3 TAOURIRT'!F84)+(0.017*'T3 JERADA'!F84)+(0.03*'T3 BOUARFA'!F84)</f>
        <v>100</v>
      </c>
      <c r="G84" s="9">
        <f>+(0.3359*'T3 OUJDA'!G84)+(0.1185*'T3 BERKANE'!G84)+(0.2686*'T3 NADOR'!G84)+(0.04*'T3 DRIOUCH'!G84)+(0.095*'T3 GUERCIF'!G84)+(0.095*'T3 TAOURIRT'!G84)+(0.017*'T3 JERADA'!G84)+(0.03*'T3 BOUARFA'!G84)</f>
        <v>108.74999999999999</v>
      </c>
      <c r="H84" s="9">
        <f>+(0.3359*'T3 OUJDA'!H84)+(0.1185*'T3 BERKANE'!H84)+(0.2686*'T3 NADOR'!H84)+(0.04*'T3 DRIOUCH'!H84)+(0.095*'T3 GUERCIF'!H84)+(0.095*'T3 TAOURIRT'!H84)+(0.017*'T3 JERADA'!H84)+(0.03*'T3 BOUARFA'!H84)</f>
        <v>106.25</v>
      </c>
      <c r="I84" s="9">
        <f>+(0.3359*'T3 OUJDA'!I84)+(0.1185*'T3 BERKANE'!I84)+(0.2686*'T3 NADOR'!I84)+(0.04*'T3 DRIOUCH'!I84)+(0.095*'T3 GUERCIF'!I84)+(0.095*'T3 TAOURIRT'!I84)+(0.017*'T3 JERADA'!I84)+(0.03*'T3 BOUARFA'!I84)</f>
        <v>111.5625</v>
      </c>
      <c r="J84" s="9">
        <f>+(0.3359*'T3 OUJDA'!J84)+(0.1185*'T3 BERKANE'!J84)+(0.2686*'T3 NADOR'!J84)+(0.04*'T3 DRIOUCH'!J84)+(0.095*'T3 GUERCIF'!J84)+(0.095*'T3 TAOURIRT'!J84)+(0.017*'T3 JERADA'!J84)+(0.03*'T3 BOUARFA'!J84)</f>
        <v>113.125</v>
      </c>
      <c r="K84" s="9">
        <f>+(0.3359*'T3 OUJDA'!K84)+(0.1185*'T3 BERKANE'!K84)+(0.2686*'T3 NADOR'!K84)+(0.04*'T3 DRIOUCH'!K84)+(0.095*'T3 GUERCIF'!K84)+(0.095*'T3 TAOURIRT'!K84)+(0.017*'T3 JERADA'!K84)+(0.03*'T3 BOUARFA'!K84)</f>
        <v>113.90625</v>
      </c>
      <c r="L84" s="9">
        <f>+(0.3359*'T3 OUJDA'!L84)+(0.1185*'T3 BERKANE'!L84)+(0.2686*'T3 NADOR'!L84)+(0.04*'T3 DRIOUCH'!L84)+(0.095*'T3 GUERCIF'!L84)+(0.095*'T3 TAOURIRT'!L84)+(0.017*'T3 JERADA'!L84)+(0.03*'T3 BOUARFA'!L84)</f>
        <v>112.49999999999999</v>
      </c>
      <c r="M84" s="9">
        <f>+(0.3359*'T3 OUJDA'!M84)+(0.1185*'T3 BERKANE'!M84)+(0.2686*'T3 NADOR'!M84)+(0.04*'T3 DRIOUCH'!M84)+(0.095*'T3 GUERCIF'!M84)+(0.095*'T3 TAOURIRT'!M84)+(0.017*'T3 JERADA'!M84)+(0.03*'T3 BOUARFA'!M84)</f>
        <v>112.49999999999999</v>
      </c>
      <c r="N84" s="9">
        <f>+(0.3496*'T3 OUJDA'!N84)+(0.1246*'T3 BERKANE'!N84)+(0.2641*'T3 NADOR'!N84)+(0.034*'T3 DRIOUCH'!N84)+(0.0752*'T3 GUERCIF'!N84)+(0.1025*'T3 TAOURIRT'!N84)+(0.0215*'T3 JERADA'!N84)+(0.0285*'T3 BOUARFA'!N84)</f>
        <v>114.68750000000001</v>
      </c>
      <c r="O84" s="9">
        <f>+(0.3496*'T3 OUJDA'!O84)+(0.1246*'T3 BERKANE'!O84)+(0.2641*'T3 NADOR'!O84)+(0.034*'T3 DRIOUCH'!O84)+(0.0752*'T3 GUERCIF'!O84)+(0.1025*'T3 TAOURIRT'!O84)+(0.0215*'T3 JERADA'!O84)+(0.0285*'T3 BOUARFA'!O84)</f>
        <v>115.32258064516125</v>
      </c>
      <c r="P84" s="9">
        <f>+(0.3496*'T3 OUJDA'!P84)+(0.1246*'T3 BERKANE'!P84)+(0.2641*'T3 NADOR'!P84)+(0.034*'T3 DRIOUCH'!P84)+(0.0752*'T3 GUERCIF'!P84)+(0.1025*'T3 TAOURIRT'!P84)+(0.0215*'T3 JERADA'!P84)+(0.0285*'T3 BOUARFA'!P84)</f>
        <v>116.95573918482279</v>
      </c>
      <c r="Q84" s="9">
        <f>+(0.3496*'T3 OUJDA'!Q84)+(0.1246*'T3 BERKANE'!Q84)+(0.2641*'T3 NADOR'!Q84)+(0.034*'T3 DRIOUCH'!Q84)+(0.0752*'T3 GUERCIF'!Q84)+(0.1025*'T3 TAOURIRT'!Q84)+(0.0215*'T3 JERADA'!Q84)+(0.0285*'T3 BOUARFA'!Q84)</f>
        <v>117.19438461350781</v>
      </c>
      <c r="R84" s="9">
        <f>+(0.3496*'T3 OUJDA'!R84)+(0.1246*'T3 BERKANE'!R84)+(0.2641*'T3 NADOR'!R84)+(0.034*'T3 DRIOUCH'!R84)+(0.0752*'T3 GUERCIF'!R84)+(0.1025*'T3 TAOURIRT'!R84)+(0.0215*'T3 JERADA'!R84)+(0.0285*'T3 BOUARFA'!R84)</f>
        <v>118.08940579893071</v>
      </c>
    </row>
    <row r="85" spans="1:18" ht="20.100000000000001" customHeight="1" x14ac:dyDescent="0.25">
      <c r="A85" s="23"/>
      <c r="B85" s="25"/>
      <c r="C85" s="14" t="s">
        <v>81</v>
      </c>
      <c r="D85" s="9">
        <f>+(0.3359*'T3 OUJDA'!D85)+(0.1185*'T3 BERKANE'!D85)+(0.2686*'T3 NADOR'!D85)+(0.04*'T3 DRIOUCH'!D85)+(0.095*'T3 GUERCIF'!D85)+(0.095*'T3 TAOURIRT'!D85)+(0.017*'T3 JERADA'!D85)+(0.03*'T3 BOUARFA'!D85)</f>
        <v>100</v>
      </c>
      <c r="E85" s="9">
        <f>+(0.3359*'T3 OUJDA'!E85)+(0.1185*'T3 BERKANE'!E85)+(0.2686*'T3 NADOR'!E85)+(0.04*'T3 DRIOUCH'!E85)+(0.095*'T3 GUERCIF'!E85)+(0.095*'T3 TAOURIRT'!E85)+(0.017*'T3 JERADA'!E85)+(0.03*'T3 BOUARFA'!E85)</f>
        <v>102.85714285714286</v>
      </c>
      <c r="F85" s="9">
        <f>+(0.3359*'T3 OUJDA'!F85)+(0.1185*'T3 BERKANE'!F85)+(0.2686*'T3 NADOR'!F85)+(0.04*'T3 DRIOUCH'!F85)+(0.095*'T3 GUERCIF'!F85)+(0.095*'T3 TAOURIRT'!F85)+(0.017*'T3 JERADA'!F85)+(0.03*'T3 BOUARFA'!F85)</f>
        <v>107.14285714285715</v>
      </c>
      <c r="G85" s="9">
        <f>+(0.3359*'T3 OUJDA'!G85)+(0.1185*'T3 BERKANE'!G85)+(0.2686*'T3 NADOR'!G85)+(0.04*'T3 DRIOUCH'!G85)+(0.095*'T3 GUERCIF'!G85)+(0.095*'T3 TAOURIRT'!G85)+(0.017*'T3 JERADA'!G85)+(0.03*'T3 BOUARFA'!G85)</f>
        <v>100.00000000000001</v>
      </c>
      <c r="H85" s="9">
        <f>+(0.3359*'T3 OUJDA'!H85)+(0.1185*'T3 BERKANE'!H85)+(0.2686*'T3 NADOR'!H85)+(0.04*'T3 DRIOUCH'!H85)+(0.095*'T3 GUERCIF'!H85)+(0.095*'T3 TAOURIRT'!H85)+(0.017*'T3 JERADA'!H85)+(0.03*'T3 BOUARFA'!H85)</f>
        <v>101.94805194805187</v>
      </c>
      <c r="I85" s="9">
        <f>+(0.3359*'T3 OUJDA'!I85)+(0.1185*'T3 BERKANE'!I85)+(0.2686*'T3 NADOR'!I85)+(0.04*'T3 DRIOUCH'!I85)+(0.095*'T3 GUERCIF'!I85)+(0.095*'T3 TAOURIRT'!I85)+(0.017*'T3 JERADA'!I85)+(0.03*'T3 BOUARFA'!I85)</f>
        <v>105.00649350649347</v>
      </c>
      <c r="J85" s="9">
        <f>+(0.3359*'T3 OUJDA'!J85)+(0.1185*'T3 BERKANE'!J85)+(0.2686*'T3 NADOR'!J85)+(0.04*'T3 DRIOUCH'!J85)+(0.095*'T3 GUERCIF'!J85)+(0.095*'T3 TAOURIRT'!J85)+(0.017*'T3 JERADA'!J85)+(0.03*'T3 BOUARFA'!J85)</f>
        <v>107.5714285714286</v>
      </c>
      <c r="K85" s="9">
        <f>+(0.3359*'T3 OUJDA'!K85)+(0.1185*'T3 BERKANE'!K85)+(0.2686*'T3 NADOR'!K85)+(0.04*'T3 DRIOUCH'!K85)+(0.095*'T3 GUERCIF'!K85)+(0.095*'T3 TAOURIRT'!K85)+(0.017*'T3 JERADA'!K85)+(0.03*'T3 BOUARFA'!K85)</f>
        <v>108.28571428571429</v>
      </c>
      <c r="L85" s="9">
        <f>+(0.3359*'T3 OUJDA'!L85)+(0.1185*'T3 BERKANE'!L85)+(0.2686*'T3 NADOR'!L85)+(0.04*'T3 DRIOUCH'!L85)+(0.095*'T3 GUERCIF'!L85)+(0.095*'T3 TAOURIRT'!L85)+(0.017*'T3 JERADA'!L85)+(0.03*'T3 BOUARFA'!L85)</f>
        <v>108.57142857142858</v>
      </c>
      <c r="M85" s="9">
        <f>+(0.3359*'T3 OUJDA'!M85)+(0.1185*'T3 BERKANE'!M85)+(0.2686*'T3 NADOR'!M85)+(0.04*'T3 DRIOUCH'!M85)+(0.095*'T3 GUERCIF'!M85)+(0.095*'T3 TAOURIRT'!M85)+(0.017*'T3 JERADA'!M85)+(0.03*'T3 BOUARFA'!M85)</f>
        <v>108.57142857142858</v>
      </c>
      <c r="N85" s="9">
        <f>+(0.3496*'T3 OUJDA'!N85)+(0.1246*'T3 BERKANE'!N85)+(0.2641*'T3 NADOR'!N85)+(0.034*'T3 DRIOUCH'!N85)+(0.0752*'T3 GUERCIF'!N85)+(0.1025*'T3 TAOURIRT'!N85)+(0.0215*'T3 JERADA'!N85)+(0.0285*'T3 BOUARFA'!N85)</f>
        <v>110.00000000000004</v>
      </c>
      <c r="O85" s="9">
        <f>+(0.3496*'T3 OUJDA'!O85)+(0.1246*'T3 BERKANE'!O85)+(0.2641*'T3 NADOR'!O85)+(0.034*'T3 DRIOUCH'!O85)+(0.0752*'T3 GUERCIF'!O85)+(0.1025*'T3 TAOURIRT'!O85)+(0.0215*'T3 JERADA'!O85)+(0.0285*'T3 BOUARFA'!O85)</f>
        <v>112.2321428571429</v>
      </c>
      <c r="P85" s="9">
        <f>+(0.3496*'T3 OUJDA'!P85)+(0.1246*'T3 BERKANE'!P85)+(0.2641*'T3 NADOR'!P85)+(0.034*'T3 DRIOUCH'!P85)+(0.0752*'T3 GUERCIF'!P85)+(0.1025*'T3 TAOURIRT'!P85)+(0.0215*'T3 JERADA'!P85)+(0.0285*'T3 BOUARFA'!P85)</f>
        <v>112.90875378735345</v>
      </c>
      <c r="Q85" s="9">
        <f>+(0.3496*'T3 OUJDA'!Q85)+(0.1246*'T3 BERKANE'!Q85)+(0.2641*'T3 NADOR'!Q85)+(0.034*'T3 DRIOUCH'!Q85)+(0.0752*'T3 GUERCIF'!Q85)+(0.1025*'T3 TAOURIRT'!Q85)+(0.0215*'T3 JERADA'!Q85)+(0.0285*'T3 BOUARFA'!Q85)</f>
        <v>113.2825982288503</v>
      </c>
      <c r="R85" s="9">
        <f>+(0.3496*'T3 OUJDA'!R85)+(0.1246*'T3 BERKANE'!R85)+(0.2641*'T3 NADOR'!R85)+(0.034*'T3 DRIOUCH'!R85)+(0.0752*'T3 GUERCIF'!R85)+(0.1025*'T3 TAOURIRT'!R85)+(0.0215*'T3 JERADA'!R85)+(0.0285*'T3 BOUARFA'!R85)</f>
        <v>114.15454595921705</v>
      </c>
    </row>
    <row r="86" spans="1:18" ht="20.100000000000001" customHeight="1" x14ac:dyDescent="0.25">
      <c r="A86" s="23"/>
      <c r="B86" s="23" t="s">
        <v>118</v>
      </c>
      <c r="C86" s="23"/>
      <c r="D86" s="11">
        <f>+(0.3359*'T3 OUJDA'!D86)+(0.1185*'T3 BERKANE'!D86)+(0.2686*'T3 NADOR'!D86)+(0.04*'T3 DRIOUCH'!D86)+(0.095*'T3 GUERCIF'!D86)+(0.095*'T3 TAOURIRT'!D86)+(0.017*'T3 JERADA'!D86)+(0.03*'T3 BOUARFA'!D86)</f>
        <v>100</v>
      </c>
      <c r="E86" s="11">
        <f>+(0.3359*'T3 OUJDA'!E86)+(0.1185*'T3 BERKANE'!E86)+(0.2686*'T3 NADOR'!E86)+(0.04*'T3 DRIOUCH'!E86)+(0.095*'T3 GUERCIF'!E86)+(0.095*'T3 TAOURIRT'!E86)+(0.017*'T3 JERADA'!E86)+(0.03*'T3 BOUARFA'!E86)</f>
        <v>103.38392857142857</v>
      </c>
      <c r="F86" s="11">
        <f>+(0.3359*'T3 OUJDA'!F86)+(0.1185*'T3 BERKANE'!F86)+(0.2686*'T3 NADOR'!F86)+(0.04*'T3 DRIOUCH'!F86)+(0.095*'T3 GUERCIF'!F86)+(0.095*'T3 TAOURIRT'!F86)+(0.017*'T3 JERADA'!F86)+(0.03*'T3 BOUARFA'!F86)</f>
        <v>106.74107142857143</v>
      </c>
      <c r="G86" s="11">
        <f>+(0.3359*'T3 OUJDA'!G86)+(0.1185*'T3 BERKANE'!G86)+(0.2686*'T3 NADOR'!G86)+(0.04*'T3 DRIOUCH'!G86)+(0.095*'T3 GUERCIF'!G86)+(0.095*'T3 TAOURIRT'!G86)+(0.017*'T3 JERADA'!G86)+(0.03*'T3 BOUARFA'!G86)</f>
        <v>102.60288565264295</v>
      </c>
      <c r="H86" s="11">
        <f>+(0.3359*'T3 OUJDA'!H86)+(0.1185*'T3 BERKANE'!H86)+(0.2686*'T3 NADOR'!H86)+(0.04*'T3 DRIOUCH'!H86)+(0.095*'T3 GUERCIF'!H86)+(0.095*'T3 TAOURIRT'!H86)+(0.017*'T3 JERADA'!H86)+(0.03*'T3 BOUARFA'!H86)</f>
        <v>103.29587264811774</v>
      </c>
      <c r="I86" s="11">
        <f>+(0.3359*'T3 OUJDA'!I86)+(0.1185*'T3 BERKANE'!I86)+(0.2686*'T3 NADOR'!I86)+(0.04*'T3 DRIOUCH'!I86)+(0.095*'T3 GUERCIF'!I86)+(0.095*'T3 TAOURIRT'!I86)+(0.017*'T3 JERADA'!I86)+(0.03*'T3 BOUARFA'!I86)</f>
        <v>106.48028363559315</v>
      </c>
      <c r="J86" s="11">
        <f>+(0.3359*'T3 OUJDA'!J86)+(0.1185*'T3 BERKANE'!J86)+(0.2686*'T3 NADOR'!J86)+(0.04*'T3 DRIOUCH'!J86)+(0.095*'T3 GUERCIF'!J86)+(0.095*'T3 TAOURIRT'!J86)+(0.017*'T3 JERADA'!J86)+(0.03*'T3 BOUARFA'!J86)</f>
        <v>108.39693808753276</v>
      </c>
      <c r="K86" s="11">
        <f>+(0.3359*'T3 OUJDA'!K86)+(0.1185*'T3 BERKANE'!K86)+(0.2686*'T3 NADOR'!K86)+(0.04*'T3 DRIOUCH'!K86)+(0.095*'T3 GUERCIF'!K86)+(0.095*'T3 TAOURIRT'!K86)+(0.017*'T3 JERADA'!K86)+(0.03*'T3 BOUARFA'!K86)</f>
        <v>109.43522403297891</v>
      </c>
      <c r="L86" s="11">
        <f>+(0.3359*'T3 OUJDA'!L86)+(0.1185*'T3 BERKANE'!L86)+(0.2686*'T3 NADOR'!L86)+(0.04*'T3 DRIOUCH'!L86)+(0.095*'T3 GUERCIF'!L86)+(0.095*'T3 TAOURIRT'!L86)+(0.017*'T3 JERADA'!L86)+(0.03*'T3 BOUARFA'!L86)</f>
        <v>109.48849013715517</v>
      </c>
      <c r="M86" s="11">
        <f>+(0.3359*'T3 OUJDA'!M86)+(0.1185*'T3 BERKANE'!M86)+(0.2686*'T3 NADOR'!M86)+(0.04*'T3 DRIOUCH'!M86)+(0.095*'T3 GUERCIF'!M86)+(0.095*'T3 TAOURIRT'!M86)+(0.017*'T3 JERADA'!M86)+(0.03*'T3 BOUARFA'!M86)</f>
        <v>110.05419267221453</v>
      </c>
      <c r="N86" s="11">
        <f>+(0.3496*'T3 OUJDA'!N86)+(0.1246*'T3 BERKANE'!N86)+(0.2641*'T3 NADOR'!N86)+(0.034*'T3 DRIOUCH'!N86)+(0.0752*'T3 GUERCIF'!N86)+(0.1025*'T3 TAOURIRT'!N86)+(0.0215*'T3 JERADA'!N86)+(0.0285*'T3 BOUARFA'!N86)</f>
        <v>111.32335153721682</v>
      </c>
      <c r="O86" s="11">
        <f>+(0.3496*'T3 OUJDA'!O86)+(0.1246*'T3 BERKANE'!O86)+(0.2641*'T3 NADOR'!O86)+(0.034*'T3 DRIOUCH'!O86)+(0.0752*'T3 GUERCIF'!O86)+(0.1025*'T3 TAOURIRT'!O86)+(0.0215*'T3 JERADA'!O86)+(0.0285*'T3 BOUARFA'!O86)</f>
        <v>112.37448706620135</v>
      </c>
      <c r="P86" s="11">
        <f>+(0.3496*'T3 OUJDA'!P86)+(0.1246*'T3 BERKANE'!P86)+(0.2641*'T3 NADOR'!P86)+(0.034*'T3 DRIOUCH'!P86)+(0.0752*'T3 GUERCIF'!P86)+(0.1025*'T3 TAOURIRT'!P86)+(0.0215*'T3 JERADA'!P86)+(0.0285*'T3 BOUARFA'!P86)</f>
        <v>113.40255926729012</v>
      </c>
      <c r="Q86" s="11">
        <f>+(0.3496*'T3 OUJDA'!Q86)+(0.1246*'T3 BERKANE'!Q86)+(0.2641*'T3 NADOR'!Q86)+(0.034*'T3 DRIOUCH'!Q86)+(0.0752*'T3 GUERCIF'!Q86)+(0.1025*'T3 TAOURIRT'!Q86)+(0.0215*'T3 JERADA'!Q86)+(0.0285*'T3 BOUARFA'!Q86)</f>
        <v>113.60286663817777</v>
      </c>
      <c r="R86" s="11">
        <f>+(0.3496*'T3 OUJDA'!R86)+(0.1246*'T3 BERKANE'!R86)+(0.2641*'T3 NADOR'!R86)+(0.034*'T3 DRIOUCH'!R86)+(0.0752*'T3 GUERCIF'!R86)+(0.1025*'T3 TAOURIRT'!R86)+(0.0215*'T3 JERADA'!R86)+(0.0285*'T3 BOUARFA'!R86)</f>
        <v>114.09812825820619</v>
      </c>
    </row>
    <row r="87" spans="1:18" ht="20.100000000000001" customHeight="1" x14ac:dyDescent="0.25">
      <c r="A87" s="23"/>
      <c r="B87" s="23" t="s">
        <v>19</v>
      </c>
      <c r="C87" s="14" t="s">
        <v>20</v>
      </c>
      <c r="D87" s="9">
        <f>+(0.3359*'T3 OUJDA'!D87)+(0.1185*'T3 BERKANE'!D87)+(0.2686*'T3 NADOR'!D87)+(0.04*'T3 DRIOUCH'!D87)+(0.095*'T3 GUERCIF'!D87)+(0.095*'T3 TAOURIRT'!D87)+(0.017*'T3 JERADA'!D87)+(0.03*'T3 BOUARFA'!D87)</f>
        <v>100</v>
      </c>
      <c r="E87" s="9">
        <f>+(0.3359*'T3 OUJDA'!E87)+(0.1185*'T3 BERKANE'!E87)+(0.2686*'T3 NADOR'!E87)+(0.04*'T3 DRIOUCH'!E87)+(0.095*'T3 GUERCIF'!E87)+(0.095*'T3 TAOURIRT'!E87)+(0.017*'T3 JERADA'!E87)+(0.03*'T3 BOUARFA'!E87)</f>
        <v>103.12499999999999</v>
      </c>
      <c r="F87" s="9">
        <f>+(0.3359*'T3 OUJDA'!F87)+(0.1185*'T3 BERKANE'!F87)+(0.2686*'T3 NADOR'!F87)+(0.04*'T3 DRIOUCH'!F87)+(0.095*'T3 GUERCIF'!F87)+(0.095*'T3 TAOURIRT'!F87)+(0.017*'T3 JERADA'!F87)+(0.03*'T3 BOUARFA'!F87)</f>
        <v>109.37499999999999</v>
      </c>
      <c r="G87" s="9">
        <f>+(0.3359*'T3 OUJDA'!G87)+(0.1185*'T3 BERKANE'!G87)+(0.2686*'T3 NADOR'!G87)+(0.04*'T3 DRIOUCH'!G87)+(0.095*'T3 GUERCIF'!G87)+(0.095*'T3 TAOURIRT'!G87)+(0.017*'T3 JERADA'!G87)+(0.03*'T3 BOUARFA'!G87)</f>
        <v>107.49999999999999</v>
      </c>
      <c r="H87" s="9">
        <f>+(0.3359*'T3 OUJDA'!H87)+(0.1185*'T3 BERKANE'!H87)+(0.2686*'T3 NADOR'!H87)+(0.04*'T3 DRIOUCH'!H87)+(0.095*'T3 GUERCIF'!H87)+(0.095*'T3 TAOURIRT'!H87)+(0.017*'T3 JERADA'!H87)+(0.03*'T3 BOUARFA'!H87)</f>
        <v>105.9375</v>
      </c>
      <c r="I87" s="9">
        <f>+(0.3359*'T3 OUJDA'!I87)+(0.1185*'T3 BERKANE'!I87)+(0.2686*'T3 NADOR'!I87)+(0.04*'T3 DRIOUCH'!I87)+(0.095*'T3 GUERCIF'!I87)+(0.095*'T3 TAOURIRT'!I87)+(0.017*'T3 JERADA'!I87)+(0.03*'T3 BOUARFA'!I87)</f>
        <v>112.29374999999999</v>
      </c>
      <c r="J87" s="9">
        <f>+(0.3359*'T3 OUJDA'!J87)+(0.1185*'T3 BERKANE'!J87)+(0.2686*'T3 NADOR'!J87)+(0.04*'T3 DRIOUCH'!J87)+(0.095*'T3 GUERCIF'!J87)+(0.095*'T3 TAOURIRT'!J87)+(0.017*'T3 JERADA'!J87)+(0.03*'T3 BOUARFA'!J87)</f>
        <v>110.93749999999999</v>
      </c>
      <c r="K87" s="9">
        <f>+(0.3359*'T3 OUJDA'!K87)+(0.1185*'T3 BERKANE'!K87)+(0.2686*'T3 NADOR'!K87)+(0.04*'T3 DRIOUCH'!K87)+(0.095*'T3 GUERCIF'!K87)+(0.095*'T3 TAOURIRT'!K87)+(0.017*'T3 JERADA'!K87)+(0.03*'T3 BOUARFA'!K87)</f>
        <v>112.3125</v>
      </c>
      <c r="L87" s="9">
        <f>+(0.3359*'T3 OUJDA'!L87)+(0.1185*'T3 BERKANE'!L87)+(0.2686*'T3 NADOR'!L87)+(0.04*'T3 DRIOUCH'!L87)+(0.095*'T3 GUERCIF'!L87)+(0.095*'T3 TAOURIRT'!L87)+(0.017*'T3 JERADA'!L87)+(0.03*'T3 BOUARFA'!L87)</f>
        <v>109.375</v>
      </c>
      <c r="M87" s="9">
        <f>+(0.3359*'T3 OUJDA'!M87)+(0.1185*'T3 BERKANE'!M87)+(0.2686*'T3 NADOR'!M87)+(0.04*'T3 DRIOUCH'!M87)+(0.095*'T3 GUERCIF'!M87)+(0.095*'T3 TAOURIRT'!M87)+(0.017*'T3 JERADA'!M87)+(0.03*'T3 BOUARFA'!M87)</f>
        <v>109.375</v>
      </c>
      <c r="N87" s="9">
        <f>+(0.3496*'T3 OUJDA'!N87)+(0.1246*'T3 BERKANE'!N87)+(0.2641*'T3 NADOR'!N87)+(0.034*'T3 DRIOUCH'!N87)+(0.0752*'T3 GUERCIF'!N87)+(0.1025*'T3 TAOURIRT'!N87)+(0.0215*'T3 JERADA'!N87)+(0.0285*'T3 BOUARFA'!N87)</f>
        <v>109.375</v>
      </c>
      <c r="O87" s="9">
        <f>+(0.3496*'T3 OUJDA'!O87)+(0.1246*'T3 BERKANE'!O87)+(0.2641*'T3 NADOR'!O87)+(0.034*'T3 DRIOUCH'!O87)+(0.0752*'T3 GUERCIF'!O87)+(0.1025*'T3 TAOURIRT'!O87)+(0.0215*'T3 JERADA'!O87)+(0.0285*'T3 BOUARFA'!O87)</f>
        <v>114.15865384615377</v>
      </c>
      <c r="P87" s="9">
        <f>+(0.3496*'T3 OUJDA'!P87)+(0.1246*'T3 BERKANE'!P87)+(0.2641*'T3 NADOR'!P87)+(0.034*'T3 DRIOUCH'!P87)+(0.0752*'T3 GUERCIF'!P87)+(0.1025*'T3 TAOURIRT'!P87)+(0.0215*'T3 JERADA'!P87)+(0.0285*'T3 BOUARFA'!P87)</f>
        <v>115.27903826211126</v>
      </c>
      <c r="Q87" s="9">
        <f>+(0.3496*'T3 OUJDA'!Q87)+(0.1246*'T3 BERKANE'!Q87)+(0.2641*'T3 NADOR'!Q87)+(0.034*'T3 DRIOUCH'!Q87)+(0.0752*'T3 GUERCIF'!Q87)+(0.1025*'T3 TAOURIRT'!Q87)+(0.0215*'T3 JERADA'!Q87)+(0.0285*'T3 BOUARFA'!Q87)</f>
        <v>116.06302220294894</v>
      </c>
      <c r="R87" s="9">
        <f>+(0.3496*'T3 OUJDA'!R87)+(0.1246*'T3 BERKANE'!R87)+(0.2641*'T3 NADOR'!R87)+(0.034*'T3 DRIOUCH'!R87)+(0.0752*'T3 GUERCIF'!R87)+(0.1025*'T3 TAOURIRT'!R87)+(0.0215*'T3 JERADA'!R87)+(0.0285*'T3 BOUARFA'!R87)</f>
        <v>118.24606320289631</v>
      </c>
    </row>
    <row r="88" spans="1:18" ht="20.100000000000001" customHeight="1" x14ac:dyDescent="0.25">
      <c r="A88" s="23"/>
      <c r="B88" s="25"/>
      <c r="C88" s="14" t="s">
        <v>21</v>
      </c>
      <c r="D88" s="9">
        <f>+(0.3359*'T3 OUJDA'!D88)+(0.1185*'T3 BERKANE'!D88)+(0.2686*'T3 NADOR'!D88)+(0.04*'T3 DRIOUCH'!D88)+(0.095*'T3 GUERCIF'!D88)+(0.095*'T3 TAOURIRT'!D88)+(0.017*'T3 JERADA'!D88)+(0.03*'T3 BOUARFA'!D88)</f>
        <v>100</v>
      </c>
      <c r="E88" s="9">
        <f>+(0.3359*'T3 OUJDA'!E88)+(0.1185*'T3 BERKANE'!E88)+(0.2686*'T3 NADOR'!E88)+(0.04*'T3 DRIOUCH'!E88)+(0.095*'T3 GUERCIF'!E88)+(0.095*'T3 TAOURIRT'!E88)+(0.017*'T3 JERADA'!E88)+(0.03*'T3 BOUARFA'!E88)</f>
        <v>102.56410256410253</v>
      </c>
      <c r="F88" s="9">
        <f>+(0.3359*'T3 OUJDA'!F88)+(0.1185*'T3 BERKANE'!F88)+(0.2686*'T3 NADOR'!F88)+(0.04*'T3 DRIOUCH'!F88)+(0.095*'T3 GUERCIF'!F88)+(0.095*'T3 TAOURIRT'!F88)+(0.017*'T3 JERADA'!F88)+(0.03*'T3 BOUARFA'!F88)</f>
        <v>102.56410256410253</v>
      </c>
      <c r="G88" s="9">
        <f>+(0.3359*'T3 OUJDA'!G88)+(0.1185*'T3 BERKANE'!G88)+(0.2686*'T3 NADOR'!G88)+(0.04*'T3 DRIOUCH'!G88)+(0.095*'T3 GUERCIF'!G88)+(0.095*'T3 TAOURIRT'!G88)+(0.017*'T3 JERADA'!G88)+(0.03*'T3 BOUARFA'!G88)</f>
        <v>96.153846153846146</v>
      </c>
      <c r="H88" s="9">
        <f>+(0.3359*'T3 OUJDA'!H88)+(0.1185*'T3 BERKANE'!H88)+(0.2686*'T3 NADOR'!H88)+(0.04*'T3 DRIOUCH'!H88)+(0.095*'T3 GUERCIF'!H88)+(0.095*'T3 TAOURIRT'!H88)+(0.017*'T3 JERADA'!H88)+(0.03*'T3 BOUARFA'!H88)</f>
        <v>89.999999999999986</v>
      </c>
      <c r="I88" s="9">
        <f>+(0.3359*'T3 OUJDA'!I88)+(0.1185*'T3 BERKANE'!I88)+(0.2686*'T3 NADOR'!I88)+(0.04*'T3 DRIOUCH'!I88)+(0.095*'T3 GUERCIF'!I88)+(0.095*'T3 TAOURIRT'!I88)+(0.017*'T3 JERADA'!I88)+(0.03*'T3 BOUARFA'!I88)</f>
        <v>93.55641025641026</v>
      </c>
      <c r="J88" s="9">
        <f>+(0.3359*'T3 OUJDA'!J88)+(0.1185*'T3 BERKANE'!J88)+(0.2686*'T3 NADOR'!J88)+(0.04*'T3 DRIOUCH'!J88)+(0.095*'T3 GUERCIF'!J88)+(0.095*'T3 TAOURIRT'!J88)+(0.017*'T3 JERADA'!J88)+(0.03*'T3 BOUARFA'!J88)</f>
        <v>94.871794871794862</v>
      </c>
      <c r="K88" s="9">
        <f>+(0.3359*'T3 OUJDA'!K88)+(0.1185*'T3 BERKANE'!K88)+(0.2686*'T3 NADOR'!K88)+(0.04*'T3 DRIOUCH'!K88)+(0.095*'T3 GUERCIF'!K88)+(0.095*'T3 TAOURIRT'!K88)+(0.017*'T3 JERADA'!K88)+(0.03*'T3 BOUARFA'!K88)</f>
        <v>97.153846153846146</v>
      </c>
      <c r="L88" s="9">
        <f>+(0.3359*'T3 OUJDA'!L88)+(0.1185*'T3 BERKANE'!L88)+(0.2686*'T3 NADOR'!L88)+(0.04*'T3 DRIOUCH'!L88)+(0.095*'T3 GUERCIF'!L88)+(0.095*'T3 TAOURIRT'!L88)+(0.017*'T3 JERADA'!L88)+(0.03*'T3 BOUARFA'!L88)</f>
        <v>94.871794871794862</v>
      </c>
      <c r="M88" s="9">
        <f>+(0.3359*'T3 OUJDA'!M88)+(0.1185*'T3 BERKANE'!M88)+(0.2686*'T3 NADOR'!M88)+(0.04*'T3 DRIOUCH'!M88)+(0.095*'T3 GUERCIF'!M88)+(0.095*'T3 TAOURIRT'!M88)+(0.017*'T3 JERADA'!M88)+(0.03*'T3 BOUARFA'!M88)</f>
        <v>97.435897435897417</v>
      </c>
      <c r="N88" s="9">
        <f>+(0.3496*'T3 OUJDA'!N88)+(0.1246*'T3 BERKANE'!N88)+(0.2641*'T3 NADOR'!N88)+(0.034*'T3 DRIOUCH'!N88)+(0.0752*'T3 GUERCIF'!N88)+(0.1025*'T3 TAOURIRT'!N88)+(0.0215*'T3 JERADA'!N88)+(0.0285*'T3 BOUARFA'!N88)</f>
        <v>97.435897435897431</v>
      </c>
      <c r="O88" s="9">
        <f>+(0.3496*'T3 OUJDA'!O88)+(0.1246*'T3 BERKANE'!O88)+(0.2641*'T3 NADOR'!O88)+(0.034*'T3 DRIOUCH'!O88)+(0.0752*'T3 GUERCIF'!O88)+(0.1025*'T3 TAOURIRT'!O88)+(0.0215*'T3 JERADA'!O88)+(0.0285*'T3 BOUARFA'!O88)</f>
        <v>95.956607495068951</v>
      </c>
      <c r="P88" s="9">
        <f>+(0.3496*'T3 OUJDA'!P88)+(0.1246*'T3 BERKANE'!P88)+(0.2641*'T3 NADOR'!P88)+(0.034*'T3 DRIOUCH'!P88)+(0.0752*'T3 GUERCIF'!P88)+(0.1025*'T3 TAOURIRT'!P88)+(0.0215*'T3 JERADA'!P88)+(0.0285*'T3 BOUARFA'!P88)</f>
        <v>97.123878330638121</v>
      </c>
      <c r="Q88" s="9">
        <f>+(0.3496*'T3 OUJDA'!Q88)+(0.1246*'T3 BERKANE'!Q88)+(0.2641*'T3 NADOR'!Q88)+(0.034*'T3 DRIOUCH'!Q88)+(0.0752*'T3 GUERCIF'!Q88)+(0.1025*'T3 TAOURIRT'!Q88)+(0.0215*'T3 JERADA'!Q88)+(0.0285*'T3 BOUARFA'!Q88)</f>
        <v>97.544115388844361</v>
      </c>
      <c r="R88" s="9">
        <f>+(0.3496*'T3 OUJDA'!R88)+(0.1246*'T3 BERKANE'!R88)+(0.2641*'T3 NADOR'!R88)+(0.034*'T3 DRIOUCH'!R88)+(0.0752*'T3 GUERCIF'!R88)+(0.1025*'T3 TAOURIRT'!R88)+(0.0215*'T3 JERADA'!R88)+(0.0285*'T3 BOUARFA'!R88)</f>
        <v>97.127890701103823</v>
      </c>
    </row>
    <row r="89" spans="1:18" ht="20.100000000000001" customHeight="1" x14ac:dyDescent="0.25">
      <c r="A89" s="23"/>
      <c r="B89" s="23" t="s">
        <v>102</v>
      </c>
      <c r="C89" s="23"/>
      <c r="D89" s="11">
        <f>+(0.3359*'T3 OUJDA'!D89)+(0.1185*'T3 BERKANE'!D89)+(0.2686*'T3 NADOR'!D89)+(0.04*'T3 DRIOUCH'!D89)+(0.095*'T3 GUERCIF'!D89)+(0.095*'T3 TAOURIRT'!D89)+(0.017*'T3 JERADA'!D89)+(0.03*'T3 BOUARFA'!D89)</f>
        <v>100</v>
      </c>
      <c r="E89" s="11">
        <f>+(0.3359*'T3 OUJDA'!E89)+(0.1185*'T3 BERKANE'!E89)+(0.2686*'T3 NADOR'!E89)+(0.04*'T3 DRIOUCH'!E89)+(0.095*'T3 GUERCIF'!E89)+(0.095*'T3 TAOURIRT'!E89)+(0.017*'T3 JERADA'!E89)+(0.03*'T3 BOUARFA'!E89)</f>
        <v>102.95673076923077</v>
      </c>
      <c r="F89" s="11">
        <f>+(0.3359*'T3 OUJDA'!F89)+(0.1185*'T3 BERKANE'!F89)+(0.2686*'T3 NADOR'!F89)+(0.04*'T3 DRIOUCH'!F89)+(0.095*'T3 GUERCIF'!F89)+(0.095*'T3 TAOURIRT'!F89)+(0.017*'T3 JERADA'!F89)+(0.03*'T3 BOUARFA'!F89)</f>
        <v>107.33173076923073</v>
      </c>
      <c r="G89" s="11">
        <f>+(0.3359*'T3 OUJDA'!G89)+(0.1185*'T3 BERKANE'!G89)+(0.2686*'T3 NADOR'!G89)+(0.04*'T3 DRIOUCH'!G89)+(0.095*'T3 GUERCIF'!G89)+(0.095*'T3 TAOURIRT'!G89)+(0.017*'T3 JERADA'!G89)+(0.03*'T3 BOUARFA'!G89)</f>
        <v>104.09615384615384</v>
      </c>
      <c r="H89" s="11">
        <f>+(0.3359*'T3 OUJDA'!H89)+(0.1185*'T3 BERKANE'!H89)+(0.2686*'T3 NADOR'!H89)+(0.04*'T3 DRIOUCH'!H89)+(0.095*'T3 GUERCIF'!H89)+(0.095*'T3 TAOURIRT'!H89)+(0.017*'T3 JERADA'!H89)+(0.03*'T3 BOUARFA'!H89)</f>
        <v>101.15624999999999</v>
      </c>
      <c r="I89" s="11">
        <f>+(0.3359*'T3 OUJDA'!I89)+(0.1185*'T3 BERKANE'!I89)+(0.2686*'T3 NADOR'!I89)+(0.04*'T3 DRIOUCH'!I89)+(0.095*'T3 GUERCIF'!I89)+(0.095*'T3 TAOURIRT'!I89)+(0.017*'T3 JERADA'!I89)+(0.03*'T3 BOUARFA'!I89)</f>
        <v>106.67254807692306</v>
      </c>
      <c r="J89" s="11">
        <f>+(0.3359*'T3 OUJDA'!J89)+(0.1185*'T3 BERKANE'!J89)+(0.2686*'T3 NADOR'!J89)+(0.04*'T3 DRIOUCH'!J89)+(0.095*'T3 GUERCIF'!J89)+(0.095*'T3 TAOURIRT'!J89)+(0.017*'T3 JERADA'!J89)+(0.03*'T3 BOUARFA'!J89)</f>
        <v>106.11778846153845</v>
      </c>
      <c r="K89" s="11">
        <f>+(0.3359*'T3 OUJDA'!K89)+(0.1185*'T3 BERKANE'!K89)+(0.2686*'T3 NADOR'!K89)+(0.04*'T3 DRIOUCH'!K89)+(0.095*'T3 GUERCIF'!K89)+(0.095*'T3 TAOURIRT'!K89)+(0.017*'T3 JERADA'!K89)+(0.03*'T3 BOUARFA'!K89)</f>
        <v>107.76490384615384</v>
      </c>
      <c r="L89" s="11">
        <f>+(0.3359*'T3 OUJDA'!L89)+(0.1185*'T3 BERKANE'!L89)+(0.2686*'T3 NADOR'!L89)+(0.04*'T3 DRIOUCH'!L89)+(0.095*'T3 GUERCIF'!L89)+(0.095*'T3 TAOURIRT'!L89)+(0.017*'T3 JERADA'!L89)+(0.03*'T3 BOUARFA'!L89)</f>
        <v>105.02403846153845</v>
      </c>
      <c r="M89" s="11">
        <f>+(0.3359*'T3 OUJDA'!M89)+(0.1185*'T3 BERKANE'!M89)+(0.2686*'T3 NADOR'!M89)+(0.04*'T3 DRIOUCH'!M89)+(0.095*'T3 GUERCIF'!M89)+(0.095*'T3 TAOURIRT'!M89)+(0.017*'T3 JERADA'!M89)+(0.03*'T3 BOUARFA'!M89)</f>
        <v>105.79326923076923</v>
      </c>
      <c r="N89" s="11">
        <f>+(0.3496*'T3 OUJDA'!N89)+(0.1246*'T3 BERKANE'!N89)+(0.2641*'T3 NADOR'!N89)+(0.034*'T3 DRIOUCH'!N89)+(0.0752*'T3 GUERCIF'!N89)+(0.1025*'T3 TAOURIRT'!N89)+(0.0215*'T3 JERADA'!N89)+(0.0285*'T3 BOUARFA'!N89)</f>
        <v>106.98717948717947</v>
      </c>
      <c r="O89" s="11">
        <f>+(0.3496*'T3 OUJDA'!O89)+(0.1246*'T3 BERKANE'!O89)+(0.2641*'T3 NADOR'!O89)+(0.034*'T3 DRIOUCH'!O89)+(0.0752*'T3 GUERCIF'!O89)+(0.1025*'T3 TAOURIRT'!O89)+(0.0215*'T3 JERADA'!O89)+(0.0285*'T3 BOUARFA'!O89)</f>
        <v>110.51824457593681</v>
      </c>
      <c r="P89" s="11">
        <f>+(0.3496*'T3 OUJDA'!P89)+(0.1246*'T3 BERKANE'!P89)+(0.2641*'T3 NADOR'!P89)+(0.034*'T3 DRIOUCH'!P89)+(0.0752*'T3 GUERCIF'!P89)+(0.1025*'T3 TAOURIRT'!P89)+(0.0215*'T3 JERADA'!P89)+(0.0285*'T3 BOUARFA'!P89)</f>
        <v>111.64800627581664</v>
      </c>
      <c r="Q89" s="11">
        <f>+(0.3496*'T3 OUJDA'!Q89)+(0.1246*'T3 BERKANE'!Q89)+(0.2641*'T3 NADOR'!Q89)+(0.034*'T3 DRIOUCH'!Q89)+(0.0752*'T3 GUERCIF'!Q89)+(0.1025*'T3 TAOURIRT'!Q89)+(0.0215*'T3 JERADA'!Q89)+(0.0285*'T3 BOUARFA'!Q89)</f>
        <v>112.35924084012801</v>
      </c>
      <c r="R89" s="11">
        <f>+(0.3496*'T3 OUJDA'!R89)+(0.1246*'T3 BERKANE'!R89)+(0.2641*'T3 NADOR'!R89)+(0.034*'T3 DRIOUCH'!R89)+(0.0752*'T3 GUERCIF'!R89)+(0.1025*'T3 TAOURIRT'!R89)+(0.0215*'T3 JERADA'!R89)+(0.0285*'T3 BOUARFA'!R89)</f>
        <v>114.02242870253782</v>
      </c>
    </row>
    <row r="90" spans="1:18" ht="20.100000000000001" customHeight="1" x14ac:dyDescent="0.25">
      <c r="A90" s="23"/>
      <c r="B90" s="23" t="s">
        <v>83</v>
      </c>
      <c r="C90" s="14" t="s">
        <v>84</v>
      </c>
      <c r="D90" s="9">
        <f>+(0.3359*'T3 OUJDA'!D90)+(0.1185*'T3 BERKANE'!D90)+(0.2686*'T3 NADOR'!D90)+(0.04*'T3 DRIOUCH'!D90)+(0.095*'T3 GUERCIF'!D90)+(0.095*'T3 TAOURIRT'!D90)+(0.017*'T3 JERADA'!D90)+(0.03*'T3 BOUARFA'!D90)</f>
        <v>100</v>
      </c>
      <c r="E90" s="9">
        <f>+(0.3359*'T3 OUJDA'!E90)+(0.1185*'T3 BERKANE'!E90)+(0.2686*'T3 NADOR'!E90)+(0.04*'T3 DRIOUCH'!E90)+(0.095*'T3 GUERCIF'!E90)+(0.095*'T3 TAOURIRT'!E90)+(0.017*'T3 JERADA'!E90)+(0.03*'T3 BOUARFA'!E90)</f>
        <v>102.39560439560441</v>
      </c>
      <c r="F90" s="9">
        <f>+(0.3359*'T3 OUJDA'!F90)+(0.1185*'T3 BERKANE'!F90)+(0.2686*'T3 NADOR'!F90)+(0.04*'T3 DRIOUCH'!F90)+(0.095*'T3 GUERCIF'!F90)+(0.095*'T3 TAOURIRT'!F90)+(0.017*'T3 JERADA'!F90)+(0.03*'T3 BOUARFA'!F90)</f>
        <v>102.39560439560441</v>
      </c>
      <c r="G90" s="9">
        <f>+(0.3359*'T3 OUJDA'!G90)+(0.1185*'T3 BERKANE'!G90)+(0.2686*'T3 NADOR'!G90)+(0.04*'T3 DRIOUCH'!G90)+(0.095*'T3 GUERCIF'!G90)+(0.095*'T3 TAOURIRT'!G90)+(0.017*'T3 JERADA'!G90)+(0.03*'T3 BOUARFA'!G90)</f>
        <v>101.98461538461538</v>
      </c>
      <c r="H90" s="9">
        <f>+(0.3359*'T3 OUJDA'!H90)+(0.1185*'T3 BERKANE'!H90)+(0.2686*'T3 NADOR'!H90)+(0.04*'T3 DRIOUCH'!H90)+(0.095*'T3 GUERCIF'!H90)+(0.095*'T3 TAOURIRT'!H90)+(0.017*'T3 JERADA'!H90)+(0.03*'T3 BOUARFA'!H90)</f>
        <v>98.777683854606778</v>
      </c>
      <c r="I90" s="9">
        <f>+(0.3359*'T3 OUJDA'!I90)+(0.1185*'T3 BERKANE'!I90)+(0.2686*'T3 NADOR'!I90)+(0.04*'T3 DRIOUCH'!I90)+(0.095*'T3 GUERCIF'!I90)+(0.095*'T3 TAOURIRT'!I90)+(0.017*'T3 JERADA'!I90)+(0.03*'T3 BOUARFA'!I90)</f>
        <v>101.5713947590872</v>
      </c>
      <c r="J90" s="9">
        <f>+(0.3359*'T3 OUJDA'!J90)+(0.1185*'T3 BERKANE'!J90)+(0.2686*'T3 NADOR'!J90)+(0.04*'T3 DRIOUCH'!J90)+(0.095*'T3 GUERCIF'!J90)+(0.095*'T3 TAOURIRT'!J90)+(0.017*'T3 JERADA'!J90)+(0.03*'T3 BOUARFA'!J90)</f>
        <v>104.27626373626374</v>
      </c>
      <c r="K90" s="9">
        <f>+(0.3359*'T3 OUJDA'!K90)+(0.1185*'T3 BERKANE'!K90)+(0.2686*'T3 NADOR'!K90)+(0.04*'T3 DRIOUCH'!K90)+(0.095*'T3 GUERCIF'!K90)+(0.095*'T3 TAOURIRT'!K90)+(0.017*'T3 JERADA'!K90)+(0.03*'T3 BOUARFA'!K90)</f>
        <v>105.13670329670327</v>
      </c>
      <c r="L90" s="9">
        <f>+(0.3359*'T3 OUJDA'!L90)+(0.1185*'T3 BERKANE'!L90)+(0.2686*'T3 NADOR'!L90)+(0.04*'T3 DRIOUCH'!L90)+(0.095*'T3 GUERCIF'!L90)+(0.095*'T3 TAOURIRT'!L90)+(0.017*'T3 JERADA'!L90)+(0.03*'T3 BOUARFA'!L90)</f>
        <v>104.27626373626374</v>
      </c>
      <c r="M90" s="9">
        <f>+(0.3359*'T3 OUJDA'!M90)+(0.1185*'T3 BERKANE'!M90)+(0.2686*'T3 NADOR'!M90)+(0.04*'T3 DRIOUCH'!M90)+(0.095*'T3 GUERCIF'!M90)+(0.095*'T3 TAOURIRT'!M90)+(0.017*'T3 JERADA'!M90)+(0.03*'T3 BOUARFA'!M90)</f>
        <v>105.13670329670327</v>
      </c>
      <c r="N90" s="9">
        <f>+(0.3496*'T3 OUJDA'!N90)+(0.1246*'T3 BERKANE'!N90)+(0.2641*'T3 NADOR'!N90)+(0.034*'T3 DRIOUCH'!N90)+(0.0752*'T3 GUERCIF'!N90)+(0.1025*'T3 TAOURIRT'!N90)+(0.0215*'T3 JERADA'!N90)+(0.0285*'T3 BOUARFA'!N90)</f>
        <v>106.69230769230769</v>
      </c>
      <c r="O90" s="9">
        <f>+(0.3496*'T3 OUJDA'!O90)+(0.1246*'T3 BERKANE'!O90)+(0.2641*'T3 NADOR'!O90)+(0.034*'T3 DRIOUCH'!O90)+(0.0752*'T3 GUERCIF'!O90)+(0.1025*'T3 TAOURIRT'!O90)+(0.0215*'T3 JERADA'!O90)+(0.0285*'T3 BOUARFA'!O90)</f>
        <v>107.94251012145743</v>
      </c>
      <c r="P90" s="9">
        <f>+(0.3496*'T3 OUJDA'!P90)+(0.1246*'T3 BERKANE'!P90)+(0.2641*'T3 NADOR'!P90)+(0.034*'T3 DRIOUCH'!P90)+(0.0752*'T3 GUERCIF'!P90)+(0.1025*'T3 TAOURIRT'!P90)+(0.0215*'T3 JERADA'!P90)+(0.0285*'T3 BOUARFA'!P90)</f>
        <v>108.81579847934307</v>
      </c>
      <c r="Q90" s="9">
        <f>+(0.3496*'T3 OUJDA'!Q90)+(0.1246*'T3 BERKANE'!Q90)+(0.2641*'T3 NADOR'!Q90)+(0.034*'T3 DRIOUCH'!Q90)+(0.0752*'T3 GUERCIF'!Q90)+(0.1025*'T3 TAOURIRT'!Q90)+(0.0215*'T3 JERADA'!Q90)+(0.0285*'T3 BOUARFA'!Q90)</f>
        <v>108.9802362687106</v>
      </c>
      <c r="R90" s="9">
        <f>+(0.3496*'T3 OUJDA'!R90)+(0.1246*'T3 BERKANE'!R90)+(0.2641*'T3 NADOR'!R90)+(0.034*'T3 DRIOUCH'!R90)+(0.0752*'T3 GUERCIF'!R90)+(0.1025*'T3 TAOURIRT'!R90)+(0.0215*'T3 JERADA'!R90)+(0.0285*'T3 BOUARFA'!R90)</f>
        <v>109.37403772738655</v>
      </c>
    </row>
    <row r="91" spans="1:18" ht="20.100000000000001" customHeight="1" x14ac:dyDescent="0.25">
      <c r="A91" s="23"/>
      <c r="B91" s="25"/>
      <c r="C91" s="14" t="s">
        <v>85</v>
      </c>
      <c r="D91" s="9">
        <f>+(0.3359*'T3 OUJDA'!D91)+(0.1185*'T3 BERKANE'!D91)+(0.2686*'T3 NADOR'!D91)+(0.04*'T3 DRIOUCH'!D91)+(0.095*'T3 GUERCIF'!D91)+(0.095*'T3 TAOURIRT'!D91)+(0.017*'T3 JERADA'!D91)+(0.03*'T3 BOUARFA'!D91)</f>
        <v>100</v>
      </c>
      <c r="E91" s="9">
        <f>+(0.3359*'T3 OUJDA'!E91)+(0.1185*'T3 BERKANE'!E91)+(0.2686*'T3 NADOR'!E91)+(0.04*'T3 DRIOUCH'!E91)+(0.095*'T3 GUERCIF'!E91)+(0.095*'T3 TAOURIRT'!E91)+(0.017*'T3 JERADA'!E91)+(0.03*'T3 BOUARFA'!E91)</f>
        <v>103.52662564738171</v>
      </c>
      <c r="F91" s="9">
        <f>+(0.3359*'T3 OUJDA'!F91)+(0.1185*'T3 BERKANE'!F91)+(0.2686*'T3 NADOR'!F91)+(0.04*'T3 DRIOUCH'!F91)+(0.095*'T3 GUERCIF'!F91)+(0.095*'T3 TAOURIRT'!F91)+(0.017*'T3 JERADA'!F91)+(0.03*'T3 BOUARFA'!F91)</f>
        <v>104.72407153291132</v>
      </c>
      <c r="G91" s="9">
        <f>+(0.3359*'T3 OUJDA'!G91)+(0.1185*'T3 BERKANE'!G91)+(0.2686*'T3 NADOR'!G91)+(0.04*'T3 DRIOUCH'!G91)+(0.095*'T3 GUERCIF'!G91)+(0.095*'T3 TAOURIRT'!G91)+(0.017*'T3 JERADA'!G91)+(0.03*'T3 BOUARFA'!G91)</f>
        <v>101.17006772608562</v>
      </c>
      <c r="H91" s="9">
        <f>+(0.3359*'T3 OUJDA'!H91)+(0.1185*'T3 BERKANE'!H91)+(0.2686*'T3 NADOR'!H91)+(0.04*'T3 DRIOUCH'!H91)+(0.095*'T3 GUERCIF'!H91)+(0.095*'T3 TAOURIRT'!H91)+(0.017*'T3 JERADA'!H91)+(0.03*'T3 BOUARFA'!H91)</f>
        <v>100.07323712983045</v>
      </c>
      <c r="I91" s="9">
        <f>+(0.3359*'T3 OUJDA'!I91)+(0.1185*'T3 BERKANE'!I91)+(0.2686*'T3 NADOR'!I91)+(0.04*'T3 DRIOUCH'!I91)+(0.095*'T3 GUERCIF'!I91)+(0.095*'T3 TAOURIRT'!I91)+(0.017*'T3 JERADA'!I91)+(0.03*'T3 BOUARFA'!I91)</f>
        <v>103.48349470347257</v>
      </c>
      <c r="J91" s="9">
        <f>+(0.3359*'T3 OUJDA'!J91)+(0.1185*'T3 BERKANE'!J91)+(0.2686*'T3 NADOR'!J91)+(0.04*'T3 DRIOUCH'!J91)+(0.095*'T3 GUERCIF'!J91)+(0.095*'T3 TAOURIRT'!J91)+(0.017*'T3 JERADA'!J91)+(0.03*'T3 BOUARFA'!J91)</f>
        <v>104.75871475366296</v>
      </c>
      <c r="K91" s="9">
        <f>+(0.3359*'T3 OUJDA'!K91)+(0.1185*'T3 BERKANE'!K91)+(0.2686*'T3 NADOR'!K91)+(0.04*'T3 DRIOUCH'!K91)+(0.095*'T3 GUERCIF'!K91)+(0.095*'T3 TAOURIRT'!K91)+(0.017*'T3 JERADA'!K91)+(0.03*'T3 BOUARFA'!K91)</f>
        <v>105.19351511663938</v>
      </c>
      <c r="L91" s="9">
        <f>+(0.3359*'T3 OUJDA'!L91)+(0.1185*'T3 BERKANE'!L91)+(0.2686*'T3 NADOR'!L91)+(0.04*'T3 DRIOUCH'!L91)+(0.095*'T3 GUERCIF'!L91)+(0.095*'T3 TAOURIRT'!L91)+(0.017*'T3 JERADA'!L91)+(0.03*'T3 BOUARFA'!L91)</f>
        <v>104.75871475366296</v>
      </c>
      <c r="M91" s="9">
        <f>+(0.3359*'T3 OUJDA'!M91)+(0.1185*'T3 BERKANE'!M91)+(0.2686*'T3 NADOR'!M91)+(0.04*'T3 DRIOUCH'!M91)+(0.095*'T3 GUERCIF'!M91)+(0.095*'T3 TAOURIRT'!M91)+(0.017*'T3 JERADA'!M91)+(0.03*'T3 BOUARFA'!M91)</f>
        <v>105.19351511663939</v>
      </c>
      <c r="N91" s="9">
        <f>+(0.3496*'T3 OUJDA'!N91)+(0.1246*'T3 BERKANE'!N91)+(0.2641*'T3 NADOR'!N91)+(0.034*'T3 DRIOUCH'!N91)+(0.0752*'T3 GUERCIF'!N91)+(0.1025*'T3 TAOURIRT'!N91)+(0.0215*'T3 JERADA'!N91)+(0.0285*'T3 BOUARFA'!N91)</f>
        <v>108.44495595591165</v>
      </c>
      <c r="O91" s="9">
        <f>+(0.3496*'T3 OUJDA'!O91)+(0.1246*'T3 BERKANE'!O91)+(0.2641*'T3 NADOR'!O91)+(0.034*'T3 DRIOUCH'!O91)+(0.0752*'T3 GUERCIF'!O91)+(0.1025*'T3 TAOURIRT'!O91)+(0.0215*'T3 JERADA'!O91)+(0.0285*'T3 BOUARFA'!O91)</f>
        <v>108.51133078147083</v>
      </c>
      <c r="P91" s="9">
        <f>+(0.3496*'T3 OUJDA'!P91)+(0.1246*'T3 BERKANE'!P91)+(0.2641*'T3 NADOR'!P91)+(0.034*'T3 DRIOUCH'!P91)+(0.0752*'T3 GUERCIF'!P91)+(0.1025*'T3 TAOURIRT'!P91)+(0.0215*'T3 JERADA'!P91)+(0.0285*'T3 BOUARFA'!P91)</f>
        <v>109.54163250787205</v>
      </c>
      <c r="Q91" s="9">
        <f>+(0.3496*'T3 OUJDA'!Q91)+(0.1246*'T3 BERKANE'!Q91)+(0.2641*'T3 NADOR'!Q91)+(0.034*'T3 DRIOUCH'!Q91)+(0.0752*'T3 GUERCIF'!Q91)+(0.1025*'T3 TAOURIRT'!Q91)+(0.0215*'T3 JERADA'!Q91)+(0.0285*'T3 BOUARFA'!Q91)</f>
        <v>109.16961515506063</v>
      </c>
      <c r="R91" s="9">
        <f>+(0.3496*'T3 OUJDA'!R91)+(0.1246*'T3 BERKANE'!R91)+(0.2641*'T3 NADOR'!R91)+(0.034*'T3 DRIOUCH'!R91)+(0.0752*'T3 GUERCIF'!R91)+(0.1025*'T3 TAOURIRT'!R91)+(0.0215*'T3 JERADA'!R91)+(0.0285*'T3 BOUARFA'!R91)</f>
        <v>109.06987113652912</v>
      </c>
    </row>
    <row r="92" spans="1:18" ht="20.100000000000001" customHeight="1" x14ac:dyDescent="0.25">
      <c r="A92" s="23"/>
      <c r="B92" s="23" t="s">
        <v>119</v>
      </c>
      <c r="C92" s="23"/>
      <c r="D92" s="11">
        <f>+(0.3359*'T3 OUJDA'!D92)+(0.1185*'T3 BERKANE'!D92)+(0.2686*'T3 NADOR'!D92)+(0.04*'T3 DRIOUCH'!D92)+(0.095*'T3 GUERCIF'!D92)+(0.095*'T3 TAOURIRT'!D92)+(0.017*'T3 JERADA'!D92)+(0.03*'T3 BOUARFA'!D92)</f>
        <v>100</v>
      </c>
      <c r="E92" s="11">
        <f>+(0.3359*'T3 OUJDA'!E92)+(0.1185*'T3 BERKANE'!E92)+(0.2686*'T3 NADOR'!E92)+(0.04*'T3 DRIOUCH'!E92)+(0.095*'T3 GUERCIF'!E92)+(0.095*'T3 TAOURIRT'!E92)+(0.017*'T3 JERADA'!E92)+(0.03*'T3 BOUARFA'!E92)</f>
        <v>102.79146183372644</v>
      </c>
      <c r="F92" s="11">
        <f>+(0.3359*'T3 OUJDA'!F92)+(0.1185*'T3 BERKANE'!F92)+(0.2686*'T3 NADOR'!F92)+(0.04*'T3 DRIOUCH'!F92)+(0.095*'T3 GUERCIF'!F92)+(0.095*'T3 TAOURIRT'!F92)+(0.017*'T3 JERADA'!F92)+(0.03*'T3 BOUARFA'!F92)</f>
        <v>103.21056789366179</v>
      </c>
      <c r="G92" s="11">
        <f>+(0.3359*'T3 OUJDA'!G92)+(0.1185*'T3 BERKANE'!G92)+(0.2686*'T3 NADOR'!G92)+(0.04*'T3 DRIOUCH'!G92)+(0.095*'T3 GUERCIF'!G92)+(0.095*'T3 TAOURIRT'!G92)+(0.017*'T3 JERADA'!G92)+(0.03*'T3 BOUARFA'!G92)</f>
        <v>101.69952370412997</v>
      </c>
      <c r="H92" s="11">
        <f>+(0.3359*'T3 OUJDA'!H92)+(0.1185*'T3 BERKANE'!H92)+(0.2686*'T3 NADOR'!H92)+(0.04*'T3 DRIOUCH'!H92)+(0.095*'T3 GUERCIF'!H92)+(0.095*'T3 TAOURIRT'!H92)+(0.017*'T3 JERADA'!H92)+(0.03*'T3 BOUARFA'!H92)</f>
        <v>99.23112750093506</v>
      </c>
      <c r="I92" s="11">
        <f>+(0.3359*'T3 OUJDA'!I92)+(0.1185*'T3 BERKANE'!I92)+(0.2686*'T3 NADOR'!I92)+(0.04*'T3 DRIOUCH'!I92)+(0.095*'T3 GUERCIF'!I92)+(0.095*'T3 TAOURIRT'!I92)+(0.017*'T3 JERADA'!I92)+(0.03*'T3 BOUARFA'!I92)</f>
        <v>102.24062973962208</v>
      </c>
      <c r="J92" s="11">
        <f>+(0.3359*'T3 OUJDA'!J92)+(0.1185*'T3 BERKANE'!J92)+(0.2686*'T3 NADOR'!J92)+(0.04*'T3 DRIOUCH'!J92)+(0.095*'T3 GUERCIF'!J92)+(0.095*'T3 TAOURIRT'!J92)+(0.017*'T3 JERADA'!J92)+(0.03*'T3 BOUARFA'!J92)</f>
        <v>104.44512159235346</v>
      </c>
      <c r="K92" s="11">
        <f>+(0.3359*'T3 OUJDA'!K92)+(0.1185*'T3 BERKANE'!K92)+(0.2686*'T3 NADOR'!K92)+(0.04*'T3 DRIOUCH'!K92)+(0.095*'T3 GUERCIF'!K92)+(0.095*'T3 TAOURIRT'!K92)+(0.017*'T3 JERADA'!K92)+(0.03*'T3 BOUARFA'!K92)</f>
        <v>105.15658743368093</v>
      </c>
      <c r="L92" s="11">
        <f>+(0.3359*'T3 OUJDA'!L92)+(0.1185*'T3 BERKANE'!L92)+(0.2686*'T3 NADOR'!L92)+(0.04*'T3 DRIOUCH'!L92)+(0.095*'T3 GUERCIF'!L92)+(0.095*'T3 TAOURIRT'!L92)+(0.017*'T3 JERADA'!L92)+(0.03*'T3 BOUARFA'!L92)</f>
        <v>104.44512159235346</v>
      </c>
      <c r="M92" s="11">
        <f>+(0.3359*'T3 OUJDA'!M92)+(0.1185*'T3 BERKANE'!M92)+(0.2686*'T3 NADOR'!M92)+(0.04*'T3 DRIOUCH'!M92)+(0.095*'T3 GUERCIF'!M92)+(0.095*'T3 TAOURIRT'!M92)+(0.017*'T3 JERADA'!M92)+(0.03*'T3 BOUARFA'!M92)</f>
        <v>105.15658743368093</v>
      </c>
      <c r="N92" s="11">
        <f>+(0.3496*'T3 OUJDA'!N92)+(0.1246*'T3 BERKANE'!N92)+(0.2641*'T3 NADOR'!N92)+(0.034*'T3 DRIOUCH'!N92)+(0.0752*'T3 GUERCIF'!N92)+(0.1025*'T3 TAOURIRT'!N92)+(0.0215*'T3 JERADA'!N92)+(0.0285*'T3 BOUARFA'!N92)</f>
        <v>107.48099941092948</v>
      </c>
      <c r="O92" s="11">
        <f>+(0.3496*'T3 OUJDA'!O92)+(0.1246*'T3 BERKANE'!O92)+(0.2641*'T3 NADOR'!O92)+(0.034*'T3 DRIOUCH'!O92)+(0.0752*'T3 GUERCIF'!O92)+(0.1025*'T3 TAOURIRT'!O92)+(0.0215*'T3 JERADA'!O92)+(0.0285*'T3 BOUARFA'!O92)</f>
        <v>108.19847941846346</v>
      </c>
      <c r="P92" s="11">
        <f>+(0.3496*'T3 OUJDA'!P92)+(0.1246*'T3 BERKANE'!P92)+(0.2641*'T3 NADOR'!P92)+(0.034*'T3 DRIOUCH'!P92)+(0.0752*'T3 GUERCIF'!P92)+(0.1025*'T3 TAOURIRT'!P92)+(0.0215*'T3 JERADA'!P92)+(0.0285*'T3 BOUARFA'!P92)</f>
        <v>109.14242379218111</v>
      </c>
      <c r="Q92" s="11">
        <f>+(0.3496*'T3 OUJDA'!Q92)+(0.1246*'T3 BERKANE'!Q92)+(0.2641*'T3 NADOR'!Q92)+(0.034*'T3 DRIOUCH'!Q92)+(0.0752*'T3 GUERCIF'!Q92)+(0.1025*'T3 TAOURIRT'!Q92)+(0.0215*'T3 JERADA'!Q92)+(0.0285*'T3 BOUARFA'!Q92)</f>
        <v>109.06545676756811</v>
      </c>
      <c r="R92" s="11">
        <f>+(0.3496*'T3 OUJDA'!R92)+(0.1246*'T3 BERKANE'!R92)+(0.2641*'T3 NADOR'!R92)+(0.034*'T3 DRIOUCH'!R92)+(0.0752*'T3 GUERCIF'!R92)+(0.1025*'T3 TAOURIRT'!R92)+(0.0215*'T3 JERADA'!R92)+(0.0285*'T3 BOUARFA'!R92)</f>
        <v>109.2371627615007</v>
      </c>
    </row>
    <row r="93" spans="1:18" ht="20.100000000000001" customHeight="1" x14ac:dyDescent="0.25">
      <c r="A93" s="24" t="s">
        <v>209</v>
      </c>
      <c r="B93" s="24"/>
      <c r="C93" s="24"/>
      <c r="D93" s="13">
        <f>+(0.3359*'T3 OUJDA'!D93)+(0.1185*'T3 BERKANE'!D93)+(0.2686*'T3 NADOR'!D93)+(0.04*'T3 DRIOUCH'!D93)+(0.095*'T3 GUERCIF'!D93)+(0.095*'T3 TAOURIRT'!D93)+(0.017*'T3 JERADA'!D93)+(0.03*'T3 BOUARFA'!D93)</f>
        <v>100</v>
      </c>
      <c r="E93" s="13">
        <f>+(0.3359*'T3 OUJDA'!E93)+(0.1185*'T3 BERKANE'!E93)+(0.2686*'T3 NADOR'!E93)+(0.04*'T3 DRIOUCH'!E93)+(0.095*'T3 GUERCIF'!E93)+(0.095*'T3 TAOURIRT'!E93)+(0.017*'T3 JERADA'!E93)+(0.03*'T3 BOUARFA'!E93)</f>
        <v>103.29078658275128</v>
      </c>
      <c r="F93" s="13">
        <f>+(0.3359*'T3 OUJDA'!F93)+(0.1185*'T3 BERKANE'!F93)+(0.2686*'T3 NADOR'!F93)+(0.04*'T3 DRIOUCH'!F93)+(0.095*'T3 GUERCIF'!F93)+(0.095*'T3 TAOURIRT'!F93)+(0.017*'T3 JERADA'!F93)+(0.03*'T3 BOUARFA'!F93)</f>
        <v>106.21740249174158</v>
      </c>
      <c r="G93" s="13">
        <f>+(0.3359*'T3 OUJDA'!G93)+(0.1185*'T3 BERKANE'!G93)+(0.2686*'T3 NADOR'!G93)+(0.04*'T3 DRIOUCH'!G93)+(0.095*'T3 GUERCIF'!G93)+(0.095*'T3 TAOURIRT'!G93)+(0.017*'T3 JERADA'!G93)+(0.03*'T3 BOUARFA'!G93)</f>
        <v>102.48231404230108</v>
      </c>
      <c r="H93" s="13">
        <f>+(0.3359*'T3 OUJDA'!H93)+(0.1185*'T3 BERKANE'!H93)+(0.2686*'T3 NADOR'!H93)+(0.04*'T3 DRIOUCH'!H93)+(0.095*'T3 GUERCIF'!H93)+(0.095*'T3 TAOURIRT'!H93)+(0.017*'T3 JERADA'!H93)+(0.03*'T3 BOUARFA'!H93)</f>
        <v>102.66476464955916</v>
      </c>
      <c r="I93" s="13">
        <f>+(0.3359*'T3 OUJDA'!I93)+(0.1185*'T3 BERKANE'!I93)+(0.2686*'T3 NADOR'!I93)+(0.04*'T3 DRIOUCH'!I93)+(0.095*'T3 GUERCIF'!I93)+(0.095*'T3 TAOURIRT'!I93)+(0.017*'T3 JERADA'!I93)+(0.03*'T3 BOUARFA'!I93)</f>
        <v>105.84625819561076</v>
      </c>
      <c r="J93" s="13">
        <f>+(0.3359*'T3 OUJDA'!J93)+(0.1185*'T3 BERKANE'!J93)+(0.2686*'T3 NADOR'!J93)+(0.04*'T3 DRIOUCH'!J93)+(0.095*'T3 GUERCIF'!J93)+(0.095*'T3 TAOURIRT'!J93)+(0.017*'T3 JERADA'!J93)+(0.03*'T3 BOUARFA'!J93)</f>
        <v>107.78137411699592</v>
      </c>
      <c r="K93" s="13">
        <f>+(0.3359*'T3 OUJDA'!K93)+(0.1185*'T3 BERKANE'!K93)+(0.2686*'T3 NADOR'!K93)+(0.04*'T3 DRIOUCH'!K93)+(0.095*'T3 GUERCIF'!K93)+(0.095*'T3 TAOURIRT'!K93)+(0.017*'T3 JERADA'!K93)+(0.03*'T3 BOUARFA'!K93)</f>
        <v>108.77672534121595</v>
      </c>
      <c r="L93" s="13">
        <f>+(0.3359*'T3 OUJDA'!L93)+(0.1185*'T3 BERKANE'!L93)+(0.2686*'T3 NADOR'!L93)+(0.04*'T3 DRIOUCH'!L93)+(0.095*'T3 GUERCIF'!L93)+(0.095*'T3 TAOURIRT'!L93)+(0.017*'T3 JERADA'!L93)+(0.03*'T3 BOUARFA'!L93)</f>
        <v>108.68734033867877</v>
      </c>
      <c r="M93" s="13">
        <f>+(0.3359*'T3 OUJDA'!M93)+(0.1185*'T3 BERKANE'!M93)+(0.2686*'T3 NADOR'!M93)+(0.04*'T3 DRIOUCH'!M93)+(0.095*'T3 GUERCIF'!M93)+(0.095*'T3 TAOURIRT'!M93)+(0.017*'T3 JERADA'!M93)+(0.03*'T3 BOUARFA'!M93)</f>
        <v>109.27694265202</v>
      </c>
      <c r="N93" s="13">
        <f>+(0.3496*'T3 OUJDA'!N93)+(0.1246*'T3 BERKANE'!N93)+(0.2641*'T3 NADOR'!N93)+(0.034*'T3 DRIOUCH'!N93)+(0.0752*'T3 GUERCIF'!N93)+(0.1025*'T3 TAOURIRT'!N93)+(0.0215*'T3 JERADA'!N93)+(0.0285*'T3 BOUARFA'!N93)</f>
        <v>110.46815767095863</v>
      </c>
      <c r="O93" s="13">
        <f>+(0.3496*'T3 OUJDA'!O93)+(0.1246*'T3 BERKANE'!O93)+(0.2641*'T3 NADOR'!O93)+(0.034*'T3 DRIOUCH'!O93)+(0.0752*'T3 GUERCIF'!O93)+(0.1025*'T3 TAOURIRT'!O93)+(0.0215*'T3 JERADA'!O93)+(0.0285*'T3 BOUARFA'!O93)</f>
        <v>111.5021606868485</v>
      </c>
      <c r="P93" s="13">
        <f>+(0.3496*'T3 OUJDA'!P93)+(0.1246*'T3 BERKANE'!P93)+(0.2641*'T3 NADOR'!P93)+(0.034*'T3 DRIOUCH'!P93)+(0.0752*'T3 GUERCIF'!P93)+(0.1025*'T3 TAOURIRT'!P93)+(0.0215*'T3 JERADA'!P93)+(0.0285*'T3 BOUARFA'!P93)</f>
        <v>112.51544111243885</v>
      </c>
      <c r="Q93" s="13">
        <f>+(0.3496*'T3 OUJDA'!Q93)+(0.1246*'T3 BERKANE'!Q93)+(0.2641*'T3 NADOR'!Q93)+(0.034*'T3 DRIOUCH'!Q93)+(0.0752*'T3 GUERCIF'!Q93)+(0.1025*'T3 TAOURIRT'!Q93)+(0.0215*'T3 JERADA'!Q93)+(0.0285*'T3 BOUARFA'!Q93)</f>
        <v>112.67051214809484</v>
      </c>
      <c r="R93" s="13">
        <f>+(0.3496*'T3 OUJDA'!R93)+(0.1246*'T3 BERKANE'!R93)+(0.2641*'T3 NADOR'!R93)+(0.034*'T3 DRIOUCH'!R93)+(0.0752*'T3 GUERCIF'!R93)+(0.1025*'T3 TAOURIRT'!R93)+(0.0215*'T3 JERADA'!R93)+(0.0285*'T3 BOUARFA'!R93)</f>
        <v>113.12442116775173</v>
      </c>
    </row>
    <row r="94" spans="1:18" ht="20.100000000000001" customHeight="1" x14ac:dyDescent="0.25">
      <c r="A94" s="31" t="s">
        <v>120</v>
      </c>
      <c r="B94" s="31"/>
      <c r="C94" s="31"/>
      <c r="D94" s="12">
        <f>+(0.3359*'T3 OUJDA'!D94)+(0.1185*'T3 BERKANE'!D94)+(0.2686*'T3 NADOR'!D94)+(0.04*'T3 DRIOUCH'!D94)+(0.095*'T3 GUERCIF'!D94)+(0.095*'T3 TAOURIRT'!D94)+(0.017*'T3 JERADA'!D94)+(0.03*'T3 BOUARFA'!D94)</f>
        <v>100</v>
      </c>
      <c r="E94" s="12">
        <f>+(0.3359*'T3 OUJDA'!E94)+(0.1185*'T3 BERKANE'!E94)+(0.2686*'T3 NADOR'!E94)+(0.04*'T3 DRIOUCH'!E94)+(0.095*'T3 GUERCIF'!E94)+(0.095*'T3 TAOURIRT'!E94)+(0.017*'T3 JERADA'!E94)+(0.03*'T3 BOUARFA'!E94)</f>
        <v>102.79399066368669</v>
      </c>
      <c r="F94" s="12">
        <f>+(0.3359*'T3 OUJDA'!F94)+(0.1185*'T3 BERKANE'!F94)+(0.2686*'T3 NADOR'!F94)+(0.04*'T3 DRIOUCH'!F94)+(0.095*'T3 GUERCIF'!F94)+(0.095*'T3 TAOURIRT'!F94)+(0.017*'T3 JERADA'!F94)+(0.03*'T3 BOUARFA'!F94)</f>
        <v>106.11342755254606</v>
      </c>
      <c r="G94" s="12">
        <f>+(0.3359*'T3 OUJDA'!G94)+(0.1185*'T3 BERKANE'!G94)+(0.2686*'T3 NADOR'!G94)+(0.04*'T3 DRIOUCH'!G94)+(0.095*'T3 GUERCIF'!G94)+(0.095*'T3 TAOURIRT'!G94)+(0.017*'T3 JERADA'!G94)+(0.03*'T3 BOUARFA'!G94)</f>
        <v>103.59283945344319</v>
      </c>
      <c r="H94" s="12">
        <f>+(0.3359*'T3 OUJDA'!H94)+(0.1185*'T3 BERKANE'!H94)+(0.2686*'T3 NADOR'!H94)+(0.04*'T3 DRIOUCH'!H94)+(0.095*'T3 GUERCIF'!H94)+(0.095*'T3 TAOURIRT'!H94)+(0.017*'T3 JERADA'!H94)+(0.03*'T3 BOUARFA'!H94)</f>
        <v>103.26607335659338</v>
      </c>
      <c r="I94" s="12">
        <f>+(0.3359*'T3 OUJDA'!I94)+(0.1185*'T3 BERKANE'!I94)+(0.2686*'T3 NADOR'!I94)+(0.04*'T3 DRIOUCH'!I94)+(0.095*'T3 GUERCIF'!I94)+(0.095*'T3 TAOURIRT'!I94)+(0.017*'T3 JERADA'!I94)+(0.03*'T3 BOUARFA'!I94)</f>
        <v>106.17867113294136</v>
      </c>
      <c r="J94" s="12">
        <f>+(0.3359*'T3 OUJDA'!J94)+(0.1185*'T3 BERKANE'!J94)+(0.2686*'T3 NADOR'!J94)+(0.04*'T3 DRIOUCH'!J94)+(0.095*'T3 GUERCIF'!J94)+(0.095*'T3 TAOURIRT'!J94)+(0.017*'T3 JERADA'!J94)+(0.03*'T3 BOUARFA'!J94)</f>
        <v>107.8161388578032</v>
      </c>
      <c r="K94" s="12">
        <f>+(0.3359*'T3 OUJDA'!K94)+(0.1185*'T3 BERKANE'!K94)+(0.2686*'T3 NADOR'!K94)+(0.04*'T3 DRIOUCH'!K94)+(0.095*'T3 GUERCIF'!K94)+(0.095*'T3 TAOURIRT'!K94)+(0.017*'T3 JERADA'!K94)+(0.03*'T3 BOUARFA'!K94)</f>
        <v>108.87613274821626</v>
      </c>
      <c r="L94" s="12">
        <f>+(0.3359*'T3 OUJDA'!L94)+(0.1185*'T3 BERKANE'!L94)+(0.2686*'T3 NADOR'!L94)+(0.04*'T3 DRIOUCH'!L94)+(0.095*'T3 GUERCIF'!L94)+(0.095*'T3 TAOURIRT'!L94)+(0.017*'T3 JERADA'!L94)+(0.03*'T3 BOUARFA'!L94)</f>
        <v>108.44045351981995</v>
      </c>
      <c r="M94" s="12">
        <f>+(0.3359*'T3 OUJDA'!M94)+(0.1185*'T3 BERKANE'!M94)+(0.2686*'T3 NADOR'!M94)+(0.04*'T3 DRIOUCH'!M94)+(0.095*'T3 GUERCIF'!M94)+(0.095*'T3 TAOURIRT'!M94)+(0.017*'T3 JERADA'!M94)+(0.03*'T3 BOUARFA'!M94)</f>
        <v>109.13373749808518</v>
      </c>
      <c r="N94" s="12">
        <f>+(0.3496*'T3 OUJDA'!N94)+(0.1246*'T3 BERKANE'!N94)+(0.2641*'T3 NADOR'!N94)+(0.034*'T3 DRIOUCH'!N94)+(0.0752*'T3 GUERCIF'!N94)+(0.1025*'T3 TAOURIRT'!N94)+(0.0215*'T3 JERADA'!N94)+(0.0285*'T3 BOUARFA'!N94)</f>
        <v>108.6640269490325</v>
      </c>
      <c r="O94" s="12">
        <f>+(0.3496*'T3 OUJDA'!O94)+(0.1246*'T3 BERKANE'!O94)+(0.2641*'T3 NADOR'!O94)+(0.034*'T3 DRIOUCH'!O94)+(0.0752*'T3 GUERCIF'!O94)+(0.1025*'T3 TAOURIRT'!O94)+(0.0215*'T3 JERADA'!O94)+(0.0285*'T3 BOUARFA'!O94)</f>
        <v>108.57211950233881</v>
      </c>
      <c r="P94" s="12">
        <f>+(0.3496*'T3 OUJDA'!P94)+(0.1246*'T3 BERKANE'!P94)+(0.2641*'T3 NADOR'!P94)+(0.034*'T3 DRIOUCH'!P94)+(0.0752*'T3 GUERCIF'!P94)+(0.1025*'T3 TAOURIRT'!P94)+(0.0215*'T3 JERADA'!P94)+(0.0285*'T3 BOUARFA'!P94)</f>
        <v>109.73282490483609</v>
      </c>
      <c r="Q94" s="12">
        <f>+(0.3496*'T3 OUJDA'!Q94)+(0.1246*'T3 BERKANE'!Q94)+(0.2641*'T3 NADOR'!Q94)+(0.034*'T3 DRIOUCH'!Q94)+(0.0752*'T3 GUERCIF'!Q94)+(0.1025*'T3 TAOURIRT'!Q94)+(0.0215*'T3 JERADA'!Q94)+(0.0285*'T3 BOUARFA'!Q94)</f>
        <v>109.83263303014618</v>
      </c>
      <c r="R94" s="12">
        <f>+(0.3496*'T3 OUJDA'!R94)+(0.1246*'T3 BERKANE'!R94)+(0.2641*'T3 NADOR'!R94)+(0.034*'T3 DRIOUCH'!R94)+(0.0752*'T3 GUERCIF'!R94)+(0.1025*'T3 TAOURIRT'!R94)+(0.0215*'T3 JERADA'!R94)+(0.0285*'T3 BOUARFA'!R94)</f>
        <v>110.30235284904784</v>
      </c>
    </row>
    <row r="95" spans="1:18" ht="20.100000000000001" customHeight="1" x14ac:dyDescent="0.25">
      <c r="A95" s="31" t="s">
        <v>121</v>
      </c>
      <c r="B95" s="31"/>
      <c r="C95" s="31"/>
      <c r="D95" s="12">
        <f>+(0.3359*'T3 OUJDA'!D95)+(0.1185*'T3 BERKANE'!D95)+(0.2686*'T3 NADOR'!D95)+(0.04*'T3 DRIOUCH'!D95)+(0.095*'T3 GUERCIF'!D95)+(0.095*'T3 TAOURIRT'!D95)+(0.017*'T3 JERADA'!D95)+(0.03*'T3 BOUARFA'!D95)</f>
        <v>100</v>
      </c>
      <c r="E95" s="12">
        <f>+(0.3359*'T3 OUJDA'!E95)+(0.1185*'T3 BERKANE'!E95)+(0.2686*'T3 NADOR'!E95)+(0.04*'T3 DRIOUCH'!E95)+(0.095*'T3 GUERCIF'!E95)+(0.095*'T3 TAOURIRT'!E95)+(0.017*'T3 JERADA'!E95)+(0.03*'T3 BOUARFA'!E95)</f>
        <v>103.14006634413208</v>
      </c>
      <c r="F95" s="12">
        <f>+(0.3359*'T3 OUJDA'!F95)+(0.1185*'T3 BERKANE'!F95)+(0.2686*'T3 NADOR'!F95)+(0.04*'T3 DRIOUCH'!F95)+(0.095*'T3 GUERCIF'!F95)+(0.095*'T3 TAOURIRT'!F95)+(0.017*'T3 JERADA'!F95)+(0.03*'T3 BOUARFA'!F95)</f>
        <v>106.83215473540723</v>
      </c>
      <c r="G95" s="12">
        <f>+(0.3359*'T3 OUJDA'!G95)+(0.1185*'T3 BERKANE'!G95)+(0.2686*'T3 NADOR'!G95)+(0.04*'T3 DRIOUCH'!G95)+(0.095*'T3 GUERCIF'!G95)+(0.095*'T3 TAOURIRT'!G95)+(0.017*'T3 JERADA'!G95)+(0.03*'T3 BOUARFA'!G95)</f>
        <v>107.83358737263789</v>
      </c>
      <c r="H95" s="12">
        <f>+(0.3359*'T3 OUJDA'!H95)+(0.1185*'T3 BERKANE'!H95)+(0.2686*'T3 NADOR'!H95)+(0.04*'T3 DRIOUCH'!H95)+(0.095*'T3 GUERCIF'!H95)+(0.095*'T3 TAOURIRT'!H95)+(0.017*'T3 JERADA'!H95)+(0.03*'T3 BOUARFA'!H95)</f>
        <v>106.60744876525658</v>
      </c>
      <c r="I95" s="12">
        <f>+(0.3359*'T3 OUJDA'!I95)+(0.1185*'T3 BERKANE'!I95)+(0.2686*'T3 NADOR'!I95)+(0.04*'T3 DRIOUCH'!I95)+(0.095*'T3 GUERCIF'!I95)+(0.095*'T3 TAOURIRT'!I95)+(0.017*'T3 JERADA'!I95)+(0.03*'T3 BOUARFA'!I95)</f>
        <v>109.49525742738786</v>
      </c>
      <c r="J95" s="12">
        <f>+(0.3359*'T3 OUJDA'!J95)+(0.1185*'T3 BERKANE'!J95)+(0.2686*'T3 NADOR'!J95)+(0.04*'T3 DRIOUCH'!J95)+(0.095*'T3 GUERCIF'!J95)+(0.095*'T3 TAOURIRT'!J95)+(0.017*'T3 JERADA'!J95)+(0.03*'T3 BOUARFA'!J95)</f>
        <v>111.62789622595663</v>
      </c>
      <c r="K95" s="12">
        <f>+(0.3359*'T3 OUJDA'!K95)+(0.1185*'T3 BERKANE'!K95)+(0.2686*'T3 NADOR'!K95)+(0.04*'T3 DRIOUCH'!K95)+(0.095*'T3 GUERCIF'!K95)+(0.095*'T3 TAOURIRT'!K95)+(0.017*'T3 JERADA'!K95)+(0.03*'T3 BOUARFA'!K95)</f>
        <v>112.76955936945515</v>
      </c>
      <c r="L95" s="12">
        <f>+(0.3359*'T3 OUJDA'!L95)+(0.1185*'T3 BERKANE'!L95)+(0.2686*'T3 NADOR'!L95)+(0.04*'T3 DRIOUCH'!L95)+(0.095*'T3 GUERCIF'!L95)+(0.095*'T3 TAOURIRT'!L95)+(0.017*'T3 JERADA'!L95)+(0.03*'T3 BOUARFA'!L95)</f>
        <v>111.06282770587833</v>
      </c>
      <c r="M95" s="12">
        <f>+(0.3359*'T3 OUJDA'!M95)+(0.1185*'T3 BERKANE'!M95)+(0.2686*'T3 NADOR'!M95)+(0.04*'T3 DRIOUCH'!M95)+(0.095*'T3 GUERCIF'!M95)+(0.095*'T3 TAOURIRT'!M95)+(0.017*'T3 JERADA'!M95)+(0.03*'T3 BOUARFA'!M95)</f>
        <v>111.8766183703745</v>
      </c>
      <c r="N95" s="12">
        <f>+(0.3496*'T3 OUJDA'!N95)+(0.1246*'T3 BERKANE'!N95)+(0.2641*'T3 NADOR'!N95)+(0.034*'T3 DRIOUCH'!N95)+(0.0752*'T3 GUERCIF'!N95)+(0.1025*'T3 TAOURIRT'!N95)+(0.0215*'T3 JERADA'!N95)+(0.0285*'T3 BOUARFA'!N95)</f>
        <v>111.93554672329681</v>
      </c>
      <c r="O95" s="12">
        <f>+(0.3496*'T3 OUJDA'!O95)+(0.1246*'T3 BERKANE'!O95)+(0.2641*'T3 NADOR'!O95)+(0.034*'T3 DRIOUCH'!O95)+(0.0752*'T3 GUERCIF'!O95)+(0.1025*'T3 TAOURIRT'!O95)+(0.0215*'T3 JERADA'!O95)+(0.0285*'T3 BOUARFA'!O95)</f>
        <v>112.6912232166254</v>
      </c>
      <c r="P95" s="12">
        <f>+(0.3496*'T3 OUJDA'!P95)+(0.1246*'T3 BERKANE'!P95)+(0.2641*'T3 NADOR'!P95)+(0.034*'T3 DRIOUCH'!P95)+(0.0752*'T3 GUERCIF'!P95)+(0.1025*'T3 TAOURIRT'!P95)+(0.0215*'T3 JERADA'!P95)+(0.0285*'T3 BOUARFA'!P95)</f>
        <v>113.82187228680415</v>
      </c>
      <c r="Q95" s="12">
        <f>+(0.3496*'T3 OUJDA'!Q95)+(0.1246*'T3 BERKANE'!Q95)+(0.2641*'T3 NADOR'!Q95)+(0.034*'T3 DRIOUCH'!Q95)+(0.0752*'T3 GUERCIF'!Q95)+(0.1025*'T3 TAOURIRT'!Q95)+(0.0215*'T3 JERADA'!Q95)+(0.0285*'T3 BOUARFA'!Q95)</f>
        <v>114.27272182693804</v>
      </c>
      <c r="R95" s="12">
        <f>+(0.3496*'T3 OUJDA'!R95)+(0.1246*'T3 BERKANE'!R95)+(0.2641*'T3 NADOR'!R95)+(0.034*'T3 DRIOUCH'!R95)+(0.0752*'T3 GUERCIF'!R95)+(0.1025*'T3 TAOURIRT'!R95)+(0.0215*'T3 JERADA'!R95)+(0.0285*'T3 BOUARFA'!R95)</f>
        <v>115.0032726686422</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215</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4.4399999999999995</v>
      </c>
      <c r="F4" s="7">
        <v>4.4399999999999995</v>
      </c>
      <c r="G4" s="7">
        <v>4.75</v>
      </c>
      <c r="H4" s="7">
        <v>4.8</v>
      </c>
      <c r="I4" s="7">
        <v>4.8052447552447548</v>
      </c>
      <c r="J4" s="7">
        <v>5.0710979020979048</v>
      </c>
      <c r="K4" s="7">
        <v>5.2050000000000001</v>
      </c>
      <c r="L4" s="7">
        <v>5.3000000000000007</v>
      </c>
      <c r="M4" s="7">
        <v>5.4049999999999994</v>
      </c>
      <c r="N4" s="7">
        <v>5.45</v>
      </c>
      <c r="O4" s="7">
        <v>5.5</v>
      </c>
      <c r="P4" s="7">
        <v>5.34375</v>
      </c>
      <c r="Q4" s="7">
        <v>5.3656249999999996</v>
      </c>
      <c r="R4" s="7">
        <v>5.4350000000000005</v>
      </c>
      <c r="S4" s="7">
        <v>5.4794318070925065</v>
      </c>
    </row>
    <row r="5" spans="1:19" ht="24.95" customHeight="1" x14ac:dyDescent="0.25">
      <c r="A5" s="18"/>
      <c r="B5" s="18"/>
      <c r="C5" s="18"/>
      <c r="D5" s="6" t="s">
        <v>126</v>
      </c>
      <c r="E5" s="7">
        <v>3</v>
      </c>
      <c r="F5" s="7">
        <v>3.5</v>
      </c>
      <c r="G5" s="7">
        <v>3.8</v>
      </c>
      <c r="H5" s="7">
        <v>3.1</v>
      </c>
      <c r="I5" s="7">
        <v>3.1454545454545499</v>
      </c>
      <c r="J5" s="7">
        <v>3.36563636363636</v>
      </c>
      <c r="K5" s="7">
        <v>3.42</v>
      </c>
      <c r="L5" s="7">
        <v>3.51</v>
      </c>
      <c r="M5" s="7">
        <v>3.5</v>
      </c>
      <c r="N5" s="7">
        <v>3.5</v>
      </c>
      <c r="O5" s="7">
        <v>3.6</v>
      </c>
      <c r="P5" s="7">
        <v>3.3624999999999998</v>
      </c>
      <c r="Q5" s="7">
        <v>3.40625</v>
      </c>
      <c r="R5" s="7">
        <v>3.43</v>
      </c>
      <c r="S5" s="7">
        <v>3.4163896590138281</v>
      </c>
    </row>
    <row r="6" spans="1:19" ht="24.95" customHeight="1" x14ac:dyDescent="0.25">
      <c r="A6" s="18"/>
      <c r="B6" s="18"/>
      <c r="C6" s="18" t="s">
        <v>2</v>
      </c>
      <c r="D6" s="6" t="s">
        <v>127</v>
      </c>
      <c r="E6" s="7">
        <v>3.5</v>
      </c>
      <c r="F6" s="7">
        <v>3.5</v>
      </c>
      <c r="G6" s="7">
        <v>3.8</v>
      </c>
      <c r="H6" s="7">
        <v>3.6</v>
      </c>
      <c r="I6" s="7">
        <v>3.6625000000000001</v>
      </c>
      <c r="J6" s="7">
        <v>3.88225</v>
      </c>
      <c r="K6" s="7">
        <v>4</v>
      </c>
      <c r="L6" s="7">
        <v>4.1399999999999997</v>
      </c>
      <c r="M6" s="7">
        <v>4.2</v>
      </c>
      <c r="N6" s="7">
        <v>4.2</v>
      </c>
      <c r="O6" s="7">
        <v>4.2</v>
      </c>
      <c r="P6" s="7">
        <v>4.3</v>
      </c>
      <c r="Q6" s="7">
        <v>4.2833333333333297</v>
      </c>
      <c r="R6" s="7">
        <v>4.3099999999999996</v>
      </c>
      <c r="S6" s="7">
        <v>4.3436372442054374</v>
      </c>
    </row>
    <row r="7" spans="1:19" ht="24.95" customHeight="1" x14ac:dyDescent="0.25">
      <c r="A7" s="18"/>
      <c r="B7" s="18"/>
      <c r="C7" s="18"/>
      <c r="D7" s="6" t="s">
        <v>128</v>
      </c>
      <c r="E7" s="7">
        <v>5.5</v>
      </c>
      <c r="F7" s="7">
        <v>6</v>
      </c>
      <c r="G7" s="7">
        <v>5.5</v>
      </c>
      <c r="H7" s="7">
        <v>5.9</v>
      </c>
      <c r="I7" s="7">
        <v>5.6781249999999996</v>
      </c>
      <c r="J7" s="7">
        <v>5.9620312499999999</v>
      </c>
      <c r="K7" s="7">
        <v>5.94</v>
      </c>
      <c r="L7" s="7">
        <v>6.06</v>
      </c>
      <c r="M7" s="7">
        <v>6</v>
      </c>
      <c r="N7" s="7">
        <v>6</v>
      </c>
      <c r="O7" s="7">
        <v>5.9</v>
      </c>
      <c r="P7" s="7">
        <v>5.8333333333333304</v>
      </c>
      <c r="Q7" s="7">
        <v>5.8833333333333302</v>
      </c>
      <c r="R7" s="7">
        <v>5.9</v>
      </c>
      <c r="S7" s="7">
        <v>5.9351568191015813</v>
      </c>
    </row>
    <row r="8" spans="1:19" ht="24.95" customHeight="1" x14ac:dyDescent="0.25">
      <c r="A8" s="18"/>
      <c r="B8" s="18"/>
      <c r="C8" s="18" t="s">
        <v>129</v>
      </c>
      <c r="D8" s="6" t="s">
        <v>130</v>
      </c>
      <c r="E8" s="7">
        <v>21</v>
      </c>
      <c r="F8" s="7">
        <v>21.5</v>
      </c>
      <c r="G8" s="7">
        <v>20</v>
      </c>
      <c r="H8" s="7">
        <v>25.3</v>
      </c>
      <c r="I8" s="7">
        <v>22.9</v>
      </c>
      <c r="J8" s="7">
        <v>24.731999999999999</v>
      </c>
      <c r="K8" s="7">
        <v>24.65</v>
      </c>
      <c r="L8" s="7">
        <v>25.25</v>
      </c>
      <c r="M8" s="7">
        <v>25</v>
      </c>
      <c r="N8" s="7">
        <v>25.25</v>
      </c>
      <c r="O8" s="7">
        <v>25.3</v>
      </c>
      <c r="P8" s="7">
        <v>25.714285714285701</v>
      </c>
      <c r="Q8" s="7">
        <v>26.285714285714299</v>
      </c>
      <c r="R8" s="7">
        <v>26.22</v>
      </c>
      <c r="S8" s="7">
        <v>26.434691383995542</v>
      </c>
    </row>
    <row r="9" spans="1:19" ht="24.95" customHeight="1" x14ac:dyDescent="0.25">
      <c r="A9" s="18"/>
      <c r="B9" s="18"/>
      <c r="C9" s="18"/>
      <c r="D9" s="6" t="s">
        <v>131</v>
      </c>
      <c r="E9" s="7">
        <v>41.5</v>
      </c>
      <c r="F9" s="7">
        <v>42</v>
      </c>
      <c r="G9" s="7">
        <v>41.5</v>
      </c>
      <c r="H9" s="7">
        <v>40.85</v>
      </c>
      <c r="I9" s="7">
        <v>37.975000000000001</v>
      </c>
      <c r="J9" s="7">
        <v>40.018249999999995</v>
      </c>
      <c r="K9" s="7">
        <v>42.5</v>
      </c>
      <c r="L9" s="7">
        <v>43.1</v>
      </c>
      <c r="M9" s="7">
        <v>47</v>
      </c>
      <c r="N9" s="7">
        <v>47.85</v>
      </c>
      <c r="O9" s="7">
        <v>48.5</v>
      </c>
      <c r="P9" s="7">
        <v>46.857142857142847</v>
      </c>
      <c r="Q9" s="7">
        <v>47.464285714285701</v>
      </c>
      <c r="R9" s="7">
        <v>47.5</v>
      </c>
      <c r="S9" s="7">
        <v>47.112112363838762</v>
      </c>
    </row>
    <row r="10" spans="1:19" ht="24.95" customHeight="1" x14ac:dyDescent="0.25">
      <c r="A10" s="18"/>
      <c r="B10" s="18"/>
      <c r="C10" s="8" t="s">
        <v>132</v>
      </c>
      <c r="D10" s="6" t="s">
        <v>133</v>
      </c>
      <c r="E10" s="7">
        <v>36</v>
      </c>
      <c r="F10" s="7">
        <v>36.75</v>
      </c>
      <c r="G10" s="7">
        <v>37.625</v>
      </c>
      <c r="H10" s="7">
        <v>35.25</v>
      </c>
      <c r="I10" s="7">
        <v>33.4</v>
      </c>
      <c r="J10" s="7">
        <v>34.253</v>
      </c>
      <c r="K10" s="7">
        <v>35.299999999999997</v>
      </c>
      <c r="L10" s="7">
        <v>35.75</v>
      </c>
      <c r="M10" s="7">
        <v>37</v>
      </c>
      <c r="N10" s="7">
        <v>38</v>
      </c>
      <c r="O10" s="7">
        <v>38.5</v>
      </c>
      <c r="P10" s="7">
        <v>38.835714285714303</v>
      </c>
      <c r="Q10" s="7">
        <v>39.328571428571401</v>
      </c>
      <c r="R10" s="7">
        <v>39.46</v>
      </c>
      <c r="S10" s="7">
        <v>39.404975690137093</v>
      </c>
    </row>
    <row r="11" spans="1:19" ht="24.95" customHeight="1" x14ac:dyDescent="0.25">
      <c r="A11" s="18"/>
      <c r="B11" s="18"/>
      <c r="C11" s="17" t="s">
        <v>3</v>
      </c>
      <c r="D11" s="6" t="s">
        <v>134</v>
      </c>
      <c r="E11" s="7">
        <v>18</v>
      </c>
      <c r="F11" s="7">
        <v>19.714199999999998</v>
      </c>
      <c r="G11" s="7">
        <v>22.714199999999998</v>
      </c>
      <c r="H11" s="7">
        <v>21</v>
      </c>
      <c r="I11" s="7">
        <v>21.75</v>
      </c>
      <c r="J11" s="7">
        <v>21.532499999999999</v>
      </c>
      <c r="K11" s="7">
        <v>21.6</v>
      </c>
      <c r="L11" s="7">
        <v>21.911999999999999</v>
      </c>
      <c r="M11" s="7">
        <v>20.6</v>
      </c>
      <c r="N11" s="7">
        <v>20</v>
      </c>
      <c r="O11" s="7">
        <v>20</v>
      </c>
      <c r="P11" s="7">
        <v>20.8833333333334</v>
      </c>
      <c r="Q11" s="7">
        <v>20.933333333333401</v>
      </c>
      <c r="R11" s="7">
        <v>21.036000000000001</v>
      </c>
      <c r="S11" s="7">
        <v>21.574616525889393</v>
      </c>
    </row>
    <row r="12" spans="1:19" ht="24.95" customHeight="1" x14ac:dyDescent="0.25">
      <c r="A12" s="18"/>
      <c r="B12" s="18"/>
      <c r="C12" s="17"/>
      <c r="D12" s="6" t="s">
        <v>43</v>
      </c>
      <c r="E12" s="7">
        <v>25.2</v>
      </c>
      <c r="F12" s="7">
        <v>27.599879999999995</v>
      </c>
      <c r="G12" s="7">
        <v>31.799879999999995</v>
      </c>
      <c r="H12" s="7">
        <v>29.4</v>
      </c>
      <c r="I12" s="7">
        <v>30.45</v>
      </c>
      <c r="J12" s="7">
        <v>30.145499999999995</v>
      </c>
      <c r="K12" s="7">
        <v>30.24</v>
      </c>
      <c r="L12" s="7">
        <v>30.676799999999997</v>
      </c>
      <c r="M12" s="7">
        <v>28.84</v>
      </c>
      <c r="N12" s="7">
        <v>28</v>
      </c>
      <c r="O12" s="7">
        <v>28</v>
      </c>
      <c r="P12" s="7">
        <v>29.236666666666757</v>
      </c>
      <c r="Q12" s="7">
        <v>29.306666666666761</v>
      </c>
      <c r="R12" s="7">
        <v>29.450399999999998</v>
      </c>
      <c r="S12" s="7">
        <v>30.204463136245149</v>
      </c>
    </row>
    <row r="13" spans="1:19" ht="24.95" customHeight="1" x14ac:dyDescent="0.25">
      <c r="A13" s="18"/>
      <c r="B13" s="18"/>
      <c r="C13" s="6" t="s">
        <v>4</v>
      </c>
      <c r="D13" s="6" t="s">
        <v>135</v>
      </c>
      <c r="E13" s="7">
        <v>800</v>
      </c>
      <c r="F13" s="7">
        <v>800</v>
      </c>
      <c r="G13" s="7">
        <v>800</v>
      </c>
      <c r="H13" s="7">
        <v>816.7</v>
      </c>
      <c r="I13" s="7">
        <v>782</v>
      </c>
      <c r="J13" s="7">
        <v>813.28</v>
      </c>
      <c r="K13" s="7">
        <v>826</v>
      </c>
      <c r="L13" s="7">
        <v>825</v>
      </c>
      <c r="M13" s="7">
        <v>826</v>
      </c>
      <c r="N13" s="7">
        <v>825</v>
      </c>
      <c r="O13" s="7">
        <v>826.7</v>
      </c>
      <c r="P13" s="7">
        <v>836</v>
      </c>
      <c r="Q13" s="7">
        <v>842</v>
      </c>
      <c r="R13" s="7">
        <v>848.33</v>
      </c>
      <c r="S13" s="7">
        <v>858.62098832832271</v>
      </c>
    </row>
    <row r="14" spans="1:19" ht="24.95" customHeight="1" x14ac:dyDescent="0.25">
      <c r="A14" s="18"/>
      <c r="B14" s="18" t="s">
        <v>5</v>
      </c>
      <c r="C14" s="6" t="s">
        <v>6</v>
      </c>
      <c r="D14" s="6" t="s">
        <v>7</v>
      </c>
      <c r="E14" s="7">
        <v>1000</v>
      </c>
      <c r="F14" s="7">
        <v>1038</v>
      </c>
      <c r="G14" s="7">
        <v>1094</v>
      </c>
      <c r="H14" s="7">
        <v>1137.2</v>
      </c>
      <c r="I14" s="7">
        <v>1210.6818181818201</v>
      </c>
      <c r="J14" s="7">
        <v>1234.8954545454501</v>
      </c>
      <c r="K14" s="7">
        <v>1240</v>
      </c>
      <c r="L14" s="7">
        <v>1240</v>
      </c>
      <c r="M14" s="7">
        <v>1250</v>
      </c>
      <c r="N14" s="7">
        <v>1270</v>
      </c>
      <c r="O14" s="7">
        <v>1283</v>
      </c>
      <c r="P14" s="7">
        <v>1294.5</v>
      </c>
      <c r="Q14" s="7">
        <v>1300.5</v>
      </c>
      <c r="R14" s="7">
        <v>1340.88</v>
      </c>
      <c r="S14" s="7">
        <v>1369.7440852817504</v>
      </c>
    </row>
    <row r="15" spans="1:19" ht="24.95" customHeight="1" x14ac:dyDescent="0.25">
      <c r="A15" s="18"/>
      <c r="B15" s="18"/>
      <c r="C15" s="6" t="s">
        <v>8</v>
      </c>
      <c r="D15" s="6" t="s">
        <v>9</v>
      </c>
      <c r="E15" s="7">
        <v>1056</v>
      </c>
      <c r="F15" s="7">
        <v>1105.83</v>
      </c>
      <c r="G15" s="7">
        <v>1153.33</v>
      </c>
      <c r="H15" s="7">
        <v>1247.8</v>
      </c>
      <c r="I15" s="7">
        <v>1244.44444444444</v>
      </c>
      <c r="J15" s="7">
        <v>1269.3333333333301</v>
      </c>
      <c r="K15" s="7">
        <v>1285.71</v>
      </c>
      <c r="L15" s="7">
        <v>1290</v>
      </c>
      <c r="M15" s="7">
        <v>1320</v>
      </c>
      <c r="N15" s="7">
        <v>1350</v>
      </c>
      <c r="O15" s="7">
        <v>1370</v>
      </c>
      <c r="P15" s="7">
        <v>1382.25</v>
      </c>
      <c r="Q15" s="7">
        <v>1399.75</v>
      </c>
      <c r="R15" s="7">
        <v>1401.76</v>
      </c>
      <c r="S15" s="7">
        <v>1399.9306552584319</v>
      </c>
    </row>
    <row r="16" spans="1:19" ht="24.95" customHeight="1" x14ac:dyDescent="0.25">
      <c r="A16" s="18"/>
      <c r="B16" s="18" t="s">
        <v>10</v>
      </c>
      <c r="C16" s="18" t="s">
        <v>11</v>
      </c>
      <c r="D16" s="6" t="s">
        <v>136</v>
      </c>
      <c r="E16" s="7">
        <v>1.7</v>
      </c>
      <c r="F16" s="7">
        <v>1.8</v>
      </c>
      <c r="G16" s="7">
        <v>1.9</v>
      </c>
      <c r="H16" s="7">
        <v>1.8</v>
      </c>
      <c r="I16" s="7">
        <v>1.8</v>
      </c>
      <c r="J16" s="7">
        <v>1.782</v>
      </c>
      <c r="K16" s="7">
        <v>1.96</v>
      </c>
      <c r="L16" s="7">
        <v>2</v>
      </c>
      <c r="M16" s="7">
        <v>2</v>
      </c>
      <c r="N16" s="7">
        <v>2</v>
      </c>
      <c r="O16" s="7">
        <v>2</v>
      </c>
      <c r="P16" s="7">
        <v>2.0266666666666699</v>
      </c>
      <c r="Q16" s="7">
        <v>2.08</v>
      </c>
      <c r="R16" s="7">
        <v>2.04</v>
      </c>
      <c r="S16" s="7">
        <v>2.0408974898785415</v>
      </c>
    </row>
    <row r="17" spans="1:19" ht="24.95" customHeight="1" x14ac:dyDescent="0.25">
      <c r="A17" s="18"/>
      <c r="B17" s="18"/>
      <c r="C17" s="18"/>
      <c r="D17" s="6" t="s">
        <v>12</v>
      </c>
      <c r="E17" s="7">
        <v>2.1</v>
      </c>
      <c r="F17" s="7">
        <v>2.2000000000000002</v>
      </c>
      <c r="G17" s="7">
        <v>2</v>
      </c>
      <c r="H17" s="7">
        <v>2.1</v>
      </c>
      <c r="I17" s="7">
        <v>2.1730769230769198</v>
      </c>
      <c r="J17" s="7">
        <v>2.06442307692308</v>
      </c>
      <c r="K17" s="7">
        <v>2.29</v>
      </c>
      <c r="L17" s="7">
        <v>2.35</v>
      </c>
      <c r="M17" s="7">
        <v>2.35</v>
      </c>
      <c r="N17" s="7">
        <v>2.35</v>
      </c>
      <c r="O17" s="7">
        <v>2.35</v>
      </c>
      <c r="P17" s="7">
        <v>2.453125</v>
      </c>
      <c r="Q17" s="7">
        <v>2.4937499999999999</v>
      </c>
      <c r="R17" s="7">
        <v>2.52</v>
      </c>
      <c r="S17" s="7">
        <v>2.5842043159463914</v>
      </c>
    </row>
    <row r="18" spans="1:19" ht="24.95" customHeight="1" x14ac:dyDescent="0.25">
      <c r="A18" s="18"/>
      <c r="B18" s="18"/>
      <c r="C18" s="6" t="s">
        <v>13</v>
      </c>
      <c r="D18" s="6" t="s">
        <v>137</v>
      </c>
      <c r="E18" s="7">
        <v>0.75</v>
      </c>
      <c r="F18" s="7">
        <v>0.82499999999999996</v>
      </c>
      <c r="G18" s="7">
        <v>0.82499999999999996</v>
      </c>
      <c r="H18" s="7">
        <v>0.8</v>
      </c>
      <c r="I18" s="7">
        <v>0.87272727272727302</v>
      </c>
      <c r="J18" s="7">
        <v>0.87281818181818194</v>
      </c>
      <c r="K18" s="7">
        <v>0.875</v>
      </c>
      <c r="L18" s="7">
        <v>0.875</v>
      </c>
      <c r="M18" s="7">
        <v>0.875</v>
      </c>
      <c r="N18" s="7">
        <v>0.875</v>
      </c>
      <c r="O18" s="7">
        <v>0.9</v>
      </c>
      <c r="P18" s="7">
        <v>0.85357142857142843</v>
      </c>
      <c r="Q18" s="7">
        <v>0.87142857142857144</v>
      </c>
      <c r="R18" s="7">
        <v>0.88</v>
      </c>
      <c r="S18" s="7">
        <v>0.88458130219028441</v>
      </c>
    </row>
    <row r="19" spans="1:19" ht="24.95" customHeight="1" x14ac:dyDescent="0.25">
      <c r="A19" s="18"/>
      <c r="B19" s="18" t="s">
        <v>14</v>
      </c>
      <c r="C19" s="6" t="s">
        <v>15</v>
      </c>
      <c r="D19" s="6" t="s">
        <v>138</v>
      </c>
      <c r="E19" s="7">
        <v>160</v>
      </c>
      <c r="F19" s="7">
        <v>164.65600000000003</v>
      </c>
      <c r="G19" s="7">
        <v>171.11299999999997</v>
      </c>
      <c r="H19" s="7">
        <v>179</v>
      </c>
      <c r="I19" s="7">
        <v>173.65811965811966</v>
      </c>
      <c r="J19" s="7">
        <v>177.235641025641</v>
      </c>
      <c r="K19" s="7">
        <v>178</v>
      </c>
      <c r="L19" s="7">
        <v>178.86666666666665</v>
      </c>
      <c r="M19" s="7">
        <v>175.66666666666666</v>
      </c>
      <c r="N19" s="7">
        <v>177.46666666666667</v>
      </c>
      <c r="O19" s="7">
        <v>177.76666666666665</v>
      </c>
      <c r="P19" s="7">
        <v>180.44642857142867</v>
      </c>
      <c r="Q19" s="7">
        <v>182.60119047619034</v>
      </c>
      <c r="R19" s="7">
        <v>182.97666666666669</v>
      </c>
      <c r="S19" s="7">
        <v>184.1684308471591</v>
      </c>
    </row>
    <row r="20" spans="1:19" ht="24.95" customHeight="1" x14ac:dyDescent="0.25">
      <c r="A20" s="18"/>
      <c r="B20" s="18"/>
      <c r="C20" s="6" t="s">
        <v>16</v>
      </c>
      <c r="D20" s="6" t="s">
        <v>139</v>
      </c>
      <c r="E20" s="7">
        <v>160</v>
      </c>
      <c r="F20" s="7">
        <v>162.35300000000001</v>
      </c>
      <c r="G20" s="7">
        <v>164.70599999999999</v>
      </c>
      <c r="H20" s="7">
        <v>168.8</v>
      </c>
      <c r="I20" s="7">
        <v>163</v>
      </c>
      <c r="J20" s="7">
        <v>171.15</v>
      </c>
      <c r="K20" s="7">
        <v>172.5</v>
      </c>
      <c r="L20" s="7">
        <v>173.8</v>
      </c>
      <c r="M20" s="7">
        <v>166</v>
      </c>
      <c r="N20" s="7">
        <v>170</v>
      </c>
      <c r="O20" s="7">
        <v>170</v>
      </c>
      <c r="P20" s="7">
        <v>168.444444444444</v>
      </c>
      <c r="Q20" s="7">
        <v>171.666666666667</v>
      </c>
      <c r="R20" s="7">
        <v>172</v>
      </c>
      <c r="S20" s="7">
        <v>171.9397006323974</v>
      </c>
    </row>
    <row r="21" spans="1:19" ht="24.95" customHeight="1" x14ac:dyDescent="0.25">
      <c r="A21" s="18"/>
      <c r="B21" s="18"/>
      <c r="C21" s="6" t="s">
        <v>17</v>
      </c>
      <c r="D21" s="6" t="s">
        <v>140</v>
      </c>
      <c r="E21" s="7">
        <v>145</v>
      </c>
      <c r="F21" s="7">
        <v>145</v>
      </c>
      <c r="G21" s="7">
        <v>151</v>
      </c>
      <c r="H21" s="7">
        <v>171</v>
      </c>
      <c r="I21" s="7">
        <v>164.28571428571399</v>
      </c>
      <c r="J21" s="7">
        <v>172.5</v>
      </c>
      <c r="K21" s="7">
        <v>173</v>
      </c>
      <c r="L21" s="7">
        <v>174</v>
      </c>
      <c r="M21" s="7">
        <v>150</v>
      </c>
      <c r="N21" s="7">
        <v>160</v>
      </c>
      <c r="O21" s="7">
        <v>160</v>
      </c>
      <c r="P21" s="7">
        <v>163.75</v>
      </c>
      <c r="Q21" s="7">
        <v>167.5</v>
      </c>
      <c r="R21" s="7">
        <v>168.08</v>
      </c>
      <c r="S21" s="7">
        <v>169.38407149409443</v>
      </c>
    </row>
    <row r="22" spans="1:19" ht="24.95" customHeight="1" x14ac:dyDescent="0.25">
      <c r="A22" s="18"/>
      <c r="B22" s="18" t="s">
        <v>18</v>
      </c>
      <c r="C22" s="18" t="s">
        <v>94</v>
      </c>
      <c r="D22" s="6" t="s">
        <v>141</v>
      </c>
      <c r="E22" s="7">
        <v>8</v>
      </c>
      <c r="F22" s="7">
        <v>8.3000000000000007</v>
      </c>
      <c r="G22" s="7">
        <v>8.4499999999999993</v>
      </c>
      <c r="H22" s="7">
        <v>8.5</v>
      </c>
      <c r="I22" s="7">
        <v>7.9029411764705895</v>
      </c>
      <c r="J22" s="7">
        <v>8.2980882352941201</v>
      </c>
      <c r="K22" s="7">
        <v>8.32</v>
      </c>
      <c r="L22" s="7">
        <v>8.379999999999999</v>
      </c>
      <c r="M22" s="7">
        <v>8.35</v>
      </c>
      <c r="N22" s="7">
        <v>8.4</v>
      </c>
      <c r="O22" s="7">
        <v>8.25</v>
      </c>
      <c r="P22" s="7">
        <v>8.5078947368421094</v>
      </c>
      <c r="Q22" s="7">
        <v>8.5842105263157897</v>
      </c>
      <c r="R22" s="7">
        <v>8.745000000000001</v>
      </c>
      <c r="S22" s="7">
        <v>8.8773184402919085</v>
      </c>
    </row>
    <row r="23" spans="1:19" ht="24.95" customHeight="1" x14ac:dyDescent="0.25">
      <c r="A23" s="18"/>
      <c r="B23" s="18"/>
      <c r="C23" s="18"/>
      <c r="D23" s="6" t="s">
        <v>142</v>
      </c>
      <c r="E23" s="7">
        <v>7.5</v>
      </c>
      <c r="F23" s="7">
        <v>7.6749999999999998</v>
      </c>
      <c r="G23" s="7">
        <v>8</v>
      </c>
      <c r="H23" s="7">
        <v>9.1000000000000014</v>
      </c>
      <c r="I23" s="7">
        <v>8.3294117647058794</v>
      </c>
      <c r="J23" s="7">
        <v>8.7032205882352933</v>
      </c>
      <c r="K23" s="7">
        <v>8.86</v>
      </c>
      <c r="L23" s="7">
        <v>8.9149999999999991</v>
      </c>
      <c r="M23" s="7">
        <v>8.1</v>
      </c>
      <c r="N23" s="7">
        <v>8.1999999999999993</v>
      </c>
      <c r="O23" s="7">
        <v>8.25</v>
      </c>
      <c r="P23" s="7">
        <v>8.457205882352941</v>
      </c>
      <c r="Q23" s="7">
        <v>8.542058823529409</v>
      </c>
      <c r="R23" s="7">
        <v>8.629999999999999</v>
      </c>
      <c r="S23" s="7">
        <v>8.7400577056479758</v>
      </c>
    </row>
    <row r="24" spans="1:19" ht="24.95" customHeight="1" x14ac:dyDescent="0.25">
      <c r="A24" s="18"/>
      <c r="B24" s="18"/>
      <c r="C24" s="6" t="s">
        <v>92</v>
      </c>
      <c r="D24" s="6" t="s">
        <v>143</v>
      </c>
      <c r="E24" s="7">
        <v>8</v>
      </c>
      <c r="F24" s="7">
        <v>8.1</v>
      </c>
      <c r="G24" s="7">
        <v>8.1999999999999993</v>
      </c>
      <c r="H24" s="7">
        <v>8.1</v>
      </c>
      <c r="I24" s="7">
        <v>7.7941176470588198</v>
      </c>
      <c r="J24" s="7">
        <v>8.1058823529411796</v>
      </c>
      <c r="K24" s="7">
        <v>8.1199999999999992</v>
      </c>
      <c r="L24" s="7">
        <v>8.23</v>
      </c>
      <c r="M24" s="7">
        <v>8.1999999999999993</v>
      </c>
      <c r="N24" s="7">
        <v>8.1999999999999993</v>
      </c>
      <c r="O24" s="7">
        <v>8.4</v>
      </c>
      <c r="P24" s="7">
        <v>8.6</v>
      </c>
      <c r="Q24" s="7">
        <v>8.6352941176470601</v>
      </c>
      <c r="R24" s="7">
        <v>8.73</v>
      </c>
      <c r="S24" s="7">
        <v>8.8447882026610412</v>
      </c>
    </row>
    <row r="25" spans="1:19" ht="24.95" customHeight="1" x14ac:dyDescent="0.25">
      <c r="A25" s="18" t="s">
        <v>144</v>
      </c>
      <c r="B25" s="18" t="s">
        <v>23</v>
      </c>
      <c r="C25" s="6" t="s">
        <v>24</v>
      </c>
      <c r="D25" s="6" t="s">
        <v>145</v>
      </c>
      <c r="E25" s="7">
        <v>9</v>
      </c>
      <c r="F25" s="7">
        <v>9.5</v>
      </c>
      <c r="G25" s="7">
        <v>9.5</v>
      </c>
      <c r="H25" s="7">
        <v>9.1999999999999993</v>
      </c>
      <c r="I25" s="7">
        <v>8.8333333333333304</v>
      </c>
      <c r="J25" s="7">
        <v>9.5399999999999991</v>
      </c>
      <c r="K25" s="7">
        <v>9.75</v>
      </c>
      <c r="L25" s="7">
        <v>9.81</v>
      </c>
      <c r="M25" s="7">
        <v>10.199999999999999</v>
      </c>
      <c r="N25" s="7">
        <v>10.4</v>
      </c>
      <c r="O25" s="7">
        <v>10.5</v>
      </c>
      <c r="P25" s="7">
        <v>10.37</v>
      </c>
      <c r="Q25" s="7">
        <v>10.57</v>
      </c>
      <c r="R25" s="7">
        <v>10.64</v>
      </c>
      <c r="S25" s="7">
        <v>10.678946109054145</v>
      </c>
    </row>
    <row r="26" spans="1:19" ht="24.95" customHeight="1" x14ac:dyDescent="0.25">
      <c r="A26" s="18"/>
      <c r="B26" s="18"/>
      <c r="C26" s="18" t="s">
        <v>25</v>
      </c>
      <c r="D26" s="6" t="s">
        <v>146</v>
      </c>
      <c r="E26" s="7">
        <v>16.5</v>
      </c>
      <c r="F26" s="7">
        <v>17.100000000000001</v>
      </c>
      <c r="G26" s="7">
        <v>18.8</v>
      </c>
      <c r="H26" s="7">
        <v>17</v>
      </c>
      <c r="I26" s="7">
        <v>16.975000000000001</v>
      </c>
      <c r="J26" s="7">
        <v>17.314500000000002</v>
      </c>
      <c r="K26" s="7">
        <v>17.443999999999999</v>
      </c>
      <c r="L26" s="7">
        <v>17.556000000000001</v>
      </c>
      <c r="M26" s="7">
        <v>17.8</v>
      </c>
      <c r="N26" s="7">
        <v>18</v>
      </c>
      <c r="O26" s="7">
        <v>18</v>
      </c>
      <c r="P26" s="7">
        <v>18.600000000000001</v>
      </c>
      <c r="Q26" s="7">
        <v>19.05</v>
      </c>
      <c r="R26" s="7">
        <v>19.071000000000002</v>
      </c>
      <c r="S26" s="7">
        <v>19.359943740779638</v>
      </c>
    </row>
    <row r="27" spans="1:19" ht="24.95" customHeight="1" x14ac:dyDescent="0.25">
      <c r="A27" s="18"/>
      <c r="B27" s="18"/>
      <c r="C27" s="18"/>
      <c r="D27" s="6" t="s">
        <v>147</v>
      </c>
      <c r="E27" s="7">
        <v>19</v>
      </c>
      <c r="F27" s="7">
        <v>19.202099999999998</v>
      </c>
      <c r="G27" s="7">
        <v>20</v>
      </c>
      <c r="H27" s="7">
        <v>20.85</v>
      </c>
      <c r="I27" s="7">
        <v>20.425000000000001</v>
      </c>
      <c r="J27" s="7">
        <v>20.833500000000001</v>
      </c>
      <c r="K27" s="7">
        <v>20.937999999999999</v>
      </c>
      <c r="L27" s="7">
        <v>21</v>
      </c>
      <c r="M27" s="7">
        <v>21.5</v>
      </c>
      <c r="N27" s="7">
        <v>22</v>
      </c>
      <c r="O27" s="7">
        <v>22</v>
      </c>
      <c r="P27" s="7">
        <v>22.2777777777778</v>
      </c>
      <c r="Q27" s="7">
        <v>22.6666666666667</v>
      </c>
      <c r="R27" s="7">
        <v>22.786000000000001</v>
      </c>
      <c r="S27" s="7">
        <v>22.92642718318282</v>
      </c>
    </row>
    <row r="28" spans="1:19" ht="24.95" customHeight="1" x14ac:dyDescent="0.25">
      <c r="A28" s="18" t="s">
        <v>95</v>
      </c>
      <c r="B28" s="18" t="s">
        <v>148</v>
      </c>
      <c r="C28" s="6" t="s">
        <v>89</v>
      </c>
      <c r="D28" s="6" t="s">
        <v>149</v>
      </c>
      <c r="E28" s="7">
        <v>72.5</v>
      </c>
      <c r="F28" s="7">
        <v>73.5</v>
      </c>
      <c r="G28" s="7">
        <v>74.5</v>
      </c>
      <c r="H28" s="7">
        <v>72</v>
      </c>
      <c r="I28" s="7">
        <v>71.867424242424249</v>
      </c>
      <c r="J28" s="7">
        <v>72.586098484848449</v>
      </c>
      <c r="K28" s="7">
        <v>73.16</v>
      </c>
      <c r="L28" s="7">
        <v>73.599999999999994</v>
      </c>
      <c r="M28" s="7">
        <v>74.5</v>
      </c>
      <c r="N28" s="7">
        <v>75</v>
      </c>
      <c r="O28" s="7">
        <v>76.650000000000006</v>
      </c>
      <c r="P28" s="7">
        <v>74.435897435897402</v>
      </c>
      <c r="Q28" s="7">
        <v>75.419871794871796</v>
      </c>
      <c r="R28" s="7">
        <v>76.35499999999999</v>
      </c>
      <c r="S28" s="7">
        <v>76.805233032875577</v>
      </c>
    </row>
    <row r="29" spans="1:19" ht="24.95" customHeight="1" x14ac:dyDescent="0.25">
      <c r="A29" s="18"/>
      <c r="B29" s="18"/>
      <c r="C29" s="6" t="s">
        <v>90</v>
      </c>
      <c r="D29" s="6" t="s">
        <v>150</v>
      </c>
      <c r="E29" s="7">
        <v>80.5</v>
      </c>
      <c r="F29" s="7">
        <v>81</v>
      </c>
      <c r="G29" s="7">
        <v>83</v>
      </c>
      <c r="H29" s="7">
        <v>79.8</v>
      </c>
      <c r="I29" s="7">
        <v>73.3333333333333</v>
      </c>
      <c r="J29" s="7">
        <v>74.066666666666706</v>
      </c>
      <c r="K29" s="7">
        <v>79</v>
      </c>
      <c r="L29" s="7">
        <v>80.25</v>
      </c>
      <c r="M29" s="7">
        <v>80</v>
      </c>
      <c r="N29" s="7">
        <v>82</v>
      </c>
      <c r="O29" s="7">
        <v>80.3</v>
      </c>
      <c r="P29" s="7">
        <v>80.1666666666667</v>
      </c>
      <c r="Q29" s="7">
        <v>82.25</v>
      </c>
      <c r="R29" s="7">
        <v>82.05</v>
      </c>
      <c r="S29" s="7">
        <v>82.278883149253105</v>
      </c>
    </row>
    <row r="30" spans="1:19" ht="24.95" customHeight="1" x14ac:dyDescent="0.25">
      <c r="A30" s="18"/>
      <c r="B30" s="18"/>
      <c r="C30" s="6" t="s">
        <v>151</v>
      </c>
      <c r="D30" s="6" t="s">
        <v>152</v>
      </c>
      <c r="E30" s="7">
        <v>20</v>
      </c>
      <c r="F30" s="7">
        <v>20</v>
      </c>
      <c r="G30" s="7">
        <v>20</v>
      </c>
      <c r="H30" s="7">
        <v>22.8</v>
      </c>
      <c r="I30" s="7">
        <v>23.461538461538499</v>
      </c>
      <c r="J30" s="7">
        <v>22.288461538461501</v>
      </c>
      <c r="K30" s="7">
        <v>23.38</v>
      </c>
      <c r="L30" s="7">
        <v>23.88</v>
      </c>
      <c r="M30" s="7">
        <v>23</v>
      </c>
      <c r="N30" s="7">
        <v>23</v>
      </c>
      <c r="O30" s="7">
        <v>23.7</v>
      </c>
      <c r="P30" s="7">
        <v>24.909090909090899</v>
      </c>
      <c r="Q30" s="7">
        <v>24.545454545454501</v>
      </c>
      <c r="R30" s="7">
        <v>24.84</v>
      </c>
      <c r="S30" s="7">
        <v>25.07500007384948</v>
      </c>
    </row>
    <row r="31" spans="1:19" ht="24.95" customHeight="1" x14ac:dyDescent="0.25">
      <c r="A31" s="18"/>
      <c r="B31" s="18"/>
      <c r="C31" s="6" t="s">
        <v>26</v>
      </c>
      <c r="D31" s="6" t="s">
        <v>153</v>
      </c>
      <c r="E31" s="7">
        <v>68</v>
      </c>
      <c r="F31" s="7">
        <v>69</v>
      </c>
      <c r="G31" s="7">
        <v>70.5</v>
      </c>
      <c r="H31" s="7">
        <v>68.349999999999994</v>
      </c>
      <c r="I31" s="7">
        <v>70.275000000000006</v>
      </c>
      <c r="J31" s="7">
        <v>70.977249999999998</v>
      </c>
      <c r="K31" s="7">
        <v>71.22999999999999</v>
      </c>
      <c r="L31" s="7">
        <v>72</v>
      </c>
      <c r="M31" s="7">
        <v>71</v>
      </c>
      <c r="N31" s="7">
        <v>72.75</v>
      </c>
      <c r="O31" s="7">
        <v>74</v>
      </c>
      <c r="P31" s="7">
        <v>73.291666666666657</v>
      </c>
      <c r="Q31" s="7">
        <v>74.358333333333348</v>
      </c>
      <c r="R31" s="7">
        <v>74.724999999999994</v>
      </c>
      <c r="S31" s="7">
        <v>74.564590595781425</v>
      </c>
    </row>
    <row r="32" spans="1:19" ht="24.95" customHeight="1" x14ac:dyDescent="0.25">
      <c r="A32" s="18"/>
      <c r="B32" s="18"/>
      <c r="C32" s="6" t="s">
        <v>154</v>
      </c>
      <c r="D32" s="6" t="s">
        <v>155</v>
      </c>
      <c r="E32" s="7">
        <v>80.25</v>
      </c>
      <c r="F32" s="7">
        <v>81</v>
      </c>
      <c r="G32" s="7">
        <v>82.5</v>
      </c>
      <c r="H32" s="7">
        <v>77.150000000000006</v>
      </c>
      <c r="I32" s="7">
        <v>73.575757575757549</v>
      </c>
      <c r="J32" s="7">
        <v>74.311515151515152</v>
      </c>
      <c r="K32" s="7">
        <v>76.944999999999993</v>
      </c>
      <c r="L32" s="7">
        <v>77.655000000000001</v>
      </c>
      <c r="M32" s="7">
        <v>78.5</v>
      </c>
      <c r="N32" s="7">
        <v>80</v>
      </c>
      <c r="O32" s="7">
        <v>80.150000000000006</v>
      </c>
      <c r="P32" s="7">
        <v>78.852564102564102</v>
      </c>
      <c r="Q32" s="7">
        <v>80.086538461538453</v>
      </c>
      <c r="R32" s="7">
        <v>80.72999999999999</v>
      </c>
      <c r="S32" s="7">
        <v>80.996628961381376</v>
      </c>
    </row>
    <row r="33" spans="1:19" ht="24.95" customHeight="1" x14ac:dyDescent="0.25">
      <c r="A33" s="18"/>
      <c r="B33" s="18"/>
      <c r="C33" s="6" t="s">
        <v>27</v>
      </c>
      <c r="D33" s="6" t="s">
        <v>28</v>
      </c>
      <c r="E33" s="7">
        <v>56</v>
      </c>
      <c r="F33" s="7">
        <v>63</v>
      </c>
      <c r="G33" s="7">
        <v>63</v>
      </c>
      <c r="H33" s="7">
        <v>53.6</v>
      </c>
      <c r="I33" s="7">
        <v>56.5</v>
      </c>
      <c r="J33" s="7">
        <v>57.064999999999998</v>
      </c>
      <c r="K33" s="7">
        <v>59.56</v>
      </c>
      <c r="L33" s="7">
        <v>60.33</v>
      </c>
      <c r="M33" s="7">
        <v>60</v>
      </c>
      <c r="N33" s="7">
        <v>62</v>
      </c>
      <c r="O33" s="7">
        <v>62</v>
      </c>
      <c r="P33" s="7">
        <v>62.3333333333333</v>
      </c>
      <c r="Q33" s="7">
        <v>62.4166666666667</v>
      </c>
      <c r="R33" s="7">
        <v>62.85</v>
      </c>
      <c r="S33" s="7">
        <v>62.470666108488516</v>
      </c>
    </row>
    <row r="34" spans="1:19" ht="24.95" customHeight="1" x14ac:dyDescent="0.25">
      <c r="A34" s="18"/>
      <c r="B34" s="18" t="s">
        <v>29</v>
      </c>
      <c r="C34" s="18" t="s">
        <v>91</v>
      </c>
      <c r="D34" s="6" t="s">
        <v>156</v>
      </c>
      <c r="E34" s="7">
        <v>321</v>
      </c>
      <c r="F34" s="7">
        <v>335</v>
      </c>
      <c r="G34" s="7">
        <v>351.66666666666669</v>
      </c>
      <c r="H34" s="7">
        <v>343.83333333333331</v>
      </c>
      <c r="I34" s="7">
        <v>358.625</v>
      </c>
      <c r="J34" s="7">
        <v>363.56500000000005</v>
      </c>
      <c r="K34" s="7">
        <v>365.87999999999994</v>
      </c>
      <c r="L34" s="7">
        <v>367.20333333333338</v>
      </c>
      <c r="M34" s="7">
        <v>363.33333333333331</v>
      </c>
      <c r="N34" s="7">
        <v>366.66666666666669</v>
      </c>
      <c r="O34" s="7">
        <v>368.90000000000003</v>
      </c>
      <c r="P34" s="7">
        <v>357.09999999999997</v>
      </c>
      <c r="Q34" s="7">
        <v>361.06666666666666</v>
      </c>
      <c r="R34" s="7">
        <v>363.30999999999995</v>
      </c>
      <c r="S34" s="7">
        <v>363.34477009756938</v>
      </c>
    </row>
    <row r="35" spans="1:19" ht="24.95" customHeight="1" x14ac:dyDescent="0.25">
      <c r="A35" s="18"/>
      <c r="B35" s="18"/>
      <c r="C35" s="18"/>
      <c r="D35" s="6" t="s">
        <v>157</v>
      </c>
      <c r="E35" s="7">
        <v>400</v>
      </c>
      <c r="F35" s="7">
        <v>420</v>
      </c>
      <c r="G35" s="7">
        <v>430</v>
      </c>
      <c r="H35" s="7">
        <v>395</v>
      </c>
      <c r="I35" s="7">
        <v>433.57142857142901</v>
      </c>
      <c r="J35" s="7">
        <v>442.24285714285702</v>
      </c>
      <c r="K35" s="7">
        <v>435.56</v>
      </c>
      <c r="L35" s="7">
        <v>438.89</v>
      </c>
      <c r="M35" s="7">
        <v>435</v>
      </c>
      <c r="N35" s="7">
        <v>428</v>
      </c>
      <c r="O35" s="7">
        <v>428.7</v>
      </c>
      <c r="P35" s="7">
        <v>425.5</v>
      </c>
      <c r="Q35" s="7">
        <v>435</v>
      </c>
      <c r="R35" s="7">
        <v>435.88</v>
      </c>
      <c r="S35" s="7">
        <v>443.53495628967744</v>
      </c>
    </row>
    <row r="36" spans="1:19" ht="24.95" customHeight="1" x14ac:dyDescent="0.25">
      <c r="A36" s="18"/>
      <c r="B36" s="18"/>
      <c r="C36" s="6" t="s">
        <v>30</v>
      </c>
      <c r="D36" s="6" t="s">
        <v>156</v>
      </c>
      <c r="E36" s="7">
        <v>286.66666666666669</v>
      </c>
      <c r="F36" s="7">
        <v>298</v>
      </c>
      <c r="G36" s="7">
        <v>305.33333333333337</v>
      </c>
      <c r="H36" s="7">
        <v>288.33333333333337</v>
      </c>
      <c r="I36" s="7">
        <v>299.35000000000002</v>
      </c>
      <c r="J36" s="7">
        <v>306.26916666666671</v>
      </c>
      <c r="K36" s="7">
        <v>306.81466666666671</v>
      </c>
      <c r="L36" s="7">
        <v>309.03733333333332</v>
      </c>
      <c r="M36" s="7">
        <v>304</v>
      </c>
      <c r="N36" s="7">
        <v>304</v>
      </c>
      <c r="O36" s="7">
        <v>306.66666666666669</v>
      </c>
      <c r="P36" s="7">
        <v>305.27866666666671</v>
      </c>
      <c r="Q36" s="7">
        <v>307.13333333333338</v>
      </c>
      <c r="R36" s="7">
        <v>308.15333333333336</v>
      </c>
      <c r="S36" s="7">
        <v>309.43151767034055</v>
      </c>
    </row>
    <row r="37" spans="1:19" ht="24.95" customHeight="1" x14ac:dyDescent="0.25">
      <c r="A37" s="18"/>
      <c r="B37" s="18"/>
      <c r="C37" s="18" t="s">
        <v>31</v>
      </c>
      <c r="D37" s="6" t="s">
        <v>32</v>
      </c>
      <c r="E37" s="7">
        <v>550</v>
      </c>
      <c r="F37" s="7">
        <v>580</v>
      </c>
      <c r="G37" s="7">
        <v>600</v>
      </c>
      <c r="H37" s="7">
        <v>578.5</v>
      </c>
      <c r="I37" s="7">
        <v>547.5</v>
      </c>
      <c r="J37" s="7">
        <v>547.5</v>
      </c>
      <c r="K37" s="7">
        <v>553.33000000000004</v>
      </c>
      <c r="L37" s="7">
        <v>565.55999999999995</v>
      </c>
      <c r="M37" s="7">
        <v>560</v>
      </c>
      <c r="N37" s="7">
        <v>560</v>
      </c>
      <c r="O37" s="7">
        <v>550</v>
      </c>
      <c r="P37" s="7">
        <v>564</v>
      </c>
      <c r="Q37" s="7">
        <v>571</v>
      </c>
      <c r="R37" s="7">
        <v>570.28</v>
      </c>
      <c r="S37" s="7">
        <v>577.1652987151549</v>
      </c>
    </row>
    <row r="38" spans="1:19" ht="24.95" customHeight="1" x14ac:dyDescent="0.25">
      <c r="A38" s="18"/>
      <c r="B38" s="18"/>
      <c r="C38" s="18"/>
      <c r="D38" s="6" t="s">
        <v>33</v>
      </c>
      <c r="E38" s="7">
        <v>540</v>
      </c>
      <c r="F38" s="7">
        <v>546</v>
      </c>
      <c r="G38" s="7">
        <v>555</v>
      </c>
      <c r="H38" s="7">
        <v>573.75</v>
      </c>
      <c r="I38" s="7">
        <v>569.8125</v>
      </c>
      <c r="J38" s="7">
        <v>558.33937500000002</v>
      </c>
      <c r="K38" s="7">
        <v>562.5</v>
      </c>
      <c r="L38" s="7">
        <v>570.83249999999998</v>
      </c>
      <c r="M38" s="7">
        <v>573.75</v>
      </c>
      <c r="N38" s="7">
        <v>577.5</v>
      </c>
      <c r="O38" s="7">
        <v>581.25</v>
      </c>
      <c r="P38" s="7">
        <v>577.5</v>
      </c>
      <c r="Q38" s="7">
        <v>585.75</v>
      </c>
      <c r="R38" s="7">
        <v>581.8125</v>
      </c>
      <c r="S38" s="7">
        <v>580.18987378485735</v>
      </c>
    </row>
    <row r="39" spans="1:19" ht="24.95" customHeight="1" x14ac:dyDescent="0.25">
      <c r="A39" s="17" t="s">
        <v>158</v>
      </c>
      <c r="B39" s="18" t="s">
        <v>34</v>
      </c>
      <c r="C39" s="6" t="s">
        <v>159</v>
      </c>
      <c r="D39" s="6" t="s">
        <v>160</v>
      </c>
      <c r="E39" s="7">
        <v>6000</v>
      </c>
      <c r="F39" s="7">
        <v>6193.5479999999998</v>
      </c>
      <c r="G39" s="7">
        <v>6290.3230000000003</v>
      </c>
      <c r="H39" s="7">
        <v>5971.4</v>
      </c>
      <c r="I39" s="7">
        <v>6048.5714285714303</v>
      </c>
      <c r="J39" s="7">
        <v>6230.0285714285701</v>
      </c>
      <c r="K39" s="7">
        <v>6250</v>
      </c>
      <c r="L39" s="7">
        <v>6338.89</v>
      </c>
      <c r="M39" s="7">
        <v>6500</v>
      </c>
      <c r="N39" s="7">
        <v>6500</v>
      </c>
      <c r="O39" s="7">
        <v>6500</v>
      </c>
      <c r="P39" s="7">
        <v>6278.5714285714303</v>
      </c>
      <c r="Q39" s="7">
        <v>6342.8571428571404</v>
      </c>
      <c r="R39" s="7">
        <v>6378.57</v>
      </c>
      <c r="S39" s="7">
        <v>6396.4975542162583</v>
      </c>
    </row>
    <row r="40" spans="1:19" ht="24.95" customHeight="1" x14ac:dyDescent="0.25">
      <c r="A40" s="17"/>
      <c r="B40" s="18"/>
      <c r="C40" s="6" t="s">
        <v>161</v>
      </c>
      <c r="D40" s="6" t="s">
        <v>162</v>
      </c>
      <c r="E40" s="7">
        <v>50</v>
      </c>
      <c r="F40" s="7">
        <v>52</v>
      </c>
      <c r="G40" s="7">
        <v>56.7</v>
      </c>
      <c r="H40" s="7">
        <v>58.6</v>
      </c>
      <c r="I40" s="7">
        <v>56.571428571428598</v>
      </c>
      <c r="J40" s="7">
        <v>59.4</v>
      </c>
      <c r="K40" s="7">
        <v>60.33</v>
      </c>
      <c r="L40" s="7">
        <v>60.56</v>
      </c>
      <c r="M40" s="7">
        <v>60</v>
      </c>
      <c r="N40" s="7">
        <v>60</v>
      </c>
      <c r="O40" s="7">
        <v>60</v>
      </c>
      <c r="P40" s="7">
        <v>59.928571428571402</v>
      </c>
      <c r="Q40" s="7">
        <v>60.5</v>
      </c>
      <c r="R40" s="7">
        <v>60.43</v>
      </c>
      <c r="S40" s="7">
        <v>60.647781584920303</v>
      </c>
    </row>
    <row r="41" spans="1:19" ht="24.95" customHeight="1" x14ac:dyDescent="0.25">
      <c r="A41" s="17"/>
      <c r="B41" s="18"/>
      <c r="C41" s="6" t="s">
        <v>35</v>
      </c>
      <c r="D41" s="6" t="s">
        <v>163</v>
      </c>
      <c r="E41" s="7">
        <v>7000</v>
      </c>
      <c r="F41" s="7">
        <v>7044.3040000000001</v>
      </c>
      <c r="G41" s="7">
        <v>7088.6080000000002</v>
      </c>
      <c r="H41" s="7">
        <v>6860</v>
      </c>
      <c r="I41" s="7">
        <v>7128.5714285714303</v>
      </c>
      <c r="J41" s="7">
        <v>7199.8571428571404</v>
      </c>
      <c r="K41" s="7">
        <v>7244.44</v>
      </c>
      <c r="L41" s="7">
        <v>7333.33</v>
      </c>
      <c r="M41" s="7">
        <v>7700</v>
      </c>
      <c r="N41" s="7">
        <v>7900</v>
      </c>
      <c r="O41" s="7">
        <v>8000</v>
      </c>
      <c r="P41" s="7">
        <v>8064.2857142857101</v>
      </c>
      <c r="Q41" s="7">
        <v>8157.1428571428596</v>
      </c>
      <c r="R41" s="7">
        <v>8103.57</v>
      </c>
      <c r="S41" s="7">
        <v>8180.9190904378675</v>
      </c>
    </row>
    <row r="42" spans="1:19" ht="24.95" customHeight="1" x14ac:dyDescent="0.25">
      <c r="A42" s="17"/>
      <c r="B42" s="18"/>
      <c r="C42" s="6" t="s">
        <v>36</v>
      </c>
      <c r="D42" s="6" t="s">
        <v>160</v>
      </c>
      <c r="E42" s="7">
        <v>11000</v>
      </c>
      <c r="F42" s="7">
        <v>11500</v>
      </c>
      <c r="G42" s="7">
        <v>12000</v>
      </c>
      <c r="H42" s="7">
        <v>10845</v>
      </c>
      <c r="I42" s="7">
        <v>11870</v>
      </c>
      <c r="J42" s="7">
        <v>11395.2</v>
      </c>
      <c r="K42" s="7">
        <v>11911.11</v>
      </c>
      <c r="L42" s="7">
        <v>12000</v>
      </c>
      <c r="M42" s="7">
        <v>12000</v>
      </c>
      <c r="N42" s="7">
        <v>12000</v>
      </c>
      <c r="O42" s="7">
        <v>12166.7</v>
      </c>
      <c r="P42" s="7">
        <v>12182.142857142901</v>
      </c>
      <c r="Q42" s="7">
        <v>12192.857142857099</v>
      </c>
      <c r="R42" s="7">
        <v>12203.57</v>
      </c>
      <c r="S42" s="7">
        <v>12203.659519625537</v>
      </c>
    </row>
    <row r="43" spans="1:19" ht="24.95" customHeight="1" x14ac:dyDescent="0.25">
      <c r="A43" s="17"/>
      <c r="B43" s="18" t="s">
        <v>37</v>
      </c>
      <c r="C43" s="6" t="s">
        <v>38</v>
      </c>
      <c r="D43" s="6" t="s">
        <v>39</v>
      </c>
      <c r="E43" s="7">
        <v>24</v>
      </c>
      <c r="F43" s="7">
        <v>24</v>
      </c>
      <c r="G43" s="7">
        <v>24</v>
      </c>
      <c r="H43" s="7">
        <v>25.3</v>
      </c>
      <c r="I43" s="7">
        <v>25.1428571428571</v>
      </c>
      <c r="J43" s="7">
        <v>25.897142857142899</v>
      </c>
      <c r="K43" s="7">
        <v>26.22</v>
      </c>
      <c r="L43" s="7">
        <v>26.44</v>
      </c>
      <c r="M43" s="7">
        <v>25</v>
      </c>
      <c r="N43" s="7">
        <v>25</v>
      </c>
      <c r="O43" s="7">
        <v>25</v>
      </c>
      <c r="P43" s="7">
        <v>26.15</v>
      </c>
      <c r="Q43" s="7">
        <v>26.786666666666701</v>
      </c>
      <c r="R43" s="7">
        <v>26.81</v>
      </c>
      <c r="S43" s="7">
        <v>27.401702676988592</v>
      </c>
    </row>
    <row r="44" spans="1:19" ht="24.95" customHeight="1" x14ac:dyDescent="0.25">
      <c r="A44" s="17"/>
      <c r="B44" s="18"/>
      <c r="C44" s="6" t="s">
        <v>40</v>
      </c>
      <c r="D44" s="6" t="s">
        <v>39</v>
      </c>
      <c r="E44" s="7">
        <v>30</v>
      </c>
      <c r="F44" s="7">
        <v>32</v>
      </c>
      <c r="G44" s="7">
        <v>34</v>
      </c>
      <c r="H44" s="7">
        <v>30.4</v>
      </c>
      <c r="I44" s="7">
        <v>28.875</v>
      </c>
      <c r="J44" s="7">
        <v>29.452500000000001</v>
      </c>
      <c r="K44" s="7">
        <v>29.78</v>
      </c>
      <c r="L44" s="7">
        <v>30.22</v>
      </c>
      <c r="M44" s="7">
        <v>30</v>
      </c>
      <c r="N44" s="7">
        <v>32</v>
      </c>
      <c r="O44" s="7">
        <v>33</v>
      </c>
      <c r="P44" s="7">
        <v>32.3333333333333</v>
      </c>
      <c r="Q44" s="7">
        <v>32.533333333333303</v>
      </c>
      <c r="R44" s="7">
        <v>32.9</v>
      </c>
      <c r="S44" s="7">
        <v>32.185316795319274</v>
      </c>
    </row>
    <row r="45" spans="1:19" ht="24.95" customHeight="1" x14ac:dyDescent="0.25">
      <c r="A45" s="17"/>
      <c r="B45" s="18"/>
      <c r="C45" s="6" t="s">
        <v>41</v>
      </c>
      <c r="D45" s="6" t="s">
        <v>39</v>
      </c>
      <c r="E45" s="7">
        <v>4.2</v>
      </c>
      <c r="F45" s="7">
        <v>4.2</v>
      </c>
      <c r="G45" s="7">
        <v>4.5</v>
      </c>
      <c r="H45" s="7">
        <v>4.5999999999999996</v>
      </c>
      <c r="I45" s="7">
        <v>4.7</v>
      </c>
      <c r="J45" s="7">
        <v>4.75</v>
      </c>
      <c r="K45" s="7">
        <v>4.75</v>
      </c>
      <c r="L45" s="7">
        <v>4.75</v>
      </c>
      <c r="M45" s="7">
        <v>4.7</v>
      </c>
      <c r="N45" s="7">
        <v>4.7</v>
      </c>
      <c r="O45" s="7">
        <v>4.5999999999999996</v>
      </c>
      <c r="P45" s="7">
        <v>4.5199999999999996</v>
      </c>
      <c r="Q45" s="7">
        <v>4.6100000000000003</v>
      </c>
      <c r="R45" s="7">
        <v>4.6900000000000004</v>
      </c>
      <c r="S45" s="7">
        <v>4.7954687868693462</v>
      </c>
    </row>
    <row r="46" spans="1:19" ht="24.95" customHeight="1" x14ac:dyDescent="0.25">
      <c r="A46" s="17"/>
      <c r="B46" s="18" t="s">
        <v>164</v>
      </c>
      <c r="C46" s="6" t="s">
        <v>165</v>
      </c>
      <c r="D46" s="6" t="s">
        <v>166</v>
      </c>
      <c r="E46" s="7">
        <v>550</v>
      </c>
      <c r="F46" s="7">
        <v>550</v>
      </c>
      <c r="G46" s="7">
        <v>570</v>
      </c>
      <c r="H46" s="7">
        <v>593.29999999999995</v>
      </c>
      <c r="I46" s="7">
        <v>590</v>
      </c>
      <c r="J46" s="7">
        <v>619.5</v>
      </c>
      <c r="K46" s="7">
        <v>615</v>
      </c>
      <c r="L46" s="7">
        <v>620</v>
      </c>
      <c r="M46" s="7">
        <v>600</v>
      </c>
      <c r="N46" s="7">
        <v>590</v>
      </c>
      <c r="O46" s="7">
        <v>580</v>
      </c>
      <c r="P46" s="7">
        <v>569.64705882352905</v>
      </c>
      <c r="Q46" s="7">
        <v>579.64705882352905</v>
      </c>
      <c r="R46" s="7">
        <v>582.41</v>
      </c>
      <c r="S46" s="7">
        <v>592.5335908221864</v>
      </c>
    </row>
    <row r="47" spans="1:19" ht="24.95" customHeight="1" x14ac:dyDescent="0.25">
      <c r="A47" s="17"/>
      <c r="B47" s="18"/>
      <c r="C47" s="6" t="s">
        <v>167</v>
      </c>
      <c r="D47" s="6" t="s">
        <v>168</v>
      </c>
      <c r="E47" s="7">
        <v>750</v>
      </c>
      <c r="F47" s="7">
        <v>750</v>
      </c>
      <c r="G47" s="7">
        <v>760</v>
      </c>
      <c r="H47" s="7">
        <v>720</v>
      </c>
      <c r="I47" s="7">
        <v>736.875</v>
      </c>
      <c r="J47" s="7">
        <v>781.08749999999998</v>
      </c>
      <c r="K47" s="7">
        <v>785</v>
      </c>
      <c r="L47" s="7">
        <v>790</v>
      </c>
      <c r="M47" s="7">
        <v>780</v>
      </c>
      <c r="N47" s="7">
        <v>775</v>
      </c>
      <c r="O47" s="7">
        <v>770</v>
      </c>
      <c r="P47" s="7">
        <v>768.38235294117601</v>
      </c>
      <c r="Q47" s="7">
        <v>772.5</v>
      </c>
      <c r="R47" s="7">
        <v>774.47</v>
      </c>
      <c r="S47" s="7">
        <v>780.28522499755741</v>
      </c>
    </row>
    <row r="48" spans="1:19" ht="24.95" customHeight="1" x14ac:dyDescent="0.25">
      <c r="A48" s="17"/>
      <c r="B48" s="18" t="s">
        <v>42</v>
      </c>
      <c r="C48" s="6" t="s">
        <v>169</v>
      </c>
      <c r="D48" s="6" t="s">
        <v>170</v>
      </c>
      <c r="E48" s="7">
        <v>450</v>
      </c>
      <c r="F48" s="7">
        <v>475</v>
      </c>
      <c r="G48" s="7">
        <v>500</v>
      </c>
      <c r="H48" s="7">
        <v>498</v>
      </c>
      <c r="I48" s="7">
        <v>492.5</v>
      </c>
      <c r="J48" s="7">
        <v>522.04999999999995</v>
      </c>
      <c r="K48" s="7">
        <v>518</v>
      </c>
      <c r="L48" s="7">
        <v>522</v>
      </c>
      <c r="M48" s="7">
        <v>520</v>
      </c>
      <c r="N48" s="7">
        <v>520</v>
      </c>
      <c r="O48" s="7">
        <v>520</v>
      </c>
      <c r="P48" s="7">
        <v>515.48387096774195</v>
      </c>
      <c r="Q48" s="7">
        <v>521.35483870967698</v>
      </c>
      <c r="R48" s="7">
        <v>520.66999999999996</v>
      </c>
      <c r="S48" s="7">
        <v>522.18347601984976</v>
      </c>
    </row>
    <row r="49" spans="1:19" ht="24.95" customHeight="1" x14ac:dyDescent="0.25">
      <c r="A49" s="17"/>
      <c r="B49" s="18"/>
      <c r="C49" s="6" t="s">
        <v>171</v>
      </c>
      <c r="D49" s="6" t="s">
        <v>172</v>
      </c>
      <c r="E49" s="7">
        <v>400</v>
      </c>
      <c r="F49" s="7">
        <v>420</v>
      </c>
      <c r="G49" s="7">
        <v>425</v>
      </c>
      <c r="H49" s="7">
        <v>410</v>
      </c>
      <c r="I49" s="7">
        <v>403.125</v>
      </c>
      <c r="J49" s="7">
        <v>415.21875</v>
      </c>
      <c r="K49" s="7">
        <v>435</v>
      </c>
      <c r="L49" s="7">
        <v>441</v>
      </c>
      <c r="M49" s="7">
        <v>445</v>
      </c>
      <c r="N49" s="7">
        <v>445</v>
      </c>
      <c r="O49" s="7">
        <v>445</v>
      </c>
      <c r="P49" s="7">
        <v>452.35294117646998</v>
      </c>
      <c r="Q49" s="7">
        <v>457.79411764705901</v>
      </c>
      <c r="R49" s="7">
        <v>455</v>
      </c>
      <c r="S49" s="7">
        <v>457.01849247408677</v>
      </c>
    </row>
    <row r="50" spans="1:19" ht="24.95" customHeight="1" x14ac:dyDescent="0.25">
      <c r="A50" s="18" t="s">
        <v>173</v>
      </c>
      <c r="B50" s="6" t="s">
        <v>45</v>
      </c>
      <c r="C50" s="6" t="s">
        <v>46</v>
      </c>
      <c r="D50" s="6" t="s">
        <v>174</v>
      </c>
      <c r="E50" s="7">
        <v>6.5</v>
      </c>
      <c r="F50" s="7">
        <v>6.5</v>
      </c>
      <c r="G50" s="7">
        <v>7</v>
      </c>
      <c r="H50" s="7">
        <v>6.7</v>
      </c>
      <c r="I50" s="7">
        <v>6.8181818181818201</v>
      </c>
      <c r="J50" s="7">
        <v>7.2272727272727302</v>
      </c>
      <c r="K50" s="7">
        <v>7.29</v>
      </c>
      <c r="L50" s="7">
        <v>7.36</v>
      </c>
      <c r="M50" s="7">
        <v>7.29</v>
      </c>
      <c r="N50" s="7">
        <v>7.36</v>
      </c>
      <c r="O50" s="7">
        <v>7.4</v>
      </c>
      <c r="P50" s="7">
        <v>7.4615384615384599</v>
      </c>
      <c r="Q50" s="7">
        <v>7.4076923076923098</v>
      </c>
      <c r="R50" s="7">
        <v>7.58</v>
      </c>
      <c r="S50" s="7">
        <v>7.6730756774633404</v>
      </c>
    </row>
    <row r="51" spans="1:19" ht="24.95" customHeight="1" x14ac:dyDescent="0.25">
      <c r="A51" s="18"/>
      <c r="B51" s="18" t="s">
        <v>175</v>
      </c>
      <c r="C51" s="18" t="s">
        <v>176</v>
      </c>
      <c r="D51" s="6" t="s">
        <v>177</v>
      </c>
      <c r="E51" s="7">
        <v>13</v>
      </c>
      <c r="F51" s="7">
        <v>14</v>
      </c>
      <c r="G51" s="7">
        <v>14.5</v>
      </c>
      <c r="H51" s="7">
        <v>12.7</v>
      </c>
      <c r="I51" s="7">
        <v>13.5</v>
      </c>
      <c r="J51" s="7">
        <v>13.904999999999999</v>
      </c>
      <c r="K51" s="7">
        <v>13.3</v>
      </c>
      <c r="L51" s="7">
        <v>13.3</v>
      </c>
      <c r="M51" s="7">
        <v>13.3</v>
      </c>
      <c r="N51" s="7">
        <v>13.1</v>
      </c>
      <c r="O51" s="7">
        <v>13</v>
      </c>
      <c r="P51" s="7">
        <v>12.6916666666667</v>
      </c>
      <c r="Q51" s="7">
        <v>12.65</v>
      </c>
      <c r="R51" s="7">
        <v>11.71</v>
      </c>
      <c r="S51" s="7">
        <v>11.369785497122539</v>
      </c>
    </row>
    <row r="52" spans="1:19" ht="24.95" customHeight="1" x14ac:dyDescent="0.25">
      <c r="A52" s="18"/>
      <c r="B52" s="18"/>
      <c r="C52" s="18"/>
      <c r="D52" s="6" t="s">
        <v>178</v>
      </c>
      <c r="E52" s="7">
        <v>16</v>
      </c>
      <c r="F52" s="7">
        <v>17</v>
      </c>
      <c r="G52" s="7">
        <v>18</v>
      </c>
      <c r="H52" s="7">
        <v>15.5</v>
      </c>
      <c r="I52" s="7">
        <v>15.75</v>
      </c>
      <c r="J52" s="7">
        <v>15.592499999999999</v>
      </c>
      <c r="K52" s="7">
        <v>15.5</v>
      </c>
      <c r="L52" s="7">
        <v>15.5</v>
      </c>
      <c r="M52" s="7">
        <v>15.3</v>
      </c>
      <c r="N52" s="7">
        <v>15.3</v>
      </c>
      <c r="O52" s="7">
        <v>15.2</v>
      </c>
      <c r="P52" s="7">
        <v>15.115384615384601</v>
      </c>
      <c r="Q52" s="7">
        <v>15.069230769230799</v>
      </c>
      <c r="R52" s="7">
        <v>14.1</v>
      </c>
      <c r="S52" s="7">
        <v>13.769477571305123</v>
      </c>
    </row>
    <row r="53" spans="1:19" ht="24.95" customHeight="1" x14ac:dyDescent="0.25">
      <c r="A53" s="18"/>
      <c r="B53" s="18" t="s">
        <v>47</v>
      </c>
      <c r="C53" s="18" t="s">
        <v>48</v>
      </c>
      <c r="D53" s="6" t="s">
        <v>49</v>
      </c>
      <c r="E53" s="7">
        <v>30</v>
      </c>
      <c r="F53" s="7">
        <v>32</v>
      </c>
      <c r="G53" s="7">
        <v>35</v>
      </c>
      <c r="H53" s="7">
        <v>35</v>
      </c>
      <c r="I53" s="7">
        <v>34.923076923076898</v>
      </c>
      <c r="J53" s="7">
        <v>35.621538461538499</v>
      </c>
      <c r="K53" s="7">
        <v>35</v>
      </c>
      <c r="L53" s="7">
        <v>35.4</v>
      </c>
      <c r="M53" s="7">
        <v>35</v>
      </c>
      <c r="N53" s="7">
        <v>35.4</v>
      </c>
      <c r="O53" s="7">
        <v>35.700000000000003</v>
      </c>
      <c r="P53" s="7">
        <v>35.963157894736902</v>
      </c>
      <c r="Q53" s="7">
        <v>36.078947368420998</v>
      </c>
      <c r="R53" s="7">
        <v>35.97</v>
      </c>
      <c r="S53" s="7">
        <v>35.799123343248937</v>
      </c>
    </row>
    <row r="54" spans="1:19" ht="24.95" customHeight="1" x14ac:dyDescent="0.25">
      <c r="A54" s="18"/>
      <c r="B54" s="18"/>
      <c r="C54" s="18"/>
      <c r="D54" s="6" t="s">
        <v>50</v>
      </c>
      <c r="E54" s="7">
        <v>40</v>
      </c>
      <c r="F54" s="7">
        <v>45</v>
      </c>
      <c r="G54" s="7">
        <v>45</v>
      </c>
      <c r="H54" s="7">
        <v>41.7</v>
      </c>
      <c r="I54" s="7">
        <v>42.769230769230802</v>
      </c>
      <c r="J54" s="7">
        <v>43.624615384615403</v>
      </c>
      <c r="K54" s="7">
        <v>44.63</v>
      </c>
      <c r="L54" s="7">
        <v>43.63</v>
      </c>
      <c r="M54" s="7">
        <v>44.63</v>
      </c>
      <c r="N54" s="7">
        <v>43.63</v>
      </c>
      <c r="O54" s="7">
        <v>44</v>
      </c>
      <c r="P54" s="7">
        <v>43.3333333333333</v>
      </c>
      <c r="Q54" s="7">
        <v>43.9722222222222</v>
      </c>
      <c r="R54" s="7">
        <v>44.16</v>
      </c>
      <c r="S54" s="7">
        <v>44.860922132265948</v>
      </c>
    </row>
    <row r="55" spans="1:19" ht="24.95" customHeight="1" x14ac:dyDescent="0.25">
      <c r="A55" s="18"/>
      <c r="B55" s="18" t="s">
        <v>51</v>
      </c>
      <c r="C55" s="18" t="s">
        <v>52</v>
      </c>
      <c r="D55" s="6" t="s">
        <v>179</v>
      </c>
      <c r="E55" s="7">
        <v>12</v>
      </c>
      <c r="F55" s="7">
        <v>12</v>
      </c>
      <c r="G55" s="7">
        <v>13</v>
      </c>
      <c r="H55" s="7">
        <v>13.9</v>
      </c>
      <c r="I55" s="7">
        <v>13.842105263157899</v>
      </c>
      <c r="J55" s="7">
        <v>12.873157894736799</v>
      </c>
      <c r="K55" s="7">
        <v>13.38</v>
      </c>
      <c r="L55" s="7">
        <v>13.63</v>
      </c>
      <c r="M55" s="7">
        <v>13</v>
      </c>
      <c r="N55" s="7">
        <v>13</v>
      </c>
      <c r="O55" s="7">
        <v>14</v>
      </c>
      <c r="P55" s="7">
        <v>13.9473684210526</v>
      </c>
      <c r="Q55" s="7">
        <v>14.0210526315789</v>
      </c>
      <c r="R55" s="7">
        <v>14.19</v>
      </c>
      <c r="S55" s="7">
        <v>14.244446486268256</v>
      </c>
    </row>
    <row r="56" spans="1:19" ht="24.95" customHeight="1" x14ac:dyDescent="0.25">
      <c r="A56" s="18"/>
      <c r="B56" s="18"/>
      <c r="C56" s="18"/>
      <c r="D56" s="6" t="s">
        <v>180</v>
      </c>
      <c r="E56" s="7">
        <v>21.5</v>
      </c>
      <c r="F56" s="7">
        <v>22</v>
      </c>
      <c r="G56" s="7">
        <v>22.5</v>
      </c>
      <c r="H56" s="7">
        <v>23.95</v>
      </c>
      <c r="I56" s="7">
        <v>23.026315789473699</v>
      </c>
      <c r="J56" s="7">
        <v>24.302631578947349</v>
      </c>
      <c r="K56" s="7">
        <v>25.074999999999999</v>
      </c>
      <c r="L56" s="7">
        <v>25.785</v>
      </c>
      <c r="M56" s="7">
        <v>25</v>
      </c>
      <c r="N56" s="7">
        <v>25</v>
      </c>
      <c r="O56" s="7">
        <v>25.25</v>
      </c>
      <c r="P56" s="7">
        <v>25.2313725490196</v>
      </c>
      <c r="Q56" s="7">
        <v>25.2544117647059</v>
      </c>
      <c r="R56" s="7">
        <v>25.03</v>
      </c>
      <c r="S56" s="7">
        <v>24.843546844241828</v>
      </c>
    </row>
    <row r="57" spans="1:19" ht="24.95" customHeight="1" x14ac:dyDescent="0.25">
      <c r="A57" s="18"/>
      <c r="B57" s="18" t="s">
        <v>53</v>
      </c>
      <c r="C57" s="6" t="s">
        <v>54</v>
      </c>
      <c r="D57" s="6" t="s">
        <v>55</v>
      </c>
      <c r="E57" s="7">
        <v>400</v>
      </c>
      <c r="F57" s="7">
        <v>440</v>
      </c>
      <c r="G57" s="7">
        <v>442</v>
      </c>
      <c r="H57" s="7">
        <v>411</v>
      </c>
      <c r="I57" s="7">
        <v>406.22727272727298</v>
      </c>
      <c r="J57" s="7">
        <v>422.476363636364</v>
      </c>
      <c r="K57" s="7">
        <v>424.29</v>
      </c>
      <c r="L57" s="7">
        <v>420.14</v>
      </c>
      <c r="M57" s="7">
        <v>417</v>
      </c>
      <c r="N57" s="7">
        <v>415</v>
      </c>
      <c r="O57" s="7">
        <v>410</v>
      </c>
      <c r="P57" s="7">
        <v>398.5625</v>
      </c>
      <c r="Q57" s="7">
        <v>391.25</v>
      </c>
      <c r="R57" s="7">
        <v>396.69</v>
      </c>
      <c r="S57" s="7">
        <v>396.48917421877462</v>
      </c>
    </row>
    <row r="58" spans="1:19" ht="24.95" customHeight="1" x14ac:dyDescent="0.25">
      <c r="A58" s="18"/>
      <c r="B58" s="18"/>
      <c r="C58" s="6" t="s">
        <v>181</v>
      </c>
      <c r="D58" s="6" t="s">
        <v>39</v>
      </c>
      <c r="E58" s="7">
        <v>400</v>
      </c>
      <c r="F58" s="7">
        <v>420</v>
      </c>
      <c r="G58" s="7">
        <v>421</v>
      </c>
      <c r="H58" s="7">
        <v>414</v>
      </c>
      <c r="I58" s="7">
        <v>422.7</v>
      </c>
      <c r="J58" s="7">
        <v>427.35333333333301</v>
      </c>
      <c r="K58" s="7">
        <v>428.57</v>
      </c>
      <c r="L58" s="7">
        <v>435.71</v>
      </c>
      <c r="M58" s="7">
        <v>440</v>
      </c>
      <c r="N58" s="7">
        <v>440</v>
      </c>
      <c r="O58" s="7">
        <v>443.3</v>
      </c>
      <c r="P58" s="7">
        <v>451.27586206896501</v>
      </c>
      <c r="Q58" s="7">
        <v>457.65517241379303</v>
      </c>
      <c r="R58" s="7">
        <v>461.21</v>
      </c>
      <c r="S58" s="7">
        <v>468.64953452025753</v>
      </c>
    </row>
    <row r="59" spans="1:19" ht="24.95" customHeight="1" x14ac:dyDescent="0.25">
      <c r="A59" s="18"/>
      <c r="B59" s="18"/>
      <c r="C59" s="6" t="s">
        <v>182</v>
      </c>
      <c r="D59" s="6" t="s">
        <v>183</v>
      </c>
      <c r="E59" s="7">
        <v>275</v>
      </c>
      <c r="F59" s="7">
        <v>280</v>
      </c>
      <c r="G59" s="7">
        <v>290</v>
      </c>
      <c r="H59" s="7">
        <v>273.60000000000002</v>
      </c>
      <c r="I59" s="7">
        <v>278.63636363636402</v>
      </c>
      <c r="J59" s="7">
        <v>290.12727272727301</v>
      </c>
      <c r="K59" s="7">
        <v>294.29000000000002</v>
      </c>
      <c r="L59" s="7">
        <v>295.70999999999998</v>
      </c>
      <c r="M59" s="7">
        <v>300</v>
      </c>
      <c r="N59" s="7">
        <v>300</v>
      </c>
      <c r="O59" s="7">
        <v>300</v>
      </c>
      <c r="P59" s="7">
        <v>302.43478260869603</v>
      </c>
      <c r="Q59" s="7">
        <v>306.56521739130397</v>
      </c>
      <c r="R59" s="7">
        <v>310.47000000000003</v>
      </c>
      <c r="S59" s="7">
        <v>316.25765316545278</v>
      </c>
    </row>
    <row r="60" spans="1:19" ht="24.95" customHeight="1" x14ac:dyDescent="0.25">
      <c r="A60" s="18"/>
      <c r="B60" s="18"/>
      <c r="C60" s="6" t="s">
        <v>57</v>
      </c>
      <c r="D60" s="6" t="s">
        <v>39</v>
      </c>
      <c r="E60" s="7">
        <v>778</v>
      </c>
      <c r="F60" s="7">
        <v>785</v>
      </c>
      <c r="G60" s="7">
        <v>797</v>
      </c>
      <c r="H60" s="7">
        <v>807</v>
      </c>
      <c r="I60" s="7">
        <v>810</v>
      </c>
      <c r="J60" s="7">
        <v>826.2</v>
      </c>
      <c r="K60" s="7">
        <v>828.57</v>
      </c>
      <c r="L60" s="7">
        <v>835.71</v>
      </c>
      <c r="M60" s="7">
        <v>800</v>
      </c>
      <c r="N60" s="7">
        <v>800</v>
      </c>
      <c r="O60" s="7">
        <v>810</v>
      </c>
      <c r="P60" s="7">
        <v>819.34615384615404</v>
      </c>
      <c r="Q60" s="7">
        <v>825.07692307692298</v>
      </c>
      <c r="R60" s="7">
        <v>820.48</v>
      </c>
      <c r="S60" s="7">
        <v>820.56011621664345</v>
      </c>
    </row>
    <row r="61" spans="1:19" ht="24.95" customHeight="1" x14ac:dyDescent="0.25">
      <c r="A61" s="18"/>
      <c r="B61" s="18"/>
      <c r="C61" s="6" t="s">
        <v>58</v>
      </c>
      <c r="D61" s="6" t="s">
        <v>39</v>
      </c>
      <c r="E61" s="7">
        <v>200</v>
      </c>
      <c r="F61" s="7">
        <v>200</v>
      </c>
      <c r="G61" s="7">
        <v>202</v>
      </c>
      <c r="H61" s="7">
        <v>194.2</v>
      </c>
      <c r="I61" s="7">
        <v>195.772727272727</v>
      </c>
      <c r="J61" s="7">
        <v>203.60363636363601</v>
      </c>
      <c r="K61" s="7">
        <v>208.57</v>
      </c>
      <c r="L61" s="7">
        <v>210</v>
      </c>
      <c r="M61" s="7">
        <v>200</v>
      </c>
      <c r="N61" s="7">
        <v>200</v>
      </c>
      <c r="O61" s="7">
        <v>200</v>
      </c>
      <c r="P61" s="7">
        <v>199.92592592592601</v>
      </c>
      <c r="Q61" s="7">
        <v>200.25925925925901</v>
      </c>
      <c r="R61" s="7">
        <v>200.48</v>
      </c>
      <c r="S61" s="7">
        <v>200.80906544192766</v>
      </c>
    </row>
    <row r="62" spans="1:19" ht="24.95" customHeight="1" x14ac:dyDescent="0.25">
      <c r="A62" s="18"/>
      <c r="B62" s="18"/>
      <c r="C62" s="6" t="s">
        <v>59</v>
      </c>
      <c r="D62" s="6" t="s">
        <v>184</v>
      </c>
      <c r="E62" s="7">
        <v>840</v>
      </c>
      <c r="F62" s="7">
        <v>870</v>
      </c>
      <c r="G62" s="7">
        <v>880</v>
      </c>
      <c r="H62" s="7">
        <v>852.65</v>
      </c>
      <c r="I62" s="7">
        <v>844.90625</v>
      </c>
      <c r="J62" s="7">
        <v>861.80437499999994</v>
      </c>
      <c r="K62" s="7">
        <v>869.28500000000008</v>
      </c>
      <c r="L62" s="7">
        <v>872.85500000000002</v>
      </c>
      <c r="M62" s="7">
        <v>869.28500000000008</v>
      </c>
      <c r="N62" s="7">
        <v>872.85500000000002</v>
      </c>
      <c r="O62" s="7">
        <v>880</v>
      </c>
      <c r="P62" s="7">
        <v>891.59090909090901</v>
      </c>
      <c r="Q62" s="7">
        <v>900.63131313131294</v>
      </c>
      <c r="R62" s="7">
        <v>903.18499999999995</v>
      </c>
      <c r="S62" s="7">
        <v>910.15496865273099</v>
      </c>
    </row>
    <row r="63" spans="1:19" ht="24.95" customHeight="1" x14ac:dyDescent="0.25">
      <c r="A63" s="18"/>
      <c r="B63" s="18"/>
      <c r="C63" s="6" t="s">
        <v>60</v>
      </c>
      <c r="D63" s="6" t="s">
        <v>39</v>
      </c>
      <c r="E63" s="7">
        <v>380</v>
      </c>
      <c r="F63" s="7">
        <v>392</v>
      </c>
      <c r="G63" s="7">
        <v>392</v>
      </c>
      <c r="H63" s="7">
        <v>375</v>
      </c>
      <c r="I63" s="7">
        <v>388.5</v>
      </c>
      <c r="J63" s="7">
        <v>392.38499999999999</v>
      </c>
      <c r="K63" s="7">
        <v>396</v>
      </c>
      <c r="L63" s="7">
        <v>398.3</v>
      </c>
      <c r="M63" s="7">
        <v>396</v>
      </c>
      <c r="N63" s="7">
        <v>398.3</v>
      </c>
      <c r="O63" s="7">
        <v>400</v>
      </c>
      <c r="P63" s="7">
        <v>403.88888888888903</v>
      </c>
      <c r="Q63" s="7">
        <v>402.777777777778</v>
      </c>
      <c r="R63" s="7">
        <v>403.03</v>
      </c>
      <c r="S63" s="7">
        <v>402.35284828329554</v>
      </c>
    </row>
    <row r="64" spans="1:19" ht="24.95" customHeight="1" x14ac:dyDescent="0.25">
      <c r="A64" s="18"/>
      <c r="B64" s="18"/>
      <c r="C64" s="18" t="s">
        <v>61</v>
      </c>
      <c r="D64" s="6" t="s">
        <v>62</v>
      </c>
      <c r="E64" s="7">
        <v>30</v>
      </c>
      <c r="F64" s="7">
        <v>30</v>
      </c>
      <c r="G64" s="7">
        <v>31</v>
      </c>
      <c r="H64" s="7">
        <v>28.2</v>
      </c>
      <c r="I64" s="7">
        <v>28.956521739130402</v>
      </c>
      <c r="J64" s="7">
        <v>29.535652173913</v>
      </c>
      <c r="K64" s="7">
        <v>29.8</v>
      </c>
      <c r="L64" s="7">
        <v>29.9</v>
      </c>
      <c r="M64" s="7">
        <v>29</v>
      </c>
      <c r="N64" s="7">
        <v>29</v>
      </c>
      <c r="O64" s="7">
        <v>30</v>
      </c>
      <c r="P64" s="7">
        <v>29.962962962963001</v>
      </c>
      <c r="Q64" s="7">
        <v>30.962962962963001</v>
      </c>
      <c r="R64" s="7">
        <v>30.84</v>
      </c>
      <c r="S64" s="7">
        <v>31.14269599696707</v>
      </c>
    </row>
    <row r="65" spans="1:19" ht="24.95" customHeight="1" x14ac:dyDescent="0.25">
      <c r="A65" s="18"/>
      <c r="B65" s="18"/>
      <c r="C65" s="18"/>
      <c r="D65" s="6" t="s">
        <v>185</v>
      </c>
      <c r="E65" s="7">
        <v>26</v>
      </c>
      <c r="F65" s="7">
        <v>27.443999999999999</v>
      </c>
      <c r="G65" s="7">
        <v>28.888999999999999</v>
      </c>
      <c r="H65" s="7">
        <v>26.4</v>
      </c>
      <c r="I65" s="7">
        <v>28.152173913043502</v>
      </c>
      <c r="J65" s="7">
        <v>28.996739130434801</v>
      </c>
      <c r="K65" s="7">
        <v>29.1</v>
      </c>
      <c r="L65" s="7">
        <v>29.2</v>
      </c>
      <c r="M65" s="7">
        <v>29.3</v>
      </c>
      <c r="N65" s="7">
        <v>29.3</v>
      </c>
      <c r="O65" s="7">
        <v>29.4</v>
      </c>
      <c r="P65" s="7">
        <v>29.375</v>
      </c>
      <c r="Q65" s="7">
        <v>29.516666666666701</v>
      </c>
      <c r="R65" s="7">
        <v>29.65</v>
      </c>
      <c r="S65" s="7">
        <v>29.813482986639219</v>
      </c>
    </row>
    <row r="66" spans="1:19" ht="24.95" customHeight="1" x14ac:dyDescent="0.25">
      <c r="A66" s="18"/>
      <c r="B66" s="18"/>
      <c r="C66" s="18"/>
      <c r="D66" s="6" t="s">
        <v>63</v>
      </c>
      <c r="E66" s="7">
        <v>200</v>
      </c>
      <c r="F66" s="7">
        <v>205</v>
      </c>
      <c r="G66" s="7">
        <v>216</v>
      </c>
      <c r="H66" s="7">
        <v>214.8</v>
      </c>
      <c r="I66" s="7">
        <v>214.8</v>
      </c>
      <c r="J66" s="7">
        <v>209.04782608695601</v>
      </c>
      <c r="K66" s="7">
        <v>215</v>
      </c>
      <c r="L66" s="7">
        <v>217.6</v>
      </c>
      <c r="M66" s="7">
        <v>215</v>
      </c>
      <c r="N66" s="7">
        <v>212</v>
      </c>
      <c r="O66" s="7">
        <v>210</v>
      </c>
      <c r="P66" s="7">
        <v>210.269230769231</v>
      </c>
      <c r="Q66" s="7">
        <v>211.15384615384599</v>
      </c>
      <c r="R66" s="7">
        <v>212.79</v>
      </c>
      <c r="S66" s="7">
        <v>215.99964758707713</v>
      </c>
    </row>
    <row r="67" spans="1:19" ht="24.95" customHeight="1" x14ac:dyDescent="0.25">
      <c r="A67" s="18"/>
      <c r="B67" s="18"/>
      <c r="C67" s="18"/>
      <c r="D67" s="6" t="s">
        <v>186</v>
      </c>
      <c r="E67" s="7">
        <v>25</v>
      </c>
      <c r="F67" s="7">
        <v>25</v>
      </c>
      <c r="G67" s="7">
        <v>26</v>
      </c>
      <c r="H67" s="7">
        <v>25.2</v>
      </c>
      <c r="I67" s="7">
        <v>26</v>
      </c>
      <c r="J67" s="7">
        <v>26.2</v>
      </c>
      <c r="K67" s="7">
        <v>26.5</v>
      </c>
      <c r="L67" s="7">
        <v>26.5</v>
      </c>
      <c r="M67" s="7">
        <v>25.5</v>
      </c>
      <c r="N67" s="7">
        <v>25.3</v>
      </c>
      <c r="O67" s="7">
        <v>25.3</v>
      </c>
      <c r="P67" s="7">
        <v>25.42</v>
      </c>
      <c r="Q67" s="7">
        <v>25.48</v>
      </c>
      <c r="R67" s="7">
        <v>25.71</v>
      </c>
      <c r="S67" s="7">
        <v>26.031050917050486</v>
      </c>
    </row>
    <row r="68" spans="1:19" ht="24.95" customHeight="1" x14ac:dyDescent="0.25">
      <c r="A68" s="18" t="s">
        <v>187</v>
      </c>
      <c r="B68" s="18" t="s">
        <v>65</v>
      </c>
      <c r="C68" s="18" t="s">
        <v>66</v>
      </c>
      <c r="D68" s="6" t="s">
        <v>67</v>
      </c>
      <c r="E68" s="7">
        <v>2.4</v>
      </c>
      <c r="F68" s="7">
        <v>2.5</v>
      </c>
      <c r="G68" s="7">
        <v>2.5</v>
      </c>
      <c r="H68" s="7">
        <v>2.2999999999999998</v>
      </c>
      <c r="I68" s="7">
        <v>2.504</v>
      </c>
      <c r="J68" s="7">
        <v>2.6041599999999998</v>
      </c>
      <c r="K68" s="7">
        <v>2.65</v>
      </c>
      <c r="L68" s="7">
        <v>2.65</v>
      </c>
      <c r="M68" s="7">
        <v>2.68</v>
      </c>
      <c r="N68" s="7">
        <v>2.69</v>
      </c>
      <c r="O68" s="7">
        <v>2.7</v>
      </c>
      <c r="P68" s="7">
        <v>2.7205555555555998</v>
      </c>
      <c r="Q68" s="7">
        <v>2.7569444444444402</v>
      </c>
      <c r="R68" s="7">
        <v>2.83</v>
      </c>
      <c r="S68" s="7">
        <v>2.9079526604059613</v>
      </c>
    </row>
    <row r="69" spans="1:19" ht="24.95" customHeight="1" x14ac:dyDescent="0.25">
      <c r="A69" s="18"/>
      <c r="B69" s="18"/>
      <c r="C69" s="18"/>
      <c r="D69" s="6" t="s">
        <v>68</v>
      </c>
      <c r="E69" s="7">
        <v>2.1</v>
      </c>
      <c r="F69" s="7">
        <v>2.2000000000000002</v>
      </c>
      <c r="G69" s="7">
        <v>2.2000000000000002</v>
      </c>
      <c r="H69" s="7">
        <v>2</v>
      </c>
      <c r="I69" s="7">
        <v>2.0499999999999998</v>
      </c>
      <c r="J69" s="7">
        <v>2.0699999999999998</v>
      </c>
      <c r="K69" s="7">
        <v>2.0699999999999998</v>
      </c>
      <c r="L69" s="7">
        <v>2.1</v>
      </c>
      <c r="M69" s="7">
        <v>2.13</v>
      </c>
      <c r="N69" s="7">
        <v>2.1511111111111001</v>
      </c>
      <c r="O69" s="7">
        <v>2.16027777777777</v>
      </c>
      <c r="P69" s="7">
        <v>2.1694444444444398</v>
      </c>
      <c r="Q69" s="7">
        <v>2.20286111111111</v>
      </c>
      <c r="R69" s="7">
        <v>2.25</v>
      </c>
      <c r="S69" s="7">
        <v>2.297877316097912</v>
      </c>
    </row>
    <row r="70" spans="1:19" ht="24.95" customHeight="1" x14ac:dyDescent="0.25">
      <c r="A70" s="18"/>
      <c r="B70" s="18"/>
      <c r="C70" s="18"/>
      <c r="D70" s="6" t="s">
        <v>69</v>
      </c>
      <c r="E70" s="7">
        <v>1.7</v>
      </c>
      <c r="F70" s="7">
        <v>1.8</v>
      </c>
      <c r="G70" s="7">
        <v>1.8</v>
      </c>
      <c r="H70" s="7">
        <v>1.7</v>
      </c>
      <c r="I70" s="7">
        <v>1.75</v>
      </c>
      <c r="J70" s="7">
        <v>1.80616</v>
      </c>
      <c r="K70" s="7">
        <v>1.87</v>
      </c>
      <c r="L70" s="7">
        <v>1.87</v>
      </c>
      <c r="M70" s="7">
        <v>1.85</v>
      </c>
      <c r="N70" s="7">
        <v>1.85</v>
      </c>
      <c r="O70" s="7">
        <v>1.85</v>
      </c>
      <c r="P70" s="7">
        <v>1.8285714285714301</v>
      </c>
      <c r="Q70" s="7">
        <v>1.8428571428570999</v>
      </c>
      <c r="R70" s="7">
        <v>1.87</v>
      </c>
      <c r="S70" s="7">
        <v>1.8950067496950986</v>
      </c>
    </row>
    <row r="71" spans="1:19" ht="24.95" customHeight="1" x14ac:dyDescent="0.25">
      <c r="A71" s="18"/>
      <c r="B71" s="18"/>
      <c r="C71" s="18" t="s">
        <v>70</v>
      </c>
      <c r="D71" s="6" t="s">
        <v>188</v>
      </c>
      <c r="E71" s="7">
        <v>1.4</v>
      </c>
      <c r="F71" s="7">
        <v>1.4</v>
      </c>
      <c r="G71" s="7">
        <v>1.5</v>
      </c>
      <c r="H71" s="7">
        <v>1.5</v>
      </c>
      <c r="I71" s="7">
        <v>1.44</v>
      </c>
      <c r="J71" s="7">
        <v>1.5551999999999999</v>
      </c>
      <c r="K71" s="7">
        <v>1.55</v>
      </c>
      <c r="L71" s="7">
        <v>1.55</v>
      </c>
      <c r="M71" s="7">
        <v>1.56</v>
      </c>
      <c r="N71" s="7">
        <v>1.57</v>
      </c>
      <c r="O71" s="7">
        <v>1.57</v>
      </c>
      <c r="P71" s="7">
        <v>1.58</v>
      </c>
      <c r="Q71" s="7">
        <v>1.5831428571428601</v>
      </c>
      <c r="R71" s="7">
        <v>1.59</v>
      </c>
      <c r="S71" s="7">
        <v>1.5950394037760021</v>
      </c>
    </row>
    <row r="72" spans="1:19" ht="24.95" customHeight="1" x14ac:dyDescent="0.25">
      <c r="A72" s="18"/>
      <c r="B72" s="18"/>
      <c r="C72" s="18"/>
      <c r="D72" s="6" t="s">
        <v>189</v>
      </c>
      <c r="E72" s="7">
        <v>2.2000000000000002</v>
      </c>
      <c r="F72" s="7">
        <v>2.2000000000000002</v>
      </c>
      <c r="G72" s="7">
        <v>2.2999999999999998</v>
      </c>
      <c r="H72" s="7">
        <v>2.2999999999999998</v>
      </c>
      <c r="I72" s="7">
        <v>2.2000000000000002</v>
      </c>
      <c r="J72" s="7">
        <v>2.3591000000000002</v>
      </c>
      <c r="K72" s="7">
        <v>2.35</v>
      </c>
      <c r="L72" s="7">
        <v>2.42</v>
      </c>
      <c r="M72" s="7">
        <v>2.4300000000000002</v>
      </c>
      <c r="N72" s="7">
        <v>2.4500000000000002</v>
      </c>
      <c r="O72" s="7">
        <v>2.4700000000000002</v>
      </c>
      <c r="P72" s="7">
        <v>2.5006470588235201</v>
      </c>
      <c r="Q72" s="7">
        <v>2.5147058823529398</v>
      </c>
      <c r="R72" s="7">
        <v>2.5</v>
      </c>
      <c r="S72" s="7">
        <v>2.4912642754855892</v>
      </c>
    </row>
    <row r="73" spans="1:19" ht="24.95" customHeight="1" x14ac:dyDescent="0.25">
      <c r="A73" s="18"/>
      <c r="B73" s="18"/>
      <c r="C73" s="6" t="s">
        <v>71</v>
      </c>
      <c r="D73" s="6" t="s">
        <v>39</v>
      </c>
      <c r="E73" s="7">
        <v>6</v>
      </c>
      <c r="F73" s="7">
        <v>6.2</v>
      </c>
      <c r="G73" s="7">
        <v>6.3</v>
      </c>
      <c r="H73" s="7">
        <v>6</v>
      </c>
      <c r="I73" s="7">
        <v>6.1</v>
      </c>
      <c r="J73" s="7">
        <v>6.2</v>
      </c>
      <c r="K73" s="7">
        <v>6.3</v>
      </c>
      <c r="L73" s="7">
        <v>6.4</v>
      </c>
      <c r="M73" s="7">
        <v>6.45</v>
      </c>
      <c r="N73" s="7">
        <v>6.5</v>
      </c>
      <c r="O73" s="7">
        <v>6.55</v>
      </c>
      <c r="P73" s="7">
        <v>6.6</v>
      </c>
      <c r="Q73" s="7">
        <v>6.65</v>
      </c>
      <c r="R73" s="7">
        <v>6.71</v>
      </c>
      <c r="S73" s="7">
        <v>6.7681262841706689</v>
      </c>
    </row>
    <row r="74" spans="1:19" ht="24.95" customHeight="1" x14ac:dyDescent="0.25">
      <c r="A74" s="18"/>
      <c r="B74" s="18"/>
      <c r="C74" s="6" t="s">
        <v>72</v>
      </c>
      <c r="D74" s="6" t="s">
        <v>39</v>
      </c>
      <c r="E74" s="7">
        <v>6</v>
      </c>
      <c r="F74" s="7">
        <v>6</v>
      </c>
      <c r="G74" s="7">
        <v>6.1</v>
      </c>
      <c r="H74" s="7">
        <v>6.2</v>
      </c>
      <c r="I74" s="7">
        <v>6.4</v>
      </c>
      <c r="J74" s="7">
        <v>6.5</v>
      </c>
      <c r="K74" s="7">
        <v>6.55</v>
      </c>
      <c r="L74" s="7">
        <v>6.58</v>
      </c>
      <c r="M74" s="7">
        <v>6.6</v>
      </c>
      <c r="N74" s="7">
        <v>6.62</v>
      </c>
      <c r="O74" s="7">
        <v>6.65</v>
      </c>
      <c r="P74" s="7">
        <v>6.69</v>
      </c>
      <c r="Q74" s="7">
        <v>6.71</v>
      </c>
      <c r="R74" s="7">
        <v>6.73</v>
      </c>
      <c r="S74" s="7">
        <v>6.7529962966486705</v>
      </c>
    </row>
    <row r="75" spans="1:19" ht="24.95" customHeight="1" x14ac:dyDescent="0.25">
      <c r="A75" s="18"/>
      <c r="B75" s="18"/>
      <c r="C75" s="6" t="s">
        <v>73</v>
      </c>
      <c r="D75" s="6" t="s">
        <v>74</v>
      </c>
      <c r="E75" s="7">
        <v>40</v>
      </c>
      <c r="F75" s="7">
        <v>41</v>
      </c>
      <c r="G75" s="7">
        <v>43</v>
      </c>
      <c r="H75" s="7">
        <v>40.1</v>
      </c>
      <c r="I75" s="7">
        <v>40.9583333333333</v>
      </c>
      <c r="J75" s="7">
        <v>42.5966666666667</v>
      </c>
      <c r="K75" s="7">
        <v>42.82</v>
      </c>
      <c r="L75" s="7">
        <v>43.27</v>
      </c>
      <c r="M75" s="7">
        <v>42.5</v>
      </c>
      <c r="N75" s="7">
        <v>43</v>
      </c>
      <c r="O75" s="7">
        <v>43.5</v>
      </c>
      <c r="P75" s="7">
        <v>43.9722222222222</v>
      </c>
      <c r="Q75" s="7">
        <v>44.516666666666701</v>
      </c>
      <c r="R75" s="7">
        <v>44.17</v>
      </c>
      <c r="S75" s="7">
        <v>44.004952794867584</v>
      </c>
    </row>
    <row r="76" spans="1:19" ht="24.95" customHeight="1" x14ac:dyDescent="0.25">
      <c r="A76" s="17" t="s">
        <v>190</v>
      </c>
      <c r="B76" s="18" t="s">
        <v>75</v>
      </c>
      <c r="C76" s="18" t="s">
        <v>75</v>
      </c>
      <c r="D76" s="6" t="s">
        <v>76</v>
      </c>
      <c r="E76" s="7">
        <v>18</v>
      </c>
      <c r="F76" s="7">
        <v>18</v>
      </c>
      <c r="G76" s="7">
        <v>19.8</v>
      </c>
      <c r="H76" s="7">
        <v>17.5</v>
      </c>
      <c r="I76" s="7">
        <v>17.715909090909101</v>
      </c>
      <c r="J76" s="7">
        <v>18.247386363636402</v>
      </c>
      <c r="K76" s="7">
        <v>18.8</v>
      </c>
      <c r="L76" s="7">
        <v>19.100000000000001</v>
      </c>
      <c r="M76" s="7">
        <v>19</v>
      </c>
      <c r="N76" s="7">
        <v>19.2</v>
      </c>
      <c r="O76" s="7">
        <v>19.5</v>
      </c>
      <c r="P76" s="7">
        <v>19.6064516129032</v>
      </c>
      <c r="Q76" s="7">
        <v>19.7064516129</v>
      </c>
      <c r="R76" s="7">
        <v>19.84</v>
      </c>
      <c r="S76" s="7">
        <v>19.905283030505291</v>
      </c>
    </row>
    <row r="77" spans="1:19" ht="24.95" customHeight="1" x14ac:dyDescent="0.25">
      <c r="A77" s="17"/>
      <c r="B77" s="18"/>
      <c r="C77" s="18"/>
      <c r="D77" s="6" t="s">
        <v>77</v>
      </c>
      <c r="E77" s="7">
        <v>25.75</v>
      </c>
      <c r="F77" s="7">
        <v>28.324999999999999</v>
      </c>
      <c r="G77" s="7">
        <v>28.324999999999999</v>
      </c>
      <c r="H77" s="7">
        <v>26.7</v>
      </c>
      <c r="I77" s="7">
        <v>27.145454545454498</v>
      </c>
      <c r="J77" s="7">
        <v>27.5</v>
      </c>
      <c r="K77" s="7">
        <v>27.8</v>
      </c>
      <c r="L77" s="7">
        <v>28.1</v>
      </c>
      <c r="M77" s="7">
        <v>28.4</v>
      </c>
      <c r="N77" s="7">
        <v>28.6</v>
      </c>
      <c r="O77" s="7">
        <v>28.9</v>
      </c>
      <c r="P77" s="7">
        <v>29.072727272727299</v>
      </c>
      <c r="Q77" s="7">
        <v>29.363636363636001</v>
      </c>
      <c r="R77" s="7">
        <v>29.21</v>
      </c>
      <c r="S77" s="7">
        <v>29.15586979318822</v>
      </c>
    </row>
    <row r="78" spans="1:19" ht="24.95" customHeight="1" x14ac:dyDescent="0.25">
      <c r="A78" s="17"/>
      <c r="B78" s="18"/>
      <c r="C78" s="6" t="s">
        <v>78</v>
      </c>
      <c r="D78" s="6" t="s">
        <v>191</v>
      </c>
      <c r="E78" s="7">
        <v>32</v>
      </c>
      <c r="F78" s="7">
        <v>33</v>
      </c>
      <c r="G78" s="7">
        <v>33</v>
      </c>
      <c r="H78" s="7">
        <v>34</v>
      </c>
      <c r="I78" s="7">
        <v>34.227272727272698</v>
      </c>
      <c r="J78" s="7">
        <v>35.596363636363598</v>
      </c>
      <c r="K78" s="7">
        <v>35.700000000000003</v>
      </c>
      <c r="L78" s="7">
        <v>35.799999999999997</v>
      </c>
      <c r="M78" s="7">
        <v>36.200000000000003</v>
      </c>
      <c r="N78" s="7">
        <v>36.5</v>
      </c>
      <c r="O78" s="7">
        <v>36.799999999999997</v>
      </c>
      <c r="P78" s="7">
        <v>37.096774193548399</v>
      </c>
      <c r="Q78" s="7">
        <v>37.645161290322598</v>
      </c>
      <c r="R78" s="7">
        <v>37.479999999999997</v>
      </c>
      <c r="S78" s="7">
        <v>37.530879786296509</v>
      </c>
    </row>
    <row r="79" spans="1:19" ht="24.95" customHeight="1" x14ac:dyDescent="0.25">
      <c r="A79" s="17"/>
      <c r="B79" s="18"/>
      <c r="C79" s="6" t="s">
        <v>79</v>
      </c>
      <c r="D79" s="6" t="s">
        <v>80</v>
      </c>
      <c r="E79" s="7">
        <v>32</v>
      </c>
      <c r="F79" s="7">
        <v>32</v>
      </c>
      <c r="G79" s="7">
        <v>32</v>
      </c>
      <c r="H79" s="7">
        <v>34.799999999999997</v>
      </c>
      <c r="I79" s="7">
        <v>34</v>
      </c>
      <c r="J79" s="7">
        <v>35.700000000000003</v>
      </c>
      <c r="K79" s="7">
        <v>36.200000000000003</v>
      </c>
      <c r="L79" s="7">
        <v>36.450000000000003</v>
      </c>
      <c r="M79" s="7">
        <v>36</v>
      </c>
      <c r="N79" s="7">
        <v>36</v>
      </c>
      <c r="O79" s="7">
        <v>36.700000000000003</v>
      </c>
      <c r="P79" s="7">
        <v>36.903225806451601</v>
      </c>
      <c r="Q79" s="7">
        <v>37.645161290322598</v>
      </c>
      <c r="R79" s="7">
        <v>37.58</v>
      </c>
      <c r="S79" s="7">
        <v>37.874279715619217</v>
      </c>
    </row>
    <row r="80" spans="1:19" ht="24.95" customHeight="1" x14ac:dyDescent="0.25">
      <c r="A80" s="17"/>
      <c r="B80" s="18"/>
      <c r="C80" s="6" t="s">
        <v>81</v>
      </c>
      <c r="D80" s="6" t="s">
        <v>82</v>
      </c>
      <c r="E80" s="7">
        <v>7</v>
      </c>
      <c r="F80" s="7">
        <v>7.2</v>
      </c>
      <c r="G80" s="7">
        <v>7.5</v>
      </c>
      <c r="H80" s="7">
        <v>7</v>
      </c>
      <c r="I80" s="7">
        <v>7.1363636363636296</v>
      </c>
      <c r="J80" s="7">
        <v>7.3504545454545402</v>
      </c>
      <c r="K80" s="7">
        <v>7.53</v>
      </c>
      <c r="L80" s="7">
        <v>7.58</v>
      </c>
      <c r="M80" s="7">
        <v>7.6</v>
      </c>
      <c r="N80" s="7">
        <v>7.6</v>
      </c>
      <c r="O80" s="7">
        <v>7.7</v>
      </c>
      <c r="P80" s="7">
        <v>7.8562500000000002</v>
      </c>
      <c r="Q80" s="7">
        <v>7.8968749999999996</v>
      </c>
      <c r="R80" s="7">
        <v>7.92</v>
      </c>
      <c r="S80" s="7">
        <v>7.9807533063912128</v>
      </c>
    </row>
    <row r="81" spans="1:19" ht="24.95" customHeight="1" x14ac:dyDescent="0.25">
      <c r="A81" s="17"/>
      <c r="B81" s="18" t="s">
        <v>19</v>
      </c>
      <c r="C81" s="6" t="s">
        <v>20</v>
      </c>
      <c r="D81" s="6" t="s">
        <v>192</v>
      </c>
      <c r="E81" s="7">
        <v>32</v>
      </c>
      <c r="F81" s="7">
        <v>33</v>
      </c>
      <c r="G81" s="7">
        <v>35</v>
      </c>
      <c r="H81" s="7">
        <v>34.4</v>
      </c>
      <c r="I81" s="7">
        <v>33.9</v>
      </c>
      <c r="J81" s="7">
        <v>35.933999999999997</v>
      </c>
      <c r="K81" s="7">
        <v>35.5</v>
      </c>
      <c r="L81" s="7">
        <v>35.94</v>
      </c>
      <c r="M81" s="7">
        <v>35</v>
      </c>
      <c r="N81" s="7">
        <v>35</v>
      </c>
      <c r="O81" s="7">
        <v>35</v>
      </c>
      <c r="P81" s="7">
        <v>36.530769230769202</v>
      </c>
      <c r="Q81" s="7">
        <v>36.961538461538503</v>
      </c>
      <c r="R81" s="7">
        <v>37.5</v>
      </c>
      <c r="S81" s="7">
        <v>38.486165901853688</v>
      </c>
    </row>
    <row r="82" spans="1:19" ht="24.95" customHeight="1" x14ac:dyDescent="0.25">
      <c r="A82" s="17"/>
      <c r="B82" s="18"/>
      <c r="C82" s="6" t="s">
        <v>21</v>
      </c>
      <c r="D82" s="6" t="s">
        <v>193</v>
      </c>
      <c r="E82" s="7">
        <v>39</v>
      </c>
      <c r="F82" s="7">
        <v>40</v>
      </c>
      <c r="G82" s="7">
        <v>40</v>
      </c>
      <c r="H82" s="7">
        <v>37.5</v>
      </c>
      <c r="I82" s="7">
        <v>35.1</v>
      </c>
      <c r="J82" s="7">
        <v>36.487000000000002</v>
      </c>
      <c r="K82" s="7">
        <v>37</v>
      </c>
      <c r="L82" s="7">
        <v>37.89</v>
      </c>
      <c r="M82" s="7">
        <v>37</v>
      </c>
      <c r="N82" s="7">
        <v>38</v>
      </c>
      <c r="O82" s="7">
        <v>38</v>
      </c>
      <c r="P82" s="7">
        <v>37.423076923076898</v>
      </c>
      <c r="Q82" s="7">
        <v>37.807692307692299</v>
      </c>
      <c r="R82" s="7">
        <v>38</v>
      </c>
      <c r="S82" s="7">
        <v>37.823705615041064</v>
      </c>
    </row>
    <row r="83" spans="1:19" ht="24.95" customHeight="1" x14ac:dyDescent="0.25">
      <c r="A83" s="17"/>
      <c r="B83" s="18" t="s">
        <v>83</v>
      </c>
      <c r="C83" s="18" t="s">
        <v>194</v>
      </c>
      <c r="D83" s="6" t="s">
        <v>195</v>
      </c>
      <c r="E83" s="7">
        <v>70</v>
      </c>
      <c r="F83" s="7">
        <v>71</v>
      </c>
      <c r="G83" s="7">
        <v>71</v>
      </c>
      <c r="H83" s="7">
        <v>73.5</v>
      </c>
      <c r="I83" s="7">
        <v>70.230769230769198</v>
      </c>
      <c r="J83" s="7">
        <v>73.040000000000006</v>
      </c>
      <c r="K83" s="7">
        <v>74.63</v>
      </c>
      <c r="L83" s="7">
        <v>74.88</v>
      </c>
      <c r="M83" s="7">
        <v>74.63</v>
      </c>
      <c r="N83" s="7">
        <v>74.88</v>
      </c>
      <c r="O83" s="7">
        <v>76</v>
      </c>
      <c r="P83" s="7">
        <v>77.347368421052593</v>
      </c>
      <c r="Q83" s="7">
        <v>78.384210526315798</v>
      </c>
      <c r="R83" s="7">
        <v>78.12</v>
      </c>
      <c r="S83" s="7">
        <v>78.488411684048742</v>
      </c>
    </row>
    <row r="84" spans="1:19" ht="24.95" customHeight="1" x14ac:dyDescent="0.25">
      <c r="A84" s="17"/>
      <c r="B84" s="18"/>
      <c r="C84" s="18"/>
      <c r="D84" s="6" t="s">
        <v>196</v>
      </c>
      <c r="E84" s="7">
        <v>130</v>
      </c>
      <c r="F84" s="7">
        <v>135</v>
      </c>
      <c r="G84" s="7">
        <v>135</v>
      </c>
      <c r="H84" s="7">
        <v>126.7</v>
      </c>
      <c r="I84" s="7">
        <v>125.384615384615</v>
      </c>
      <c r="J84" s="7">
        <v>126.638461538462</v>
      </c>
      <c r="K84" s="7">
        <v>131</v>
      </c>
      <c r="L84" s="7">
        <v>133.1</v>
      </c>
      <c r="M84" s="7">
        <v>131</v>
      </c>
      <c r="N84" s="7">
        <v>133.1</v>
      </c>
      <c r="O84" s="7">
        <v>133</v>
      </c>
      <c r="P84" s="7">
        <v>132.57894736842101</v>
      </c>
      <c r="Q84" s="7">
        <v>132.42105263157899</v>
      </c>
      <c r="R84" s="7">
        <v>132.76</v>
      </c>
      <c r="S84" s="7">
        <v>132.0274271664999</v>
      </c>
    </row>
    <row r="85" spans="1:19" ht="24.95" customHeight="1" x14ac:dyDescent="0.25">
      <c r="A85" s="17"/>
      <c r="B85" s="18"/>
      <c r="C85" s="18" t="s">
        <v>85</v>
      </c>
      <c r="D85" s="6" t="s">
        <v>197</v>
      </c>
      <c r="E85" s="7">
        <v>95</v>
      </c>
      <c r="F85" s="7">
        <v>100</v>
      </c>
      <c r="G85" s="7">
        <v>102</v>
      </c>
      <c r="H85" s="7">
        <v>98.5</v>
      </c>
      <c r="I85" s="7">
        <v>96.769230769230802</v>
      </c>
      <c r="J85" s="7">
        <v>101.60769230769201</v>
      </c>
      <c r="K85" s="7">
        <v>102.5</v>
      </c>
      <c r="L85" s="7">
        <v>102.9</v>
      </c>
      <c r="M85" s="7">
        <v>102.5</v>
      </c>
      <c r="N85" s="7">
        <v>102.9</v>
      </c>
      <c r="O85" s="7">
        <v>105</v>
      </c>
      <c r="P85" s="7">
        <v>104.73684210526299</v>
      </c>
      <c r="Q85" s="7">
        <v>106.789473684211</v>
      </c>
      <c r="R85" s="7">
        <v>105.16</v>
      </c>
      <c r="S85" s="7">
        <v>104.47529812757463</v>
      </c>
    </row>
    <row r="86" spans="1:19" ht="24.95" customHeight="1" x14ac:dyDescent="0.25">
      <c r="A86" s="17"/>
      <c r="B86" s="18"/>
      <c r="C86" s="18"/>
      <c r="D86" s="6" t="s">
        <v>198</v>
      </c>
      <c r="E86" s="7">
        <v>164</v>
      </c>
      <c r="F86" s="7">
        <v>168</v>
      </c>
      <c r="G86" s="7">
        <v>169</v>
      </c>
      <c r="H86" s="7">
        <v>163</v>
      </c>
      <c r="I86" s="7">
        <v>161.92307692307699</v>
      </c>
      <c r="J86" s="7">
        <v>166.18076923076899</v>
      </c>
      <c r="K86" s="7">
        <v>168.67</v>
      </c>
      <c r="L86" s="7">
        <v>169.08</v>
      </c>
      <c r="M86" s="7">
        <v>168.67</v>
      </c>
      <c r="N86" s="7">
        <v>169.08</v>
      </c>
      <c r="O86" s="7">
        <v>170</v>
      </c>
      <c r="P86" s="7">
        <v>171.31578947368399</v>
      </c>
      <c r="Q86" s="7">
        <v>173.789473684211</v>
      </c>
      <c r="R86" s="7">
        <v>173.32</v>
      </c>
      <c r="S86" s="7">
        <v>174.20221635249055</v>
      </c>
    </row>
    <row r="87" spans="1:19" ht="24.95" customHeight="1" x14ac:dyDescent="0.25">
      <c r="A87" s="17"/>
      <c r="B87" s="18"/>
      <c r="C87" s="18"/>
      <c r="D87" s="6" t="s">
        <v>199</v>
      </c>
      <c r="E87" s="7">
        <v>174</v>
      </c>
      <c r="F87" s="7">
        <v>178</v>
      </c>
      <c r="G87" s="7">
        <v>179</v>
      </c>
      <c r="H87" s="7">
        <v>173.3</v>
      </c>
      <c r="I87" s="7">
        <v>172.30769230769201</v>
      </c>
      <c r="J87" s="7">
        <v>175.75384615384601</v>
      </c>
      <c r="K87" s="7">
        <v>178.33</v>
      </c>
      <c r="L87" s="7">
        <v>179.44</v>
      </c>
      <c r="M87" s="7">
        <v>178.33</v>
      </c>
      <c r="N87" s="7">
        <v>179.44</v>
      </c>
      <c r="O87" s="7">
        <v>180</v>
      </c>
      <c r="P87" s="7">
        <v>181.73684210526301</v>
      </c>
      <c r="Q87" s="7">
        <v>182.76842105263199</v>
      </c>
      <c r="R87" s="7">
        <v>182.84</v>
      </c>
      <c r="S87" s="7">
        <v>183.25676514189223</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106.98198198198199</v>
      </c>
      <c r="H4" s="9">
        <v>108.10810810810813</v>
      </c>
      <c r="I4" s="9">
        <v>108.22623322623322</v>
      </c>
      <c r="J4" s="9">
        <v>114.21391671391679</v>
      </c>
      <c r="K4" s="9">
        <v>117.22972972972974</v>
      </c>
      <c r="L4" s="9">
        <v>119.36936936936941</v>
      </c>
      <c r="M4" s="9">
        <v>121.73423423423422</v>
      </c>
      <c r="N4" s="9">
        <v>122.74774774774777</v>
      </c>
      <c r="O4" s="9">
        <v>123.87387387387389</v>
      </c>
      <c r="P4" s="9">
        <v>120.35472972972974</v>
      </c>
      <c r="Q4" s="9">
        <v>120.84740990990993</v>
      </c>
      <c r="R4" s="9">
        <v>122.40990990990993</v>
      </c>
      <c r="S4" s="9">
        <v>123.41062628586728</v>
      </c>
    </row>
    <row r="5" spans="1:19" ht="24.95" customHeight="1" x14ac:dyDescent="0.25">
      <c r="A5" s="18"/>
      <c r="B5" s="18"/>
      <c r="C5" s="18"/>
      <c r="D5" s="6" t="s">
        <v>126</v>
      </c>
      <c r="E5" s="9">
        <v>100</v>
      </c>
      <c r="F5" s="9">
        <v>116.66666666666667</v>
      </c>
      <c r="G5" s="9">
        <v>126.66666666666667</v>
      </c>
      <c r="H5" s="9">
        <v>103.33333333333333</v>
      </c>
      <c r="I5" s="9">
        <v>104.848484848485</v>
      </c>
      <c r="J5" s="9">
        <v>112.18787878787867</v>
      </c>
      <c r="K5" s="9">
        <v>114</v>
      </c>
      <c r="L5" s="9">
        <v>117</v>
      </c>
      <c r="M5" s="9">
        <v>116.66666666666667</v>
      </c>
      <c r="N5" s="9">
        <v>116.66666666666667</v>
      </c>
      <c r="O5" s="9">
        <v>120</v>
      </c>
      <c r="P5" s="9">
        <v>112.08333333333333</v>
      </c>
      <c r="Q5" s="9">
        <v>113.54166666666667</v>
      </c>
      <c r="R5" s="9">
        <v>114.33333333333333</v>
      </c>
      <c r="S5" s="9">
        <v>113.87965530046093</v>
      </c>
    </row>
    <row r="6" spans="1:19" ht="24.95" customHeight="1" x14ac:dyDescent="0.25">
      <c r="A6" s="18"/>
      <c r="B6" s="18"/>
      <c r="C6" s="18" t="s">
        <v>2</v>
      </c>
      <c r="D6" s="6" t="s">
        <v>127</v>
      </c>
      <c r="E6" s="9">
        <v>100</v>
      </c>
      <c r="F6" s="9">
        <v>100</v>
      </c>
      <c r="G6" s="9">
        <v>108.57142857142857</v>
      </c>
      <c r="H6" s="9">
        <v>102.85714285714286</v>
      </c>
      <c r="I6" s="9">
        <v>104.64285714285714</v>
      </c>
      <c r="J6" s="9">
        <v>110.92142857142858</v>
      </c>
      <c r="K6" s="9">
        <v>114.28571428571429</v>
      </c>
      <c r="L6" s="9">
        <v>118.28571428571426</v>
      </c>
      <c r="M6" s="9">
        <v>120</v>
      </c>
      <c r="N6" s="9">
        <v>120</v>
      </c>
      <c r="O6" s="9">
        <v>120</v>
      </c>
      <c r="P6" s="9">
        <v>122.85714285714286</v>
      </c>
      <c r="Q6" s="9">
        <v>122.38095238095228</v>
      </c>
      <c r="R6" s="9">
        <v>123.14285714285712</v>
      </c>
      <c r="S6" s="9">
        <v>124.1039212630125</v>
      </c>
    </row>
    <row r="7" spans="1:19" ht="24.95" customHeight="1" x14ac:dyDescent="0.25">
      <c r="A7" s="18"/>
      <c r="B7" s="18"/>
      <c r="C7" s="18"/>
      <c r="D7" s="6" t="s">
        <v>128</v>
      </c>
      <c r="E7" s="9">
        <v>100</v>
      </c>
      <c r="F7" s="9">
        <v>109.09090909090909</v>
      </c>
      <c r="G7" s="9">
        <v>100</v>
      </c>
      <c r="H7" s="9">
        <v>107.27272727272727</v>
      </c>
      <c r="I7" s="9">
        <v>103.23863636363636</v>
      </c>
      <c r="J7" s="9">
        <v>108.40056818181819</v>
      </c>
      <c r="K7" s="9">
        <v>108</v>
      </c>
      <c r="L7" s="9">
        <v>110.18181818181819</v>
      </c>
      <c r="M7" s="9">
        <v>109.09090909090909</v>
      </c>
      <c r="N7" s="9">
        <v>109.09090909090909</v>
      </c>
      <c r="O7" s="9">
        <v>107.27272727272727</v>
      </c>
      <c r="P7" s="9">
        <v>106.06060606060601</v>
      </c>
      <c r="Q7" s="9">
        <v>106.96969696969691</v>
      </c>
      <c r="R7" s="9">
        <v>107.27272727272727</v>
      </c>
      <c r="S7" s="9">
        <v>107.9119421654833</v>
      </c>
    </row>
    <row r="8" spans="1:19" ht="24.95" customHeight="1" x14ac:dyDescent="0.25">
      <c r="A8" s="18"/>
      <c r="B8" s="18"/>
      <c r="C8" s="18" t="s">
        <v>129</v>
      </c>
      <c r="D8" s="6" t="s">
        <v>130</v>
      </c>
      <c r="E8" s="9">
        <v>100</v>
      </c>
      <c r="F8" s="9">
        <v>102.38095238095238</v>
      </c>
      <c r="G8" s="9">
        <v>95.238095238095241</v>
      </c>
      <c r="H8" s="9">
        <v>120.47619047619048</v>
      </c>
      <c r="I8" s="9">
        <v>109.04761904761905</v>
      </c>
      <c r="J8" s="9">
        <v>117.77142857142856</v>
      </c>
      <c r="K8" s="9">
        <v>117.38095238095238</v>
      </c>
      <c r="L8" s="9">
        <v>120.23809523809524</v>
      </c>
      <c r="M8" s="9">
        <v>119.04761904761905</v>
      </c>
      <c r="N8" s="9">
        <v>120.23809523809524</v>
      </c>
      <c r="O8" s="9">
        <v>120.47619047619048</v>
      </c>
      <c r="P8" s="9">
        <v>122.44897959183668</v>
      </c>
      <c r="Q8" s="9">
        <v>125.17006802721095</v>
      </c>
      <c r="R8" s="9">
        <v>124.85714285714286</v>
      </c>
      <c r="S8" s="9">
        <v>125.87948278093116</v>
      </c>
    </row>
    <row r="9" spans="1:19" ht="24.95" customHeight="1" x14ac:dyDescent="0.25">
      <c r="A9" s="18"/>
      <c r="B9" s="18"/>
      <c r="C9" s="18"/>
      <c r="D9" s="6" t="s">
        <v>131</v>
      </c>
      <c r="E9" s="9">
        <v>100</v>
      </c>
      <c r="F9" s="9">
        <v>101.20481927710843</v>
      </c>
      <c r="G9" s="9">
        <v>100</v>
      </c>
      <c r="H9" s="9">
        <v>98.433734939759034</v>
      </c>
      <c r="I9" s="9">
        <v>91.506024096385545</v>
      </c>
      <c r="J9" s="9">
        <v>96.429518072289142</v>
      </c>
      <c r="K9" s="9">
        <v>102.40963855421687</v>
      </c>
      <c r="L9" s="9">
        <v>103.85542168674699</v>
      </c>
      <c r="M9" s="9">
        <v>113.25301204819277</v>
      </c>
      <c r="N9" s="9">
        <v>115.3012048192771</v>
      </c>
      <c r="O9" s="9">
        <v>116.86746987951807</v>
      </c>
      <c r="P9" s="9">
        <v>112.9087779690189</v>
      </c>
      <c r="Q9" s="9">
        <v>114.3717728055077</v>
      </c>
      <c r="R9" s="9">
        <v>114.4578313253012</v>
      </c>
      <c r="S9" s="9">
        <v>113.52316232250304</v>
      </c>
    </row>
    <row r="10" spans="1:19" ht="24.95" customHeight="1" x14ac:dyDescent="0.25">
      <c r="A10" s="18"/>
      <c r="B10" s="18"/>
      <c r="C10" s="8" t="s">
        <v>132</v>
      </c>
      <c r="D10" s="6" t="s">
        <v>133</v>
      </c>
      <c r="E10" s="9">
        <v>100</v>
      </c>
      <c r="F10" s="9">
        <v>102.08333333333333</v>
      </c>
      <c r="G10" s="9">
        <v>104.51388888888889</v>
      </c>
      <c r="H10" s="9">
        <v>97.916666666666671</v>
      </c>
      <c r="I10" s="9">
        <v>92.777777777777771</v>
      </c>
      <c r="J10" s="9">
        <v>95.147222222222226</v>
      </c>
      <c r="K10" s="9">
        <v>98.055555555555543</v>
      </c>
      <c r="L10" s="9">
        <v>99.305555555555557</v>
      </c>
      <c r="M10" s="9">
        <v>102.77777777777777</v>
      </c>
      <c r="N10" s="9">
        <v>105.55555555555556</v>
      </c>
      <c r="O10" s="9">
        <v>106.94444444444444</v>
      </c>
      <c r="P10" s="9">
        <v>107.87698412698417</v>
      </c>
      <c r="Q10" s="9">
        <v>109.24603174603166</v>
      </c>
      <c r="R10" s="9">
        <v>109.61111111111111</v>
      </c>
      <c r="S10" s="9">
        <v>109.45826580593638</v>
      </c>
    </row>
    <row r="11" spans="1:19" ht="24.95" customHeight="1" x14ac:dyDescent="0.25">
      <c r="A11" s="18"/>
      <c r="B11" s="18"/>
      <c r="C11" s="17" t="s">
        <v>3</v>
      </c>
      <c r="D11" s="6" t="s">
        <v>134</v>
      </c>
      <c r="E11" s="9">
        <v>100</v>
      </c>
      <c r="F11" s="9">
        <v>109.52333333333333</v>
      </c>
      <c r="G11" s="9">
        <v>126.18999999999998</v>
      </c>
      <c r="H11" s="9">
        <v>116.66666666666667</v>
      </c>
      <c r="I11" s="9">
        <v>120.83333333333333</v>
      </c>
      <c r="J11" s="9">
        <v>119.625</v>
      </c>
      <c r="K11" s="9">
        <v>120</v>
      </c>
      <c r="L11" s="9">
        <v>121.73333333333332</v>
      </c>
      <c r="M11" s="9">
        <v>114.44444444444444</v>
      </c>
      <c r="N11" s="9">
        <v>111.11111111111111</v>
      </c>
      <c r="O11" s="9">
        <v>111.11111111111111</v>
      </c>
      <c r="P11" s="9">
        <v>116.01851851851887</v>
      </c>
      <c r="Q11" s="9">
        <v>116.29629629629669</v>
      </c>
      <c r="R11" s="9">
        <v>116.86666666666669</v>
      </c>
      <c r="S11" s="9">
        <v>119.85898069938551</v>
      </c>
    </row>
    <row r="12" spans="1:19" ht="24.95" customHeight="1" x14ac:dyDescent="0.25">
      <c r="A12" s="18"/>
      <c r="B12" s="18"/>
      <c r="C12" s="17"/>
      <c r="D12" s="6" t="s">
        <v>43</v>
      </c>
      <c r="E12" s="9">
        <v>100</v>
      </c>
      <c r="F12" s="9">
        <v>109.52333333333331</v>
      </c>
      <c r="G12" s="9">
        <v>126.18999999999998</v>
      </c>
      <c r="H12" s="9">
        <v>116.66666666666667</v>
      </c>
      <c r="I12" s="9">
        <v>120.83333333333334</v>
      </c>
      <c r="J12" s="9">
        <v>119.62499999999997</v>
      </c>
      <c r="K12" s="9">
        <v>120</v>
      </c>
      <c r="L12" s="9">
        <v>121.73333333333333</v>
      </c>
      <c r="M12" s="9">
        <v>114.44444444444444</v>
      </c>
      <c r="N12" s="9">
        <v>111.11111111111111</v>
      </c>
      <c r="O12" s="9">
        <v>111.11111111111111</v>
      </c>
      <c r="P12" s="9">
        <v>116.01851851851887</v>
      </c>
      <c r="Q12" s="9">
        <v>116.29629629629667</v>
      </c>
      <c r="R12" s="9">
        <v>116.86666666666667</v>
      </c>
      <c r="S12" s="9">
        <v>119.85898069938551</v>
      </c>
    </row>
    <row r="13" spans="1:19" ht="24.95" customHeight="1" x14ac:dyDescent="0.25">
      <c r="A13" s="18"/>
      <c r="B13" s="18"/>
      <c r="C13" s="6" t="s">
        <v>4</v>
      </c>
      <c r="D13" s="6" t="s">
        <v>135</v>
      </c>
      <c r="E13" s="9">
        <v>100</v>
      </c>
      <c r="F13" s="9">
        <v>100</v>
      </c>
      <c r="G13" s="9">
        <v>100</v>
      </c>
      <c r="H13" s="9">
        <v>102.08750000000001</v>
      </c>
      <c r="I13" s="9">
        <v>97.75</v>
      </c>
      <c r="J13" s="9">
        <v>101.66</v>
      </c>
      <c r="K13" s="9">
        <v>103.25</v>
      </c>
      <c r="L13" s="9">
        <v>103.125</v>
      </c>
      <c r="M13" s="9">
        <v>103.25</v>
      </c>
      <c r="N13" s="9">
        <v>103.125</v>
      </c>
      <c r="O13" s="9">
        <v>103.33750000000001</v>
      </c>
      <c r="P13" s="9">
        <v>104.5</v>
      </c>
      <c r="Q13" s="9">
        <v>105.25</v>
      </c>
      <c r="R13" s="9">
        <v>106.04125000000001</v>
      </c>
      <c r="S13" s="9">
        <v>107.32762354104034</v>
      </c>
    </row>
    <row r="14" spans="1:19" ht="24.95" customHeight="1" x14ac:dyDescent="0.25">
      <c r="A14" s="18"/>
      <c r="B14" s="18" t="s">
        <v>5</v>
      </c>
      <c r="C14" s="6" t="s">
        <v>6</v>
      </c>
      <c r="D14" s="6" t="s">
        <v>7</v>
      </c>
      <c r="E14" s="9">
        <v>100</v>
      </c>
      <c r="F14" s="9">
        <v>103.8</v>
      </c>
      <c r="G14" s="9">
        <v>109.4</v>
      </c>
      <c r="H14" s="9">
        <v>113.72</v>
      </c>
      <c r="I14" s="9">
        <v>121.06818181818201</v>
      </c>
      <c r="J14" s="9">
        <v>123.48954545454501</v>
      </c>
      <c r="K14" s="9">
        <v>124</v>
      </c>
      <c r="L14" s="9">
        <v>124</v>
      </c>
      <c r="M14" s="9">
        <v>125</v>
      </c>
      <c r="N14" s="9">
        <v>127</v>
      </c>
      <c r="O14" s="9">
        <v>128.30000000000001</v>
      </c>
      <c r="P14" s="9">
        <v>129.44999999999999</v>
      </c>
      <c r="Q14" s="9">
        <v>130.05000000000001</v>
      </c>
      <c r="R14" s="9">
        <v>134.08799999999999</v>
      </c>
      <c r="S14" s="9">
        <v>136.97440852817502</v>
      </c>
    </row>
    <row r="15" spans="1:19" ht="24.95" customHeight="1" x14ac:dyDescent="0.25">
      <c r="A15" s="18"/>
      <c r="B15" s="18"/>
      <c r="C15" s="6" t="s">
        <v>8</v>
      </c>
      <c r="D15" s="6" t="s">
        <v>9</v>
      </c>
      <c r="E15" s="9">
        <v>100</v>
      </c>
      <c r="F15" s="9">
        <v>104.71875</v>
      </c>
      <c r="G15" s="9">
        <v>109.21685606060606</v>
      </c>
      <c r="H15" s="9">
        <v>118.16287878787878</v>
      </c>
      <c r="I15" s="9">
        <v>117.84511784511743</v>
      </c>
      <c r="J15" s="9">
        <v>120.2020202020199</v>
      </c>
      <c r="K15" s="9">
        <v>121.75284090909091</v>
      </c>
      <c r="L15" s="9">
        <v>122.15909090909091</v>
      </c>
      <c r="M15" s="9">
        <v>125</v>
      </c>
      <c r="N15" s="9">
        <v>127.84090909090909</v>
      </c>
      <c r="O15" s="9">
        <v>129.7348484848485</v>
      </c>
      <c r="P15" s="9">
        <v>130.89488636363637</v>
      </c>
      <c r="Q15" s="9">
        <v>132.55208333333334</v>
      </c>
      <c r="R15" s="9">
        <v>132.74242424242425</v>
      </c>
      <c r="S15" s="9">
        <v>132.56919083886666</v>
      </c>
    </row>
    <row r="16" spans="1:19" ht="24.95" customHeight="1" x14ac:dyDescent="0.25">
      <c r="A16" s="18"/>
      <c r="B16" s="18" t="s">
        <v>10</v>
      </c>
      <c r="C16" s="18" t="s">
        <v>11</v>
      </c>
      <c r="D16" s="6" t="s">
        <v>136</v>
      </c>
      <c r="E16" s="9">
        <v>100</v>
      </c>
      <c r="F16" s="9">
        <v>105.88235294117648</v>
      </c>
      <c r="G16" s="9">
        <v>111.76470588235294</v>
      </c>
      <c r="H16" s="9">
        <v>105.88235294117648</v>
      </c>
      <c r="I16" s="9">
        <v>105.88235294117648</v>
      </c>
      <c r="J16" s="9">
        <v>104.8235294117647</v>
      </c>
      <c r="K16" s="9">
        <v>115.29411764705883</v>
      </c>
      <c r="L16" s="9">
        <v>117.64705882352942</v>
      </c>
      <c r="M16" s="9">
        <v>117.64705882352942</v>
      </c>
      <c r="N16" s="9">
        <v>117.64705882352942</v>
      </c>
      <c r="O16" s="9">
        <v>117.64705882352942</v>
      </c>
      <c r="P16" s="9">
        <v>119.21568627451001</v>
      </c>
      <c r="Q16" s="9">
        <v>122.35294117647059</v>
      </c>
      <c r="R16" s="9">
        <v>120</v>
      </c>
      <c r="S16" s="9">
        <v>120.05279352226714</v>
      </c>
    </row>
    <row r="17" spans="1:19" ht="24.95" customHeight="1" x14ac:dyDescent="0.25">
      <c r="A17" s="18"/>
      <c r="B17" s="18"/>
      <c r="C17" s="18"/>
      <c r="D17" s="6" t="s">
        <v>12</v>
      </c>
      <c r="E17" s="9">
        <v>100</v>
      </c>
      <c r="F17" s="9">
        <v>104.76190476190477</v>
      </c>
      <c r="G17" s="9">
        <v>95.238095238095241</v>
      </c>
      <c r="H17" s="9">
        <v>100</v>
      </c>
      <c r="I17" s="9">
        <v>103.47985347985332</v>
      </c>
      <c r="J17" s="9">
        <v>98.305860805860945</v>
      </c>
      <c r="K17" s="9">
        <v>109.04761904761904</v>
      </c>
      <c r="L17" s="9">
        <v>111.9047619047619</v>
      </c>
      <c r="M17" s="9">
        <v>111.9047619047619</v>
      </c>
      <c r="N17" s="9">
        <v>111.9047619047619</v>
      </c>
      <c r="O17" s="9">
        <v>111.9047619047619</v>
      </c>
      <c r="P17" s="9">
        <v>116.81547619047619</v>
      </c>
      <c r="Q17" s="9">
        <v>118.75</v>
      </c>
      <c r="R17" s="9">
        <v>120</v>
      </c>
      <c r="S17" s="9">
        <v>123.05734837839958</v>
      </c>
    </row>
    <row r="18" spans="1:19" ht="24.95" customHeight="1" x14ac:dyDescent="0.25">
      <c r="A18" s="18"/>
      <c r="B18" s="18"/>
      <c r="C18" s="6" t="s">
        <v>13</v>
      </c>
      <c r="D18" s="6" t="s">
        <v>137</v>
      </c>
      <c r="E18" s="9">
        <v>100</v>
      </c>
      <c r="F18" s="9">
        <v>110</v>
      </c>
      <c r="G18" s="9">
        <v>110</v>
      </c>
      <c r="H18" s="9">
        <v>106.66666666666667</v>
      </c>
      <c r="I18" s="9">
        <v>116.36363636363642</v>
      </c>
      <c r="J18" s="9">
        <v>116.37575757575759</v>
      </c>
      <c r="K18" s="9">
        <v>116.66666666666667</v>
      </c>
      <c r="L18" s="9">
        <v>116.66666666666667</v>
      </c>
      <c r="M18" s="9">
        <v>116.66666666666667</v>
      </c>
      <c r="N18" s="9">
        <v>116.66666666666667</v>
      </c>
      <c r="O18" s="9">
        <v>120</v>
      </c>
      <c r="P18" s="9">
        <v>113.8095238095238</v>
      </c>
      <c r="Q18" s="9">
        <v>116.19047619047619</v>
      </c>
      <c r="R18" s="9">
        <v>117.33333333333333</v>
      </c>
      <c r="S18" s="9">
        <v>117.94417362537126</v>
      </c>
    </row>
    <row r="19" spans="1:19" ht="24.95" customHeight="1" x14ac:dyDescent="0.25">
      <c r="A19" s="18"/>
      <c r="B19" s="18" t="s">
        <v>14</v>
      </c>
      <c r="C19" s="6" t="s">
        <v>15</v>
      </c>
      <c r="D19" s="6" t="s">
        <v>138</v>
      </c>
      <c r="E19" s="9">
        <v>100</v>
      </c>
      <c r="F19" s="9">
        <v>102.91000000000001</v>
      </c>
      <c r="G19" s="9">
        <v>106.94562499999998</v>
      </c>
      <c r="H19" s="9">
        <v>111.875</v>
      </c>
      <c r="I19" s="9">
        <v>108.53632478632478</v>
      </c>
      <c r="J19" s="9">
        <v>110.77227564102563</v>
      </c>
      <c r="K19" s="9">
        <v>111.25</v>
      </c>
      <c r="L19" s="9">
        <v>111.79166666666666</v>
      </c>
      <c r="M19" s="9">
        <v>109.79166666666666</v>
      </c>
      <c r="N19" s="9">
        <v>110.91666666666667</v>
      </c>
      <c r="O19" s="9">
        <v>111.10416666666666</v>
      </c>
      <c r="P19" s="9">
        <v>112.77901785714292</v>
      </c>
      <c r="Q19" s="9">
        <v>114.12574404761897</v>
      </c>
      <c r="R19" s="9">
        <v>114.36041666666668</v>
      </c>
      <c r="S19" s="9">
        <v>115.10526927947444</v>
      </c>
    </row>
    <row r="20" spans="1:19" ht="24.95" customHeight="1" x14ac:dyDescent="0.25">
      <c r="A20" s="18"/>
      <c r="B20" s="18"/>
      <c r="C20" s="6" t="s">
        <v>16</v>
      </c>
      <c r="D20" s="6" t="s">
        <v>139</v>
      </c>
      <c r="E20" s="9">
        <v>100</v>
      </c>
      <c r="F20" s="9">
        <v>101.47062500000001</v>
      </c>
      <c r="G20" s="9">
        <v>102.94125</v>
      </c>
      <c r="H20" s="9">
        <v>105.5</v>
      </c>
      <c r="I20" s="9">
        <v>101.875</v>
      </c>
      <c r="J20" s="9">
        <v>106.96875</v>
      </c>
      <c r="K20" s="9">
        <v>107.8125</v>
      </c>
      <c r="L20" s="9">
        <v>108.625</v>
      </c>
      <c r="M20" s="9">
        <v>103.75</v>
      </c>
      <c r="N20" s="9">
        <v>106.25</v>
      </c>
      <c r="O20" s="9">
        <v>106.25</v>
      </c>
      <c r="P20" s="9">
        <v>105.27777777777752</v>
      </c>
      <c r="Q20" s="9">
        <v>107.29166666666688</v>
      </c>
      <c r="R20" s="9">
        <v>107.5</v>
      </c>
      <c r="S20" s="9">
        <v>107.46231289524837</v>
      </c>
    </row>
    <row r="21" spans="1:19" ht="24.95" customHeight="1" x14ac:dyDescent="0.25">
      <c r="A21" s="18"/>
      <c r="B21" s="18"/>
      <c r="C21" s="6" t="s">
        <v>17</v>
      </c>
      <c r="D21" s="6" t="s">
        <v>140</v>
      </c>
      <c r="E21" s="9">
        <v>100</v>
      </c>
      <c r="F21" s="9">
        <v>100</v>
      </c>
      <c r="G21" s="9">
        <v>104.13793103448276</v>
      </c>
      <c r="H21" s="9">
        <v>117.93103448275862</v>
      </c>
      <c r="I21" s="9">
        <v>113.30049261083722</v>
      </c>
      <c r="J21" s="9">
        <v>118.96551724137932</v>
      </c>
      <c r="K21" s="9">
        <v>119.31034482758621</v>
      </c>
      <c r="L21" s="9">
        <v>120</v>
      </c>
      <c r="M21" s="9">
        <v>103.44827586206897</v>
      </c>
      <c r="N21" s="9">
        <v>110.34482758620689</v>
      </c>
      <c r="O21" s="9">
        <v>110.34482758620689</v>
      </c>
      <c r="P21" s="9">
        <v>112.93103448275862</v>
      </c>
      <c r="Q21" s="9">
        <v>115.51724137931035</v>
      </c>
      <c r="R21" s="9">
        <v>115.91724137931034</v>
      </c>
      <c r="S21" s="9">
        <v>116.81660103040994</v>
      </c>
    </row>
    <row r="22" spans="1:19" ht="24.95" customHeight="1" x14ac:dyDescent="0.25">
      <c r="A22" s="18"/>
      <c r="B22" s="18" t="s">
        <v>18</v>
      </c>
      <c r="C22" s="18" t="s">
        <v>94</v>
      </c>
      <c r="D22" s="6" t="s">
        <v>141</v>
      </c>
      <c r="E22" s="9">
        <v>100</v>
      </c>
      <c r="F22" s="9">
        <v>103.75000000000001</v>
      </c>
      <c r="G22" s="9">
        <v>105.62499999999999</v>
      </c>
      <c r="H22" s="9">
        <v>106.25</v>
      </c>
      <c r="I22" s="9">
        <v>98.786764705882362</v>
      </c>
      <c r="J22" s="9">
        <v>103.72610294117651</v>
      </c>
      <c r="K22" s="9">
        <v>104</v>
      </c>
      <c r="L22" s="9">
        <v>104.74999999999999</v>
      </c>
      <c r="M22" s="9">
        <v>104.375</v>
      </c>
      <c r="N22" s="9">
        <v>105</v>
      </c>
      <c r="O22" s="9">
        <v>103.125</v>
      </c>
      <c r="P22" s="9">
        <v>106.34868421052637</v>
      </c>
      <c r="Q22" s="9">
        <v>107.30263157894737</v>
      </c>
      <c r="R22" s="9">
        <v>109.31250000000001</v>
      </c>
      <c r="S22" s="9">
        <v>110.96648050364885</v>
      </c>
    </row>
    <row r="23" spans="1:19" ht="24.95" customHeight="1" x14ac:dyDescent="0.25">
      <c r="A23" s="18"/>
      <c r="B23" s="18"/>
      <c r="C23" s="18"/>
      <c r="D23" s="6" t="s">
        <v>142</v>
      </c>
      <c r="E23" s="9">
        <v>100</v>
      </c>
      <c r="F23" s="9">
        <v>102.33333333333333</v>
      </c>
      <c r="G23" s="9">
        <v>106.66666666666667</v>
      </c>
      <c r="H23" s="9">
        <v>121.33333333333334</v>
      </c>
      <c r="I23" s="9">
        <v>111.05882352941173</v>
      </c>
      <c r="J23" s="9">
        <v>116.04294117647058</v>
      </c>
      <c r="K23" s="9">
        <v>118.13333333333334</v>
      </c>
      <c r="L23" s="9">
        <v>118.86666666666665</v>
      </c>
      <c r="M23" s="9">
        <v>108</v>
      </c>
      <c r="N23" s="9">
        <v>109.33333333333331</v>
      </c>
      <c r="O23" s="9">
        <v>110</v>
      </c>
      <c r="P23" s="9">
        <v>112.76274509803922</v>
      </c>
      <c r="Q23" s="9">
        <v>113.89411764705878</v>
      </c>
      <c r="R23" s="9">
        <v>115.06666666666665</v>
      </c>
      <c r="S23" s="9">
        <v>116.534102741973</v>
      </c>
    </row>
    <row r="24" spans="1:19" ht="24.95" customHeight="1" x14ac:dyDescent="0.25">
      <c r="A24" s="18"/>
      <c r="B24" s="18"/>
      <c r="C24" s="6" t="s">
        <v>92</v>
      </c>
      <c r="D24" s="6" t="s">
        <v>143</v>
      </c>
      <c r="E24" s="9">
        <v>100</v>
      </c>
      <c r="F24" s="9">
        <v>101.25</v>
      </c>
      <c r="G24" s="9">
        <v>102.49999999999999</v>
      </c>
      <c r="H24" s="9">
        <v>101.25</v>
      </c>
      <c r="I24" s="9">
        <v>97.426470588235247</v>
      </c>
      <c r="J24" s="9">
        <v>101.32352941176475</v>
      </c>
      <c r="K24" s="9">
        <v>101.49999999999999</v>
      </c>
      <c r="L24" s="9">
        <v>102.875</v>
      </c>
      <c r="M24" s="9">
        <v>102.49999999999999</v>
      </c>
      <c r="N24" s="9">
        <v>102.49999999999999</v>
      </c>
      <c r="O24" s="9">
        <v>105</v>
      </c>
      <c r="P24" s="9">
        <v>107.5</v>
      </c>
      <c r="Q24" s="9">
        <v>107.94117647058825</v>
      </c>
      <c r="R24" s="9">
        <v>109.125</v>
      </c>
      <c r="S24" s="9">
        <v>110.55985253326301</v>
      </c>
    </row>
    <row r="25" spans="1:19" ht="24.95" customHeight="1" x14ac:dyDescent="0.25">
      <c r="A25" s="18" t="s">
        <v>144</v>
      </c>
      <c r="B25" s="18" t="s">
        <v>23</v>
      </c>
      <c r="C25" s="6" t="s">
        <v>24</v>
      </c>
      <c r="D25" s="6" t="s">
        <v>145</v>
      </c>
      <c r="E25" s="9">
        <v>100</v>
      </c>
      <c r="F25" s="9">
        <v>105.55555555555556</v>
      </c>
      <c r="G25" s="9">
        <v>105.55555555555556</v>
      </c>
      <c r="H25" s="9">
        <v>102.22222222222221</v>
      </c>
      <c r="I25" s="9">
        <v>98.14814814814811</v>
      </c>
      <c r="J25" s="9">
        <v>105.99999999999999</v>
      </c>
      <c r="K25" s="9">
        <v>108.33333333333333</v>
      </c>
      <c r="L25" s="9">
        <v>109</v>
      </c>
      <c r="M25" s="9">
        <v>113.33333333333331</v>
      </c>
      <c r="N25" s="9">
        <v>115.55555555555556</v>
      </c>
      <c r="O25" s="9">
        <v>116.66666666666667</v>
      </c>
      <c r="P25" s="9">
        <v>115.22222222222223</v>
      </c>
      <c r="Q25" s="9">
        <v>117.44444444444444</v>
      </c>
      <c r="R25" s="9">
        <v>118.22222222222223</v>
      </c>
      <c r="S25" s="9">
        <v>118.65495676726829</v>
      </c>
    </row>
    <row r="26" spans="1:19" ht="24.95" customHeight="1" x14ac:dyDescent="0.25">
      <c r="A26" s="18"/>
      <c r="B26" s="18"/>
      <c r="C26" s="18" t="s">
        <v>25</v>
      </c>
      <c r="D26" s="6" t="s">
        <v>146</v>
      </c>
      <c r="E26" s="9">
        <v>100</v>
      </c>
      <c r="F26" s="9">
        <v>103.63636363636365</v>
      </c>
      <c r="G26" s="9">
        <v>113.93939393939394</v>
      </c>
      <c r="H26" s="9">
        <v>103.03030303030303</v>
      </c>
      <c r="I26" s="9">
        <v>102.87878787878789</v>
      </c>
      <c r="J26" s="9">
        <v>104.93636363636365</v>
      </c>
      <c r="K26" s="9">
        <v>105.72121212121212</v>
      </c>
      <c r="L26" s="9">
        <v>106.4</v>
      </c>
      <c r="M26" s="9">
        <v>107.87878787878788</v>
      </c>
      <c r="N26" s="9">
        <v>109.09090909090909</v>
      </c>
      <c r="O26" s="9">
        <v>109.09090909090909</v>
      </c>
      <c r="P26" s="9">
        <v>112.72727272727275</v>
      </c>
      <c r="Q26" s="9">
        <v>115.45454545454545</v>
      </c>
      <c r="R26" s="9">
        <v>115.58181818181819</v>
      </c>
      <c r="S26" s="9">
        <v>117.33299236836145</v>
      </c>
    </row>
    <row r="27" spans="1:19" ht="24.95" customHeight="1" x14ac:dyDescent="0.25">
      <c r="A27" s="18"/>
      <c r="B27" s="18"/>
      <c r="C27" s="18"/>
      <c r="D27" s="6" t="s">
        <v>147</v>
      </c>
      <c r="E27" s="9">
        <v>100</v>
      </c>
      <c r="F27" s="9">
        <v>101.0636842105263</v>
      </c>
      <c r="G27" s="9">
        <v>105.26315789473684</v>
      </c>
      <c r="H27" s="9">
        <v>109.73684210526316</v>
      </c>
      <c r="I27" s="9">
        <v>107.5</v>
      </c>
      <c r="J27" s="9">
        <v>109.64999999999999</v>
      </c>
      <c r="K27" s="9">
        <v>110.19999999999999</v>
      </c>
      <c r="L27" s="9">
        <v>110.52631578947368</v>
      </c>
      <c r="M27" s="9">
        <v>113.15789473684211</v>
      </c>
      <c r="N27" s="9">
        <v>115.78947368421052</v>
      </c>
      <c r="O27" s="9">
        <v>115.78947368421052</v>
      </c>
      <c r="P27" s="9">
        <v>117.25146198830421</v>
      </c>
      <c r="Q27" s="9">
        <v>119.29824561403527</v>
      </c>
      <c r="R27" s="9">
        <v>119.9263157894737</v>
      </c>
      <c r="S27" s="9">
        <v>120.66540622727798</v>
      </c>
    </row>
    <row r="28" spans="1:19" ht="24.95" customHeight="1" x14ac:dyDescent="0.25">
      <c r="A28" s="18" t="s">
        <v>95</v>
      </c>
      <c r="B28" s="18" t="s">
        <v>148</v>
      </c>
      <c r="C28" s="6" t="s">
        <v>89</v>
      </c>
      <c r="D28" s="6" t="s">
        <v>149</v>
      </c>
      <c r="E28" s="9">
        <v>100</v>
      </c>
      <c r="F28" s="9">
        <v>101.37931034482759</v>
      </c>
      <c r="G28" s="9">
        <v>102.75862068965517</v>
      </c>
      <c r="H28" s="9">
        <v>99.310344827586206</v>
      </c>
      <c r="I28" s="9">
        <v>99.127481713688624</v>
      </c>
      <c r="J28" s="9">
        <v>100.11875653082545</v>
      </c>
      <c r="K28" s="9">
        <v>100.9103448275862</v>
      </c>
      <c r="L28" s="9">
        <v>101.51724137931033</v>
      </c>
      <c r="M28" s="9">
        <v>102.75862068965517</v>
      </c>
      <c r="N28" s="9">
        <v>103.44827586206897</v>
      </c>
      <c r="O28" s="9">
        <v>105.72413793103449</v>
      </c>
      <c r="P28" s="9">
        <v>102.67020335985849</v>
      </c>
      <c r="Q28" s="9">
        <v>104.02740937223696</v>
      </c>
      <c r="R28" s="9">
        <v>105.31724137931033</v>
      </c>
      <c r="S28" s="9">
        <v>105.93825245913872</v>
      </c>
    </row>
    <row r="29" spans="1:19" ht="24.95" customHeight="1" x14ac:dyDescent="0.25">
      <c r="A29" s="18"/>
      <c r="B29" s="18"/>
      <c r="C29" s="6" t="s">
        <v>90</v>
      </c>
      <c r="D29" s="6" t="s">
        <v>150</v>
      </c>
      <c r="E29" s="9">
        <v>100</v>
      </c>
      <c r="F29" s="9">
        <v>100.62111801242236</v>
      </c>
      <c r="G29" s="9">
        <v>103.1055900621118</v>
      </c>
      <c r="H29" s="9">
        <v>99.130434782608702</v>
      </c>
      <c r="I29" s="9">
        <v>91.097308488612796</v>
      </c>
      <c r="J29" s="9">
        <v>92.008281573499019</v>
      </c>
      <c r="K29" s="9">
        <v>98.136645962732914</v>
      </c>
      <c r="L29" s="9">
        <v>99.689440993788821</v>
      </c>
      <c r="M29" s="9">
        <v>99.378881987577643</v>
      </c>
      <c r="N29" s="9">
        <v>101.86335403726709</v>
      </c>
      <c r="O29" s="9">
        <v>99.75155279503106</v>
      </c>
      <c r="P29" s="9">
        <v>99.5859213250518</v>
      </c>
      <c r="Q29" s="9">
        <v>102.17391304347827</v>
      </c>
      <c r="R29" s="9">
        <v>101.92546583850931</v>
      </c>
      <c r="S29" s="9">
        <v>102.20979273199144</v>
      </c>
    </row>
    <row r="30" spans="1:19" ht="24.95" customHeight="1" x14ac:dyDescent="0.25">
      <c r="A30" s="18"/>
      <c r="B30" s="18"/>
      <c r="C30" s="6" t="s">
        <v>151</v>
      </c>
      <c r="D30" s="6" t="s">
        <v>152</v>
      </c>
      <c r="E30" s="9">
        <v>100</v>
      </c>
      <c r="F30" s="9">
        <v>100</v>
      </c>
      <c r="G30" s="9">
        <v>100</v>
      </c>
      <c r="H30" s="9">
        <v>114</v>
      </c>
      <c r="I30" s="9">
        <v>117.30769230769249</v>
      </c>
      <c r="J30" s="9">
        <v>111.44230769230751</v>
      </c>
      <c r="K30" s="9">
        <v>116.9</v>
      </c>
      <c r="L30" s="9">
        <v>119.4</v>
      </c>
      <c r="M30" s="9">
        <v>115</v>
      </c>
      <c r="N30" s="9">
        <v>115</v>
      </c>
      <c r="O30" s="9">
        <v>118.5</v>
      </c>
      <c r="P30" s="9">
        <v>124.5454545454545</v>
      </c>
      <c r="Q30" s="9">
        <v>122.72727272727249</v>
      </c>
      <c r="R30" s="9">
        <v>124.2</v>
      </c>
      <c r="S30" s="9">
        <v>125.37500036924739</v>
      </c>
    </row>
    <row r="31" spans="1:19" ht="24.95" customHeight="1" x14ac:dyDescent="0.25">
      <c r="A31" s="18"/>
      <c r="B31" s="18"/>
      <c r="C31" s="6" t="s">
        <v>26</v>
      </c>
      <c r="D31" s="6" t="s">
        <v>153</v>
      </c>
      <c r="E31" s="9">
        <v>100</v>
      </c>
      <c r="F31" s="9">
        <v>101.47058823529412</v>
      </c>
      <c r="G31" s="9">
        <v>103.67647058823529</v>
      </c>
      <c r="H31" s="9">
        <v>100.51470588235293</v>
      </c>
      <c r="I31" s="9">
        <v>103.34558823529413</v>
      </c>
      <c r="J31" s="9">
        <v>104.37830882352941</v>
      </c>
      <c r="K31" s="9">
        <v>104.74999999999999</v>
      </c>
      <c r="L31" s="9">
        <v>105.88235294117646</v>
      </c>
      <c r="M31" s="9">
        <v>104.41176470588235</v>
      </c>
      <c r="N31" s="9">
        <v>106.98529411764706</v>
      </c>
      <c r="O31" s="9">
        <v>108.82352941176471</v>
      </c>
      <c r="P31" s="9">
        <v>107.78186274509802</v>
      </c>
      <c r="Q31" s="9">
        <v>109.35049019607845</v>
      </c>
      <c r="R31" s="9">
        <v>109.88970588235293</v>
      </c>
      <c r="S31" s="9">
        <v>109.65380969967858</v>
      </c>
    </row>
    <row r="32" spans="1:19" ht="24.95" customHeight="1" x14ac:dyDescent="0.25">
      <c r="A32" s="18"/>
      <c r="B32" s="18"/>
      <c r="C32" s="6" t="s">
        <v>154</v>
      </c>
      <c r="D32" s="6" t="s">
        <v>155</v>
      </c>
      <c r="E32" s="9">
        <v>100</v>
      </c>
      <c r="F32" s="9">
        <v>100.93457943925233</v>
      </c>
      <c r="G32" s="9">
        <v>102.80373831775701</v>
      </c>
      <c r="H32" s="9">
        <v>96.137071651090352</v>
      </c>
      <c r="I32" s="9">
        <v>91.683187010289785</v>
      </c>
      <c r="J32" s="9">
        <v>92.60001888039271</v>
      </c>
      <c r="K32" s="9">
        <v>95.881619937694694</v>
      </c>
      <c r="L32" s="9">
        <v>96.766355140186917</v>
      </c>
      <c r="M32" s="9">
        <v>97.819314641744555</v>
      </c>
      <c r="N32" s="9">
        <v>99.688473520249218</v>
      </c>
      <c r="O32" s="9">
        <v>99.875389408099693</v>
      </c>
      <c r="P32" s="9">
        <v>98.258646856777702</v>
      </c>
      <c r="Q32" s="9">
        <v>99.796309609393717</v>
      </c>
      <c r="R32" s="9">
        <v>100.59813084112149</v>
      </c>
      <c r="S32" s="9">
        <v>100.93037876807648</v>
      </c>
    </row>
    <row r="33" spans="1:19" ht="24.95" customHeight="1" x14ac:dyDescent="0.25">
      <c r="A33" s="18"/>
      <c r="B33" s="18"/>
      <c r="C33" s="6" t="s">
        <v>27</v>
      </c>
      <c r="D33" s="6" t="s">
        <v>28</v>
      </c>
      <c r="E33" s="9">
        <v>100</v>
      </c>
      <c r="F33" s="9">
        <v>112.5</v>
      </c>
      <c r="G33" s="9">
        <v>112.5</v>
      </c>
      <c r="H33" s="9">
        <v>95.714285714285708</v>
      </c>
      <c r="I33" s="9">
        <v>100.89285714285714</v>
      </c>
      <c r="J33" s="9">
        <v>101.90178571428571</v>
      </c>
      <c r="K33" s="9">
        <v>106.35714285714286</v>
      </c>
      <c r="L33" s="9">
        <v>107.73214285714286</v>
      </c>
      <c r="M33" s="9">
        <v>107.14285714285714</v>
      </c>
      <c r="N33" s="9">
        <v>110.71428571428571</v>
      </c>
      <c r="O33" s="9">
        <v>110.71428571428571</v>
      </c>
      <c r="P33" s="9">
        <v>111.30952380952375</v>
      </c>
      <c r="Q33" s="9">
        <v>111.45833333333339</v>
      </c>
      <c r="R33" s="9">
        <v>112.23214285714286</v>
      </c>
      <c r="S33" s="9">
        <v>111.5547609080152</v>
      </c>
    </row>
    <row r="34" spans="1:19" ht="24.95" customHeight="1" x14ac:dyDescent="0.25">
      <c r="A34" s="18"/>
      <c r="B34" s="18" t="s">
        <v>29</v>
      </c>
      <c r="C34" s="18" t="s">
        <v>91</v>
      </c>
      <c r="D34" s="6" t="s">
        <v>156</v>
      </c>
      <c r="E34" s="9">
        <v>100</v>
      </c>
      <c r="F34" s="9">
        <v>104.3613707165109</v>
      </c>
      <c r="G34" s="9">
        <v>109.55347871235723</v>
      </c>
      <c r="H34" s="9">
        <v>107.11318795430944</v>
      </c>
      <c r="I34" s="9">
        <v>111.72118380062305</v>
      </c>
      <c r="J34" s="9">
        <v>113.26012461059192</v>
      </c>
      <c r="K34" s="9">
        <v>113.98130841121493</v>
      </c>
      <c r="L34" s="9">
        <v>114.39356178608516</v>
      </c>
      <c r="M34" s="9">
        <v>113.18795430944962</v>
      </c>
      <c r="N34" s="9">
        <v>114.22637590861892</v>
      </c>
      <c r="O34" s="9">
        <v>114.9221183800623</v>
      </c>
      <c r="P34" s="9">
        <v>111.24610591900311</v>
      </c>
      <c r="Q34" s="9">
        <v>112.48182762201453</v>
      </c>
      <c r="R34" s="9">
        <v>113.18068535825543</v>
      </c>
      <c r="S34" s="9">
        <v>113.19151716435184</v>
      </c>
    </row>
    <row r="35" spans="1:19" ht="24.95" customHeight="1" x14ac:dyDescent="0.25">
      <c r="A35" s="18"/>
      <c r="B35" s="18"/>
      <c r="C35" s="18"/>
      <c r="D35" s="6" t="s">
        <v>157</v>
      </c>
      <c r="E35" s="9">
        <v>100</v>
      </c>
      <c r="F35" s="9">
        <v>105</v>
      </c>
      <c r="G35" s="9">
        <v>107.5</v>
      </c>
      <c r="H35" s="9">
        <v>98.75</v>
      </c>
      <c r="I35" s="9">
        <v>108.39285714285725</v>
      </c>
      <c r="J35" s="9">
        <v>110.56071428571425</v>
      </c>
      <c r="K35" s="9">
        <v>108.89</v>
      </c>
      <c r="L35" s="9">
        <v>109.7225</v>
      </c>
      <c r="M35" s="9">
        <v>108.75</v>
      </c>
      <c r="N35" s="9">
        <v>107</v>
      </c>
      <c r="O35" s="9">
        <v>107.175</v>
      </c>
      <c r="P35" s="9">
        <v>106.375</v>
      </c>
      <c r="Q35" s="9">
        <v>108.75</v>
      </c>
      <c r="R35" s="9">
        <v>108.97</v>
      </c>
      <c r="S35" s="9">
        <v>110.88373907241936</v>
      </c>
    </row>
    <row r="36" spans="1:19" ht="24.95" customHeight="1" x14ac:dyDescent="0.25">
      <c r="A36" s="18"/>
      <c r="B36" s="18"/>
      <c r="C36" s="6" t="s">
        <v>30</v>
      </c>
      <c r="D36" s="6" t="s">
        <v>156</v>
      </c>
      <c r="E36" s="9">
        <v>100</v>
      </c>
      <c r="F36" s="9">
        <v>103.95348837209302</v>
      </c>
      <c r="G36" s="9">
        <v>106.51162790697674</v>
      </c>
      <c r="H36" s="9">
        <v>100.58139534883721</v>
      </c>
      <c r="I36" s="9">
        <v>104.42441860465117</v>
      </c>
      <c r="J36" s="9">
        <v>106.83808139534885</v>
      </c>
      <c r="K36" s="9">
        <v>107.02837209302326</v>
      </c>
      <c r="L36" s="9">
        <v>107.80372093023256</v>
      </c>
      <c r="M36" s="9">
        <v>106.04651162790697</v>
      </c>
      <c r="N36" s="9">
        <v>106.04651162790697</v>
      </c>
      <c r="O36" s="9">
        <v>106.9767441860465</v>
      </c>
      <c r="P36" s="9">
        <v>106.49255813953489</v>
      </c>
      <c r="Q36" s="9">
        <v>107.13953488372094</v>
      </c>
      <c r="R36" s="9">
        <v>107.49534883720931</v>
      </c>
      <c r="S36" s="9">
        <v>107.94122709430484</v>
      </c>
    </row>
    <row r="37" spans="1:19" ht="24.95" customHeight="1" x14ac:dyDescent="0.25">
      <c r="A37" s="18"/>
      <c r="B37" s="18"/>
      <c r="C37" s="18" t="s">
        <v>31</v>
      </c>
      <c r="D37" s="6" t="s">
        <v>32</v>
      </c>
      <c r="E37" s="9">
        <v>100</v>
      </c>
      <c r="F37" s="9">
        <v>105.45454545454545</v>
      </c>
      <c r="G37" s="9">
        <v>109.09090909090909</v>
      </c>
      <c r="H37" s="9">
        <v>105.18181818181819</v>
      </c>
      <c r="I37" s="9">
        <v>99.545454545454547</v>
      </c>
      <c r="J37" s="9">
        <v>99.545454545454547</v>
      </c>
      <c r="K37" s="9">
        <v>100.60545454545456</v>
      </c>
      <c r="L37" s="9">
        <v>102.82909090909089</v>
      </c>
      <c r="M37" s="9">
        <v>101.81818181818181</v>
      </c>
      <c r="N37" s="9">
        <v>101.81818181818181</v>
      </c>
      <c r="O37" s="9">
        <v>100</v>
      </c>
      <c r="P37" s="9">
        <v>102.54545454545455</v>
      </c>
      <c r="Q37" s="9">
        <v>103.81818181818181</v>
      </c>
      <c r="R37" s="9">
        <v>103.68727272727273</v>
      </c>
      <c r="S37" s="9">
        <v>104.93914522093726</v>
      </c>
    </row>
    <row r="38" spans="1:19" ht="24.95" customHeight="1" x14ac:dyDescent="0.25">
      <c r="A38" s="18"/>
      <c r="B38" s="18"/>
      <c r="C38" s="18"/>
      <c r="D38" s="6" t="s">
        <v>33</v>
      </c>
      <c r="E38" s="9">
        <v>100</v>
      </c>
      <c r="F38" s="9">
        <v>101.11111111111111</v>
      </c>
      <c r="G38" s="9">
        <v>102.77777777777777</v>
      </c>
      <c r="H38" s="9">
        <v>106.25</v>
      </c>
      <c r="I38" s="9">
        <v>105.52083333333333</v>
      </c>
      <c r="J38" s="9">
        <v>103.39618055555556</v>
      </c>
      <c r="K38" s="9">
        <v>104.16666666666667</v>
      </c>
      <c r="L38" s="9">
        <v>105.70972222222223</v>
      </c>
      <c r="M38" s="9">
        <v>106.25</v>
      </c>
      <c r="N38" s="9">
        <v>106.94444444444444</v>
      </c>
      <c r="O38" s="9">
        <v>107.63888888888889</v>
      </c>
      <c r="P38" s="9">
        <v>106.94444444444444</v>
      </c>
      <c r="Q38" s="9">
        <v>108.47222222222223</v>
      </c>
      <c r="R38" s="9">
        <v>107.74305555555556</v>
      </c>
      <c r="S38" s="9">
        <v>107.44256921941802</v>
      </c>
    </row>
    <row r="39" spans="1:19" ht="24.95" customHeight="1" x14ac:dyDescent="0.25">
      <c r="A39" s="17" t="s">
        <v>158</v>
      </c>
      <c r="B39" s="18" t="s">
        <v>34</v>
      </c>
      <c r="C39" s="6" t="s">
        <v>159</v>
      </c>
      <c r="D39" s="6" t="s">
        <v>160</v>
      </c>
      <c r="E39" s="9">
        <v>100</v>
      </c>
      <c r="F39" s="9">
        <v>103.22579999999999</v>
      </c>
      <c r="G39" s="9">
        <v>104.83871666666667</v>
      </c>
      <c r="H39" s="9">
        <v>99.523333333333326</v>
      </c>
      <c r="I39" s="9">
        <v>100.80952380952384</v>
      </c>
      <c r="J39" s="9">
        <v>103.83380952380951</v>
      </c>
      <c r="K39" s="9">
        <v>104.16666666666667</v>
      </c>
      <c r="L39" s="9">
        <v>105.64816666666667</v>
      </c>
      <c r="M39" s="9">
        <v>108.33333333333333</v>
      </c>
      <c r="N39" s="9">
        <v>108.33333333333333</v>
      </c>
      <c r="O39" s="9">
        <v>108.33333333333333</v>
      </c>
      <c r="P39" s="9">
        <v>104.64285714285718</v>
      </c>
      <c r="Q39" s="9">
        <v>105.71428571428568</v>
      </c>
      <c r="R39" s="9">
        <v>106.3095</v>
      </c>
      <c r="S39" s="9">
        <v>106.60829257027096</v>
      </c>
    </row>
    <row r="40" spans="1:19" ht="24.95" customHeight="1" x14ac:dyDescent="0.25">
      <c r="A40" s="17"/>
      <c r="B40" s="18"/>
      <c r="C40" s="6" t="s">
        <v>161</v>
      </c>
      <c r="D40" s="6" t="s">
        <v>162</v>
      </c>
      <c r="E40" s="9">
        <v>100</v>
      </c>
      <c r="F40" s="9">
        <v>104</v>
      </c>
      <c r="G40" s="9">
        <v>113.4</v>
      </c>
      <c r="H40" s="9">
        <v>117.2</v>
      </c>
      <c r="I40" s="9">
        <v>113.1428571428572</v>
      </c>
      <c r="J40" s="9">
        <v>118.8</v>
      </c>
      <c r="K40" s="9">
        <v>120.66</v>
      </c>
      <c r="L40" s="9">
        <v>121.12</v>
      </c>
      <c r="M40" s="9">
        <v>120</v>
      </c>
      <c r="N40" s="9">
        <v>120</v>
      </c>
      <c r="O40" s="9">
        <v>120</v>
      </c>
      <c r="P40" s="9">
        <v>119.8571428571428</v>
      </c>
      <c r="Q40" s="9">
        <v>121</v>
      </c>
      <c r="R40" s="9">
        <v>120.86</v>
      </c>
      <c r="S40" s="9">
        <v>121.29556316984061</v>
      </c>
    </row>
    <row r="41" spans="1:19" ht="24.95" customHeight="1" x14ac:dyDescent="0.25">
      <c r="A41" s="17"/>
      <c r="B41" s="18"/>
      <c r="C41" s="6" t="s">
        <v>35</v>
      </c>
      <c r="D41" s="6" t="s">
        <v>163</v>
      </c>
      <c r="E41" s="9">
        <v>100</v>
      </c>
      <c r="F41" s="9">
        <v>100.63291428571429</v>
      </c>
      <c r="G41" s="9">
        <v>101.26582857142857</v>
      </c>
      <c r="H41" s="9">
        <v>98</v>
      </c>
      <c r="I41" s="9">
        <v>101.83673469387759</v>
      </c>
      <c r="J41" s="9">
        <v>102.85510204081629</v>
      </c>
      <c r="K41" s="9">
        <v>103.492</v>
      </c>
      <c r="L41" s="9">
        <v>104.76185714285714</v>
      </c>
      <c r="M41" s="9">
        <v>110</v>
      </c>
      <c r="N41" s="9">
        <v>112.85714285714286</v>
      </c>
      <c r="O41" s="9">
        <v>114.28571428571429</v>
      </c>
      <c r="P41" s="9">
        <v>115.204081632653</v>
      </c>
      <c r="Q41" s="9">
        <v>116.53061224489798</v>
      </c>
      <c r="R41" s="9">
        <v>115.76528571428571</v>
      </c>
      <c r="S41" s="9">
        <v>116.87027272054095</v>
      </c>
    </row>
    <row r="42" spans="1:19" ht="24.95" customHeight="1" x14ac:dyDescent="0.25">
      <c r="A42" s="17"/>
      <c r="B42" s="18"/>
      <c r="C42" s="6" t="s">
        <v>36</v>
      </c>
      <c r="D42" s="6" t="s">
        <v>160</v>
      </c>
      <c r="E42" s="9">
        <v>100</v>
      </c>
      <c r="F42" s="9">
        <v>104.54545454545455</v>
      </c>
      <c r="G42" s="9">
        <v>109.09090909090909</v>
      </c>
      <c r="H42" s="9">
        <v>98.590909090909093</v>
      </c>
      <c r="I42" s="9">
        <v>107.90909090909091</v>
      </c>
      <c r="J42" s="9">
        <v>103.59272727272727</v>
      </c>
      <c r="K42" s="9">
        <v>108.28281818181819</v>
      </c>
      <c r="L42" s="9">
        <v>109.09090909090909</v>
      </c>
      <c r="M42" s="9">
        <v>109.09090909090909</v>
      </c>
      <c r="N42" s="9">
        <v>109.09090909090909</v>
      </c>
      <c r="O42" s="9">
        <v>110.60636363636364</v>
      </c>
      <c r="P42" s="9">
        <v>110.74675324675364</v>
      </c>
      <c r="Q42" s="9">
        <v>110.84415584415545</v>
      </c>
      <c r="R42" s="9">
        <v>110.94154545454545</v>
      </c>
      <c r="S42" s="9">
        <v>110.94235926932306</v>
      </c>
    </row>
    <row r="43" spans="1:19" ht="24.95" customHeight="1" x14ac:dyDescent="0.25">
      <c r="A43" s="17"/>
      <c r="B43" s="18" t="s">
        <v>37</v>
      </c>
      <c r="C43" s="6" t="s">
        <v>38</v>
      </c>
      <c r="D43" s="6" t="s">
        <v>39</v>
      </c>
      <c r="E43" s="9">
        <v>100</v>
      </c>
      <c r="F43" s="9">
        <v>100</v>
      </c>
      <c r="G43" s="9">
        <v>100</v>
      </c>
      <c r="H43" s="9">
        <v>105.41666666666667</v>
      </c>
      <c r="I43" s="9">
        <v>104.76190476190459</v>
      </c>
      <c r="J43" s="9">
        <v>107.90476190476208</v>
      </c>
      <c r="K43" s="9">
        <v>109.25</v>
      </c>
      <c r="L43" s="9">
        <v>110.16666666666667</v>
      </c>
      <c r="M43" s="9">
        <v>104.16666666666667</v>
      </c>
      <c r="N43" s="9">
        <v>104.16666666666667</v>
      </c>
      <c r="O43" s="9">
        <v>104.16666666666667</v>
      </c>
      <c r="P43" s="9">
        <v>108.95833333333333</v>
      </c>
      <c r="Q43" s="9">
        <v>111.61111111111126</v>
      </c>
      <c r="R43" s="9">
        <v>111.70833333333333</v>
      </c>
      <c r="S43" s="9">
        <v>114.17376115411913</v>
      </c>
    </row>
    <row r="44" spans="1:19" ht="24.95" customHeight="1" x14ac:dyDescent="0.25">
      <c r="A44" s="17"/>
      <c r="B44" s="18"/>
      <c r="C44" s="6" t="s">
        <v>40</v>
      </c>
      <c r="D44" s="6" t="s">
        <v>39</v>
      </c>
      <c r="E44" s="9">
        <v>100</v>
      </c>
      <c r="F44" s="9">
        <v>106.66666666666667</v>
      </c>
      <c r="G44" s="9">
        <v>113.33333333333333</v>
      </c>
      <c r="H44" s="9">
        <v>101.33333333333333</v>
      </c>
      <c r="I44" s="9">
        <v>96.25</v>
      </c>
      <c r="J44" s="9">
        <v>98.174999999999997</v>
      </c>
      <c r="K44" s="9">
        <v>99.266666666666666</v>
      </c>
      <c r="L44" s="9">
        <v>100.73333333333333</v>
      </c>
      <c r="M44" s="9">
        <v>100</v>
      </c>
      <c r="N44" s="9">
        <v>106.66666666666667</v>
      </c>
      <c r="O44" s="9">
        <v>110</v>
      </c>
      <c r="P44" s="9">
        <v>107.77777777777766</v>
      </c>
      <c r="Q44" s="9">
        <v>108.44444444444434</v>
      </c>
      <c r="R44" s="9">
        <v>109.66666666666667</v>
      </c>
      <c r="S44" s="9">
        <v>107.28438931773091</v>
      </c>
    </row>
    <row r="45" spans="1:19" ht="24.95" customHeight="1" x14ac:dyDescent="0.25">
      <c r="A45" s="17"/>
      <c r="B45" s="18"/>
      <c r="C45" s="6" t="s">
        <v>41</v>
      </c>
      <c r="D45" s="6" t="s">
        <v>39</v>
      </c>
      <c r="E45" s="9">
        <v>100</v>
      </c>
      <c r="F45" s="9">
        <v>100</v>
      </c>
      <c r="G45" s="9">
        <v>107.14285714285714</v>
      </c>
      <c r="H45" s="9">
        <v>109.5238095238095</v>
      </c>
      <c r="I45" s="9">
        <v>111.9047619047619</v>
      </c>
      <c r="J45" s="9">
        <v>113.09523809523809</v>
      </c>
      <c r="K45" s="9">
        <v>113.09523809523809</v>
      </c>
      <c r="L45" s="9">
        <v>113.09523809523809</v>
      </c>
      <c r="M45" s="9">
        <v>111.9047619047619</v>
      </c>
      <c r="N45" s="9">
        <v>111.9047619047619</v>
      </c>
      <c r="O45" s="9">
        <v>109.5238095238095</v>
      </c>
      <c r="P45" s="9">
        <v>107.61904761904761</v>
      </c>
      <c r="Q45" s="9">
        <v>109.76190476190477</v>
      </c>
      <c r="R45" s="9">
        <v>111.66666666666667</v>
      </c>
      <c r="S45" s="9">
        <v>114.17782825879395</v>
      </c>
    </row>
    <row r="46" spans="1:19" ht="24.95" customHeight="1" x14ac:dyDescent="0.25">
      <c r="A46" s="17"/>
      <c r="B46" s="18" t="s">
        <v>164</v>
      </c>
      <c r="C46" s="6" t="s">
        <v>165</v>
      </c>
      <c r="D46" s="6" t="s">
        <v>166</v>
      </c>
      <c r="E46" s="9">
        <v>100</v>
      </c>
      <c r="F46" s="9">
        <v>100</v>
      </c>
      <c r="G46" s="9">
        <v>103.63636363636364</v>
      </c>
      <c r="H46" s="9">
        <v>107.87272727272726</v>
      </c>
      <c r="I46" s="9">
        <v>107.27272727272727</v>
      </c>
      <c r="J46" s="9">
        <v>112.63636363636364</v>
      </c>
      <c r="K46" s="9">
        <v>111.81818181818181</v>
      </c>
      <c r="L46" s="9">
        <v>112.72727272727273</v>
      </c>
      <c r="M46" s="9">
        <v>109.09090909090909</v>
      </c>
      <c r="N46" s="9">
        <v>107.27272727272727</v>
      </c>
      <c r="O46" s="9">
        <v>105.45454545454545</v>
      </c>
      <c r="P46" s="9">
        <v>103.57219251336892</v>
      </c>
      <c r="Q46" s="9">
        <v>105.39037433155075</v>
      </c>
      <c r="R46" s="9">
        <v>105.89272727272727</v>
      </c>
      <c r="S46" s="9">
        <v>107.73338014948843</v>
      </c>
    </row>
    <row r="47" spans="1:19" ht="24.95" customHeight="1" x14ac:dyDescent="0.25">
      <c r="A47" s="17"/>
      <c r="B47" s="18"/>
      <c r="C47" s="6" t="s">
        <v>167</v>
      </c>
      <c r="D47" s="6" t="s">
        <v>168</v>
      </c>
      <c r="E47" s="9">
        <v>100</v>
      </c>
      <c r="F47" s="9">
        <v>100</v>
      </c>
      <c r="G47" s="9">
        <v>101.33333333333333</v>
      </c>
      <c r="H47" s="9">
        <v>96</v>
      </c>
      <c r="I47" s="9">
        <v>98.25</v>
      </c>
      <c r="J47" s="9">
        <v>104.145</v>
      </c>
      <c r="K47" s="9">
        <v>104.66666666666667</v>
      </c>
      <c r="L47" s="9">
        <v>105.33333333333333</v>
      </c>
      <c r="M47" s="9">
        <v>104</v>
      </c>
      <c r="N47" s="9">
        <v>103.33333333333333</v>
      </c>
      <c r="O47" s="9">
        <v>102.66666666666667</v>
      </c>
      <c r="P47" s="9">
        <v>102.45098039215681</v>
      </c>
      <c r="Q47" s="9">
        <v>103</v>
      </c>
      <c r="R47" s="9">
        <v>103.26266666666666</v>
      </c>
      <c r="S47" s="9">
        <v>104.03802999967432</v>
      </c>
    </row>
    <row r="48" spans="1:19" ht="24.95" customHeight="1" x14ac:dyDescent="0.25">
      <c r="A48" s="17"/>
      <c r="B48" s="18" t="s">
        <v>42</v>
      </c>
      <c r="C48" s="6" t="s">
        <v>169</v>
      </c>
      <c r="D48" s="6" t="s">
        <v>170</v>
      </c>
      <c r="E48" s="9">
        <v>100</v>
      </c>
      <c r="F48" s="9">
        <v>105.55555555555556</v>
      </c>
      <c r="G48" s="9">
        <v>111.11111111111111</v>
      </c>
      <c r="H48" s="9">
        <v>110.66666666666667</v>
      </c>
      <c r="I48" s="9">
        <v>109.44444444444444</v>
      </c>
      <c r="J48" s="9">
        <v>116.01111111111109</v>
      </c>
      <c r="K48" s="9">
        <v>115.11111111111111</v>
      </c>
      <c r="L48" s="9">
        <v>116</v>
      </c>
      <c r="M48" s="9">
        <v>115.55555555555556</v>
      </c>
      <c r="N48" s="9">
        <v>115.55555555555556</v>
      </c>
      <c r="O48" s="9">
        <v>115.55555555555556</v>
      </c>
      <c r="P48" s="9">
        <v>114.55197132616489</v>
      </c>
      <c r="Q48" s="9">
        <v>115.85663082437266</v>
      </c>
      <c r="R48" s="9">
        <v>115.70444444444443</v>
      </c>
      <c r="S48" s="9">
        <v>116.04077244885551</v>
      </c>
    </row>
    <row r="49" spans="1:19" ht="24.95" customHeight="1" x14ac:dyDescent="0.25">
      <c r="A49" s="17"/>
      <c r="B49" s="18"/>
      <c r="C49" s="6" t="s">
        <v>171</v>
      </c>
      <c r="D49" s="6" t="s">
        <v>172</v>
      </c>
      <c r="E49" s="9">
        <v>100</v>
      </c>
      <c r="F49" s="9">
        <v>105</v>
      </c>
      <c r="G49" s="9">
        <v>106.25</v>
      </c>
      <c r="H49" s="9">
        <v>102.5</v>
      </c>
      <c r="I49" s="9">
        <v>100.78125</v>
      </c>
      <c r="J49" s="9">
        <v>103.8046875</v>
      </c>
      <c r="K49" s="9">
        <v>108.75</v>
      </c>
      <c r="L49" s="9">
        <v>110.25</v>
      </c>
      <c r="M49" s="9">
        <v>111.25</v>
      </c>
      <c r="N49" s="9">
        <v>111.25</v>
      </c>
      <c r="O49" s="9">
        <v>111.25</v>
      </c>
      <c r="P49" s="9">
        <v>113.0882352941175</v>
      </c>
      <c r="Q49" s="9">
        <v>114.44852941176475</v>
      </c>
      <c r="R49" s="9">
        <v>113.75</v>
      </c>
      <c r="S49" s="9">
        <v>114.25462311852169</v>
      </c>
    </row>
    <row r="50" spans="1:19" ht="24.95" customHeight="1" x14ac:dyDescent="0.25">
      <c r="A50" s="18" t="s">
        <v>173</v>
      </c>
      <c r="B50" s="6" t="s">
        <v>45</v>
      </c>
      <c r="C50" s="6" t="s">
        <v>46</v>
      </c>
      <c r="D50" s="6" t="s">
        <v>174</v>
      </c>
      <c r="E50" s="9">
        <v>100</v>
      </c>
      <c r="F50" s="9">
        <v>100</v>
      </c>
      <c r="G50" s="9">
        <v>107.69230769230769</v>
      </c>
      <c r="H50" s="9">
        <v>103.07692307692308</v>
      </c>
      <c r="I50" s="9">
        <v>104.89510489510492</v>
      </c>
      <c r="J50" s="9">
        <v>111.18881118881123</v>
      </c>
      <c r="K50" s="9">
        <v>112.15384615384616</v>
      </c>
      <c r="L50" s="9">
        <v>113.23076923076923</v>
      </c>
      <c r="M50" s="9">
        <v>112.15384615384616</v>
      </c>
      <c r="N50" s="9">
        <v>113.23076923076923</v>
      </c>
      <c r="O50" s="9">
        <v>113.84615384615384</v>
      </c>
      <c r="P50" s="9">
        <v>114.792899408284</v>
      </c>
      <c r="Q50" s="9">
        <v>113.96449704142015</v>
      </c>
      <c r="R50" s="9">
        <v>116.61538461538461</v>
      </c>
      <c r="S50" s="9">
        <v>118.04731811482063</v>
      </c>
    </row>
    <row r="51" spans="1:19" ht="24.95" customHeight="1" x14ac:dyDescent="0.25">
      <c r="A51" s="18"/>
      <c r="B51" s="18" t="s">
        <v>175</v>
      </c>
      <c r="C51" s="18" t="s">
        <v>176</v>
      </c>
      <c r="D51" s="6" t="s">
        <v>177</v>
      </c>
      <c r="E51" s="9">
        <v>100</v>
      </c>
      <c r="F51" s="9">
        <v>107.69230769230769</v>
      </c>
      <c r="G51" s="9">
        <v>111.53846153846153</v>
      </c>
      <c r="H51" s="9">
        <v>97.692307692307693</v>
      </c>
      <c r="I51" s="9">
        <v>103.84615384615384</v>
      </c>
      <c r="J51" s="9">
        <v>106.96153846153847</v>
      </c>
      <c r="K51" s="9">
        <v>102.30769230769231</v>
      </c>
      <c r="L51" s="9">
        <v>102.30769230769231</v>
      </c>
      <c r="M51" s="9">
        <v>102.30769230769231</v>
      </c>
      <c r="N51" s="9">
        <v>100.76923076923077</v>
      </c>
      <c r="O51" s="9">
        <v>100</v>
      </c>
      <c r="P51" s="9">
        <v>97.62820512820538</v>
      </c>
      <c r="Q51" s="9">
        <v>97.307692307692307</v>
      </c>
      <c r="R51" s="9">
        <v>90.07692307692308</v>
      </c>
      <c r="S51" s="9">
        <v>87.459888439404139</v>
      </c>
    </row>
    <row r="52" spans="1:19" ht="24.95" customHeight="1" x14ac:dyDescent="0.25">
      <c r="A52" s="18"/>
      <c r="B52" s="18"/>
      <c r="C52" s="18"/>
      <c r="D52" s="6" t="s">
        <v>178</v>
      </c>
      <c r="E52" s="9">
        <v>100</v>
      </c>
      <c r="F52" s="9">
        <v>106.25</v>
      </c>
      <c r="G52" s="9">
        <v>112.5</v>
      </c>
      <c r="H52" s="9">
        <v>96.875</v>
      </c>
      <c r="I52" s="9">
        <v>98.4375</v>
      </c>
      <c r="J52" s="9">
        <v>97.453125</v>
      </c>
      <c r="K52" s="9">
        <v>96.875</v>
      </c>
      <c r="L52" s="9">
        <v>96.875</v>
      </c>
      <c r="M52" s="9">
        <v>95.625</v>
      </c>
      <c r="N52" s="9">
        <v>95.625</v>
      </c>
      <c r="O52" s="9">
        <v>95</v>
      </c>
      <c r="P52" s="9">
        <v>94.471153846153754</v>
      </c>
      <c r="Q52" s="9">
        <v>94.182692307692491</v>
      </c>
      <c r="R52" s="9">
        <v>88.125</v>
      </c>
      <c r="S52" s="9">
        <v>86.059234820657011</v>
      </c>
    </row>
    <row r="53" spans="1:19" ht="24.95" customHeight="1" x14ac:dyDescent="0.25">
      <c r="A53" s="18"/>
      <c r="B53" s="18" t="s">
        <v>47</v>
      </c>
      <c r="C53" s="18" t="s">
        <v>48</v>
      </c>
      <c r="D53" s="6" t="s">
        <v>49</v>
      </c>
      <c r="E53" s="9">
        <v>100</v>
      </c>
      <c r="F53" s="9">
        <v>106.66666666666667</v>
      </c>
      <c r="G53" s="9">
        <v>116.66666666666667</v>
      </c>
      <c r="H53" s="9">
        <v>116.66666666666667</v>
      </c>
      <c r="I53" s="9">
        <v>116.41025641025632</v>
      </c>
      <c r="J53" s="9">
        <v>118.73846153846166</v>
      </c>
      <c r="K53" s="9">
        <v>116.66666666666667</v>
      </c>
      <c r="L53" s="9">
        <v>118</v>
      </c>
      <c r="M53" s="9">
        <v>116.66666666666667</v>
      </c>
      <c r="N53" s="9">
        <v>118</v>
      </c>
      <c r="O53" s="9">
        <v>119.00000000000001</v>
      </c>
      <c r="P53" s="9">
        <v>119.87719298245634</v>
      </c>
      <c r="Q53" s="9">
        <v>120.26315789473666</v>
      </c>
      <c r="R53" s="9">
        <v>119.9</v>
      </c>
      <c r="S53" s="9">
        <v>119.33041114416314</v>
      </c>
    </row>
    <row r="54" spans="1:19" ht="24.95" customHeight="1" x14ac:dyDescent="0.25">
      <c r="A54" s="18"/>
      <c r="B54" s="18"/>
      <c r="C54" s="18"/>
      <c r="D54" s="6" t="s">
        <v>50</v>
      </c>
      <c r="E54" s="9">
        <v>100</v>
      </c>
      <c r="F54" s="9">
        <v>112.5</v>
      </c>
      <c r="G54" s="9">
        <v>112.5</v>
      </c>
      <c r="H54" s="9">
        <v>104.25</v>
      </c>
      <c r="I54" s="9">
        <v>106.92307692307699</v>
      </c>
      <c r="J54" s="9">
        <v>109.0615384615385</v>
      </c>
      <c r="K54" s="9">
        <v>111.575</v>
      </c>
      <c r="L54" s="9">
        <v>109.075</v>
      </c>
      <c r="M54" s="9">
        <v>111.575</v>
      </c>
      <c r="N54" s="9">
        <v>109.075</v>
      </c>
      <c r="O54" s="9">
        <v>110</v>
      </c>
      <c r="P54" s="9">
        <v>108.33333333333326</v>
      </c>
      <c r="Q54" s="9">
        <v>109.9305555555555</v>
      </c>
      <c r="R54" s="9">
        <v>110.4</v>
      </c>
      <c r="S54" s="9">
        <v>112.15230533066487</v>
      </c>
    </row>
    <row r="55" spans="1:19" ht="24.95" customHeight="1" x14ac:dyDescent="0.25">
      <c r="A55" s="18"/>
      <c r="B55" s="18" t="s">
        <v>51</v>
      </c>
      <c r="C55" s="18" t="s">
        <v>52</v>
      </c>
      <c r="D55" s="6" t="s">
        <v>179</v>
      </c>
      <c r="E55" s="9">
        <v>100</v>
      </c>
      <c r="F55" s="9">
        <v>100</v>
      </c>
      <c r="G55" s="9">
        <v>108.33333333333333</v>
      </c>
      <c r="H55" s="9">
        <v>115.83333333333333</v>
      </c>
      <c r="I55" s="9">
        <v>115.35087719298248</v>
      </c>
      <c r="J55" s="9">
        <v>107.27631578947332</v>
      </c>
      <c r="K55" s="9">
        <v>111.5</v>
      </c>
      <c r="L55" s="9">
        <v>113.58333333333333</v>
      </c>
      <c r="M55" s="9">
        <v>108.33333333333333</v>
      </c>
      <c r="N55" s="9">
        <v>108.33333333333333</v>
      </c>
      <c r="O55" s="9">
        <v>116.66666666666667</v>
      </c>
      <c r="P55" s="9">
        <v>116.22807017543833</v>
      </c>
      <c r="Q55" s="9">
        <v>116.84210526315751</v>
      </c>
      <c r="R55" s="9">
        <v>118.25</v>
      </c>
      <c r="S55" s="9">
        <v>118.70372071890212</v>
      </c>
    </row>
    <row r="56" spans="1:19" ht="24.95" customHeight="1" x14ac:dyDescent="0.25">
      <c r="A56" s="18"/>
      <c r="B56" s="18"/>
      <c r="C56" s="18"/>
      <c r="D56" s="6" t="s">
        <v>180</v>
      </c>
      <c r="E56" s="9">
        <v>100</v>
      </c>
      <c r="F56" s="9">
        <v>102.32558139534883</v>
      </c>
      <c r="G56" s="9">
        <v>104.65116279069767</v>
      </c>
      <c r="H56" s="9">
        <v>111.3953488372093</v>
      </c>
      <c r="I56" s="9">
        <v>107.09914320685442</v>
      </c>
      <c r="J56" s="9">
        <v>113.03549571603418</v>
      </c>
      <c r="K56" s="9">
        <v>116.62790697674419</v>
      </c>
      <c r="L56" s="9">
        <v>119.93023255813954</v>
      </c>
      <c r="M56" s="9">
        <v>116.27906976744185</v>
      </c>
      <c r="N56" s="9">
        <v>116.27906976744185</v>
      </c>
      <c r="O56" s="9">
        <v>117.44186046511628</v>
      </c>
      <c r="P56" s="9">
        <v>117.35522115823071</v>
      </c>
      <c r="Q56" s="9">
        <v>117.46238030095768</v>
      </c>
      <c r="R56" s="9">
        <v>116.41860465116279</v>
      </c>
      <c r="S56" s="9">
        <v>115.55138067089223</v>
      </c>
    </row>
    <row r="57" spans="1:19" ht="24.95" customHeight="1" x14ac:dyDescent="0.25">
      <c r="A57" s="18"/>
      <c r="B57" s="18" t="s">
        <v>53</v>
      </c>
      <c r="C57" s="6" t="s">
        <v>54</v>
      </c>
      <c r="D57" s="6" t="s">
        <v>55</v>
      </c>
      <c r="E57" s="9">
        <v>100</v>
      </c>
      <c r="F57" s="9">
        <v>110</v>
      </c>
      <c r="G57" s="9">
        <v>110.5</v>
      </c>
      <c r="H57" s="9">
        <v>102.75</v>
      </c>
      <c r="I57" s="9">
        <v>101.55681818181823</v>
      </c>
      <c r="J57" s="9">
        <v>105.61909090909099</v>
      </c>
      <c r="K57" s="9">
        <v>106.07250000000001</v>
      </c>
      <c r="L57" s="9">
        <v>105.035</v>
      </c>
      <c r="M57" s="9">
        <v>104.25</v>
      </c>
      <c r="N57" s="9">
        <v>103.75</v>
      </c>
      <c r="O57" s="9">
        <v>102.5</v>
      </c>
      <c r="P57" s="9">
        <v>99.640625</v>
      </c>
      <c r="Q57" s="9">
        <v>97.8125</v>
      </c>
      <c r="R57" s="9">
        <v>99.172499999999999</v>
      </c>
      <c r="S57" s="9">
        <v>99.122293554693655</v>
      </c>
    </row>
    <row r="58" spans="1:19" ht="24.95" customHeight="1" x14ac:dyDescent="0.25">
      <c r="A58" s="18"/>
      <c r="B58" s="18"/>
      <c r="C58" s="6" t="s">
        <v>181</v>
      </c>
      <c r="D58" s="6" t="s">
        <v>39</v>
      </c>
      <c r="E58" s="9">
        <v>100</v>
      </c>
      <c r="F58" s="9">
        <v>105</v>
      </c>
      <c r="G58" s="9">
        <v>105.25</v>
      </c>
      <c r="H58" s="9">
        <v>103.5</v>
      </c>
      <c r="I58" s="9">
        <v>105.675</v>
      </c>
      <c r="J58" s="9">
        <v>106.83833333333325</v>
      </c>
      <c r="K58" s="9">
        <v>107.1425</v>
      </c>
      <c r="L58" s="9">
        <v>108.92749999999999</v>
      </c>
      <c r="M58" s="9">
        <v>110</v>
      </c>
      <c r="N58" s="9">
        <v>110</v>
      </c>
      <c r="O58" s="9">
        <v>110.825</v>
      </c>
      <c r="P58" s="9">
        <v>112.81896551724125</v>
      </c>
      <c r="Q58" s="9">
        <v>114.41379310344826</v>
      </c>
      <c r="R58" s="9">
        <v>115.30249999999999</v>
      </c>
      <c r="S58" s="9">
        <v>117.16238363006438</v>
      </c>
    </row>
    <row r="59" spans="1:19" ht="24.95" customHeight="1" x14ac:dyDescent="0.25">
      <c r="A59" s="18"/>
      <c r="B59" s="18"/>
      <c r="C59" s="6" t="s">
        <v>182</v>
      </c>
      <c r="D59" s="6" t="s">
        <v>183</v>
      </c>
      <c r="E59" s="9">
        <v>100</v>
      </c>
      <c r="F59" s="9">
        <v>101.81818181818181</v>
      </c>
      <c r="G59" s="9">
        <v>105.45454545454545</v>
      </c>
      <c r="H59" s="9">
        <v>99.490909090909099</v>
      </c>
      <c r="I59" s="9">
        <v>101.32231404958692</v>
      </c>
      <c r="J59" s="9">
        <v>105.5008264462811</v>
      </c>
      <c r="K59" s="9">
        <v>107.01454545454547</v>
      </c>
      <c r="L59" s="9">
        <v>107.53090909090908</v>
      </c>
      <c r="M59" s="9">
        <v>109.09090909090909</v>
      </c>
      <c r="N59" s="9">
        <v>109.09090909090909</v>
      </c>
      <c r="O59" s="9">
        <v>109.09090909090909</v>
      </c>
      <c r="P59" s="9">
        <v>109.97628458498038</v>
      </c>
      <c r="Q59" s="9">
        <v>111.47826086956508</v>
      </c>
      <c r="R59" s="9">
        <v>112.89818181818183</v>
      </c>
      <c r="S59" s="9">
        <v>115.00278296925556</v>
      </c>
    </row>
    <row r="60" spans="1:19" ht="24.95" customHeight="1" x14ac:dyDescent="0.25">
      <c r="A60" s="18"/>
      <c r="B60" s="18"/>
      <c r="C60" s="6" t="s">
        <v>57</v>
      </c>
      <c r="D60" s="6" t="s">
        <v>39</v>
      </c>
      <c r="E60" s="9">
        <v>100</v>
      </c>
      <c r="F60" s="9">
        <v>100.89974293059126</v>
      </c>
      <c r="G60" s="9">
        <v>102.44215938303341</v>
      </c>
      <c r="H60" s="9">
        <v>103.72750642673522</v>
      </c>
      <c r="I60" s="9">
        <v>104.11311053984576</v>
      </c>
      <c r="J60" s="9">
        <v>106.19537275064268</v>
      </c>
      <c r="K60" s="9">
        <v>106.5</v>
      </c>
      <c r="L60" s="9">
        <v>107.41773778920309</v>
      </c>
      <c r="M60" s="9">
        <v>102.82776349614396</v>
      </c>
      <c r="N60" s="9">
        <v>102.82776349614396</v>
      </c>
      <c r="O60" s="9">
        <v>104.11311053984576</v>
      </c>
      <c r="P60" s="9">
        <v>105.31441566145939</v>
      </c>
      <c r="Q60" s="9">
        <v>106.05101839035</v>
      </c>
      <c r="R60" s="9">
        <v>105.46015424164524</v>
      </c>
      <c r="S60" s="9">
        <v>105.47045195586678</v>
      </c>
    </row>
    <row r="61" spans="1:19" ht="24.95" customHeight="1" x14ac:dyDescent="0.25">
      <c r="A61" s="18"/>
      <c r="B61" s="18"/>
      <c r="C61" s="6" t="s">
        <v>58</v>
      </c>
      <c r="D61" s="6" t="s">
        <v>39</v>
      </c>
      <c r="E61" s="9">
        <v>100</v>
      </c>
      <c r="F61" s="9">
        <v>100</v>
      </c>
      <c r="G61" s="9">
        <v>101</v>
      </c>
      <c r="H61" s="9">
        <v>97.1</v>
      </c>
      <c r="I61" s="9">
        <v>97.886363636363498</v>
      </c>
      <c r="J61" s="9">
        <v>101.80181818181799</v>
      </c>
      <c r="K61" s="9">
        <v>104.285</v>
      </c>
      <c r="L61" s="9">
        <v>105</v>
      </c>
      <c r="M61" s="9">
        <v>100</v>
      </c>
      <c r="N61" s="9">
        <v>100</v>
      </c>
      <c r="O61" s="9">
        <v>100</v>
      </c>
      <c r="P61" s="9">
        <v>99.962962962963005</v>
      </c>
      <c r="Q61" s="9">
        <v>100.12962962962951</v>
      </c>
      <c r="R61" s="9">
        <v>100.24</v>
      </c>
      <c r="S61" s="9">
        <v>100.40453272096383</v>
      </c>
    </row>
    <row r="62" spans="1:19" ht="24.95" customHeight="1" x14ac:dyDescent="0.25">
      <c r="A62" s="18"/>
      <c r="B62" s="18"/>
      <c r="C62" s="6" t="s">
        <v>59</v>
      </c>
      <c r="D62" s="6" t="s">
        <v>184</v>
      </c>
      <c r="E62" s="9">
        <v>100</v>
      </c>
      <c r="F62" s="9">
        <v>103.57142857142857</v>
      </c>
      <c r="G62" s="9">
        <v>104.76190476190476</v>
      </c>
      <c r="H62" s="9">
        <v>101.50595238095238</v>
      </c>
      <c r="I62" s="9">
        <v>100.58407738095238</v>
      </c>
      <c r="J62" s="9">
        <v>102.59575892857143</v>
      </c>
      <c r="K62" s="9">
        <v>103.48630952380954</v>
      </c>
      <c r="L62" s="9">
        <v>103.91130952380952</v>
      </c>
      <c r="M62" s="9">
        <v>103.48630952380954</v>
      </c>
      <c r="N62" s="9">
        <v>103.91130952380952</v>
      </c>
      <c r="O62" s="9">
        <v>104.76190476190476</v>
      </c>
      <c r="P62" s="9">
        <v>106.14177489177487</v>
      </c>
      <c r="Q62" s="9">
        <v>107.21801346801344</v>
      </c>
      <c r="R62" s="9">
        <v>107.52202380952382</v>
      </c>
      <c r="S62" s="9">
        <v>108.35178198246798</v>
      </c>
    </row>
    <row r="63" spans="1:19" ht="24.95" customHeight="1" x14ac:dyDescent="0.25">
      <c r="A63" s="18"/>
      <c r="B63" s="18"/>
      <c r="C63" s="6" t="s">
        <v>60</v>
      </c>
      <c r="D63" s="6" t="s">
        <v>39</v>
      </c>
      <c r="E63" s="9">
        <v>100</v>
      </c>
      <c r="F63" s="9">
        <v>103.15789473684211</v>
      </c>
      <c r="G63" s="9">
        <v>103.15789473684211</v>
      </c>
      <c r="H63" s="9">
        <v>98.684210526315795</v>
      </c>
      <c r="I63" s="9">
        <v>102.23684210526316</v>
      </c>
      <c r="J63" s="9">
        <v>103.25921052631578</v>
      </c>
      <c r="K63" s="9">
        <v>104.21052631578948</v>
      </c>
      <c r="L63" s="9">
        <v>104.81578947368421</v>
      </c>
      <c r="M63" s="9">
        <v>104.21052631578948</v>
      </c>
      <c r="N63" s="9">
        <v>104.81578947368421</v>
      </c>
      <c r="O63" s="9">
        <v>105.26315789473684</v>
      </c>
      <c r="P63" s="9">
        <v>106.28654970760238</v>
      </c>
      <c r="Q63" s="9">
        <v>105.9941520467837</v>
      </c>
      <c r="R63" s="9">
        <v>106.06052631578947</v>
      </c>
      <c r="S63" s="9">
        <v>105.88232849560409</v>
      </c>
    </row>
    <row r="64" spans="1:19" ht="24.95" customHeight="1" x14ac:dyDescent="0.25">
      <c r="A64" s="18"/>
      <c r="B64" s="18"/>
      <c r="C64" s="18" t="s">
        <v>61</v>
      </c>
      <c r="D64" s="6" t="s">
        <v>62</v>
      </c>
      <c r="E64" s="9">
        <v>100</v>
      </c>
      <c r="F64" s="9">
        <v>100</v>
      </c>
      <c r="G64" s="9">
        <v>103.33333333333333</v>
      </c>
      <c r="H64" s="9">
        <v>94</v>
      </c>
      <c r="I64" s="9">
        <v>96.521739130434682</v>
      </c>
      <c r="J64" s="9">
        <v>98.452173913043325</v>
      </c>
      <c r="K64" s="9">
        <v>99.333333333333329</v>
      </c>
      <c r="L64" s="9">
        <v>99.666666666666671</v>
      </c>
      <c r="M64" s="9">
        <v>96.666666666666671</v>
      </c>
      <c r="N64" s="9">
        <v>96.666666666666671</v>
      </c>
      <c r="O64" s="9">
        <v>100</v>
      </c>
      <c r="P64" s="9">
        <v>99.876543209876672</v>
      </c>
      <c r="Q64" s="9">
        <v>103.20987654321</v>
      </c>
      <c r="R64" s="9">
        <v>102.8</v>
      </c>
      <c r="S64" s="9">
        <v>103.80898665655691</v>
      </c>
    </row>
    <row r="65" spans="1:19" ht="24.95" customHeight="1" x14ac:dyDescent="0.25">
      <c r="A65" s="18"/>
      <c r="B65" s="18"/>
      <c r="C65" s="18"/>
      <c r="D65" s="6" t="s">
        <v>185</v>
      </c>
      <c r="E65" s="9">
        <v>100</v>
      </c>
      <c r="F65" s="9">
        <v>105.55384615384615</v>
      </c>
      <c r="G65" s="9">
        <v>111.11153846153846</v>
      </c>
      <c r="H65" s="9">
        <v>101.53846153846153</v>
      </c>
      <c r="I65" s="9">
        <v>108.27759197324424</v>
      </c>
      <c r="J65" s="9">
        <v>111.52591973244154</v>
      </c>
      <c r="K65" s="9">
        <v>111.92307692307692</v>
      </c>
      <c r="L65" s="9">
        <v>112.30769230769231</v>
      </c>
      <c r="M65" s="9">
        <v>112.69230769230769</v>
      </c>
      <c r="N65" s="9">
        <v>112.69230769230769</v>
      </c>
      <c r="O65" s="9">
        <v>113.07692307692308</v>
      </c>
      <c r="P65" s="9">
        <v>112.98076923076923</v>
      </c>
      <c r="Q65" s="9">
        <v>113.52564102564116</v>
      </c>
      <c r="R65" s="9">
        <v>114.03846153846153</v>
      </c>
      <c r="S65" s="9">
        <v>114.66724225630469</v>
      </c>
    </row>
    <row r="66" spans="1:19" ht="24.95" customHeight="1" x14ac:dyDescent="0.25">
      <c r="A66" s="18"/>
      <c r="B66" s="18"/>
      <c r="C66" s="18"/>
      <c r="D66" s="6" t="s">
        <v>63</v>
      </c>
      <c r="E66" s="9">
        <v>100</v>
      </c>
      <c r="F66" s="9">
        <v>102.5</v>
      </c>
      <c r="G66" s="9">
        <v>108</v>
      </c>
      <c r="H66" s="9">
        <v>107.4</v>
      </c>
      <c r="I66" s="9">
        <v>107.4</v>
      </c>
      <c r="J66" s="9">
        <v>104.523913043478</v>
      </c>
      <c r="K66" s="9">
        <v>107.5</v>
      </c>
      <c r="L66" s="9">
        <v>108.8</v>
      </c>
      <c r="M66" s="9">
        <v>107.5</v>
      </c>
      <c r="N66" s="9">
        <v>106</v>
      </c>
      <c r="O66" s="9">
        <v>105</v>
      </c>
      <c r="P66" s="9">
        <v>105.1346153846155</v>
      </c>
      <c r="Q66" s="9">
        <v>105.57692307692299</v>
      </c>
      <c r="R66" s="9">
        <v>106.395</v>
      </c>
      <c r="S66" s="9">
        <v>107.99982379353857</v>
      </c>
    </row>
    <row r="67" spans="1:19" ht="24.95" customHeight="1" x14ac:dyDescent="0.25">
      <c r="A67" s="18"/>
      <c r="B67" s="18"/>
      <c r="C67" s="18"/>
      <c r="D67" s="6" t="s">
        <v>186</v>
      </c>
      <c r="E67" s="9">
        <v>100</v>
      </c>
      <c r="F67" s="9">
        <v>100</v>
      </c>
      <c r="G67" s="9">
        <v>104</v>
      </c>
      <c r="H67" s="9">
        <v>100.8</v>
      </c>
      <c r="I67" s="9">
        <v>104</v>
      </c>
      <c r="J67" s="9">
        <v>104.8</v>
      </c>
      <c r="K67" s="9">
        <v>106</v>
      </c>
      <c r="L67" s="9">
        <v>106</v>
      </c>
      <c r="M67" s="9">
        <v>102</v>
      </c>
      <c r="N67" s="9">
        <v>101.2</v>
      </c>
      <c r="O67" s="9">
        <v>101.2</v>
      </c>
      <c r="P67" s="9">
        <v>101.68</v>
      </c>
      <c r="Q67" s="9">
        <v>101.92</v>
      </c>
      <c r="R67" s="9">
        <v>102.84</v>
      </c>
      <c r="S67" s="9">
        <v>104.12420366820193</v>
      </c>
    </row>
    <row r="68" spans="1:19" ht="24.95" customHeight="1" x14ac:dyDescent="0.25">
      <c r="A68" s="18" t="s">
        <v>187</v>
      </c>
      <c r="B68" s="18" t="s">
        <v>65</v>
      </c>
      <c r="C68" s="18" t="s">
        <v>66</v>
      </c>
      <c r="D68" s="6" t="s">
        <v>67</v>
      </c>
      <c r="E68" s="9">
        <v>100</v>
      </c>
      <c r="F68" s="9">
        <v>104.16666666666667</v>
      </c>
      <c r="G68" s="9">
        <v>104.16666666666667</v>
      </c>
      <c r="H68" s="9">
        <v>95.833333333333329</v>
      </c>
      <c r="I68" s="9">
        <v>104.33333333333334</v>
      </c>
      <c r="J68" s="9">
        <v>108.50666666666667</v>
      </c>
      <c r="K68" s="9">
        <v>110.41666666666667</v>
      </c>
      <c r="L68" s="9">
        <v>110.41666666666667</v>
      </c>
      <c r="M68" s="9">
        <v>111.66666666666667</v>
      </c>
      <c r="N68" s="9">
        <v>112.08333333333334</v>
      </c>
      <c r="O68" s="9">
        <v>112.5</v>
      </c>
      <c r="P68" s="9">
        <v>113.35648148148333</v>
      </c>
      <c r="Q68" s="9">
        <v>114.87268518518501</v>
      </c>
      <c r="R68" s="9">
        <v>117.91666666666667</v>
      </c>
      <c r="S68" s="9">
        <v>121.16469418358172</v>
      </c>
    </row>
    <row r="69" spans="1:19" ht="24.95" customHeight="1" x14ac:dyDescent="0.25">
      <c r="A69" s="18"/>
      <c r="B69" s="18"/>
      <c r="C69" s="18"/>
      <c r="D69" s="6" t="s">
        <v>68</v>
      </c>
      <c r="E69" s="9">
        <v>100</v>
      </c>
      <c r="F69" s="9">
        <v>104.76190476190477</v>
      </c>
      <c r="G69" s="9">
        <v>104.76190476190477</v>
      </c>
      <c r="H69" s="9">
        <v>95.238095238095241</v>
      </c>
      <c r="I69" s="9">
        <v>97.619047619047606</v>
      </c>
      <c r="J69" s="9">
        <v>98.571428571428555</v>
      </c>
      <c r="K69" s="9">
        <v>98.571428571428555</v>
      </c>
      <c r="L69" s="9">
        <v>100</v>
      </c>
      <c r="M69" s="9">
        <v>101.42857142857143</v>
      </c>
      <c r="N69" s="9">
        <v>102.4338624338619</v>
      </c>
      <c r="O69" s="9">
        <v>102.87037037037</v>
      </c>
      <c r="P69" s="9">
        <v>103.30687830687808</v>
      </c>
      <c r="Q69" s="9">
        <v>104.8981481481481</v>
      </c>
      <c r="R69" s="9">
        <v>107.14285714285714</v>
      </c>
      <c r="S69" s="9">
        <v>109.4227293379958</v>
      </c>
    </row>
    <row r="70" spans="1:19" ht="24.95" customHeight="1" x14ac:dyDescent="0.25">
      <c r="A70" s="18"/>
      <c r="B70" s="18"/>
      <c r="C70" s="18"/>
      <c r="D70" s="6" t="s">
        <v>69</v>
      </c>
      <c r="E70" s="9">
        <v>100</v>
      </c>
      <c r="F70" s="9">
        <v>105.88235294117648</v>
      </c>
      <c r="G70" s="9">
        <v>105.88235294117648</v>
      </c>
      <c r="H70" s="9">
        <v>100</v>
      </c>
      <c r="I70" s="9">
        <v>102.94117647058823</v>
      </c>
      <c r="J70" s="9">
        <v>106.24470588235293</v>
      </c>
      <c r="K70" s="9">
        <v>110</v>
      </c>
      <c r="L70" s="9">
        <v>110</v>
      </c>
      <c r="M70" s="9">
        <v>108.82352941176471</v>
      </c>
      <c r="N70" s="9">
        <v>108.82352941176471</v>
      </c>
      <c r="O70" s="9">
        <v>108.82352941176471</v>
      </c>
      <c r="P70" s="9">
        <v>107.56302521008412</v>
      </c>
      <c r="Q70" s="9">
        <v>108.40336134453528</v>
      </c>
      <c r="R70" s="9">
        <v>110</v>
      </c>
      <c r="S70" s="9">
        <v>111.47098527618228</v>
      </c>
    </row>
    <row r="71" spans="1:19" ht="24.95" customHeight="1" x14ac:dyDescent="0.25">
      <c r="A71" s="18"/>
      <c r="B71" s="18"/>
      <c r="C71" s="18" t="s">
        <v>70</v>
      </c>
      <c r="D71" s="6" t="s">
        <v>188</v>
      </c>
      <c r="E71" s="9">
        <v>100</v>
      </c>
      <c r="F71" s="9">
        <v>100</v>
      </c>
      <c r="G71" s="9">
        <v>107.14285714285715</v>
      </c>
      <c r="H71" s="9">
        <v>107.14285714285715</v>
      </c>
      <c r="I71" s="9">
        <v>102.85714285714286</v>
      </c>
      <c r="J71" s="9">
        <v>111.08571428571427</v>
      </c>
      <c r="K71" s="9">
        <v>110.71428571428572</v>
      </c>
      <c r="L71" s="9">
        <v>110.71428571428572</v>
      </c>
      <c r="M71" s="9">
        <v>111.42857142857143</v>
      </c>
      <c r="N71" s="9">
        <v>112.14285714285715</v>
      </c>
      <c r="O71" s="9">
        <v>112.14285714285715</v>
      </c>
      <c r="P71" s="9">
        <v>112.85714285714286</v>
      </c>
      <c r="Q71" s="9">
        <v>113.08163265306143</v>
      </c>
      <c r="R71" s="9">
        <v>113.57142857142858</v>
      </c>
      <c r="S71" s="9">
        <v>113.93138598400016</v>
      </c>
    </row>
    <row r="72" spans="1:19" ht="24.95" customHeight="1" x14ac:dyDescent="0.25">
      <c r="A72" s="18"/>
      <c r="B72" s="18"/>
      <c r="C72" s="18"/>
      <c r="D72" s="6" t="s">
        <v>189</v>
      </c>
      <c r="E72" s="9">
        <v>100</v>
      </c>
      <c r="F72" s="9">
        <v>100</v>
      </c>
      <c r="G72" s="9">
        <v>104.54545454545452</v>
      </c>
      <c r="H72" s="9">
        <v>104.54545454545452</v>
      </c>
      <c r="I72" s="9">
        <v>100</v>
      </c>
      <c r="J72" s="9">
        <v>107.23181818181818</v>
      </c>
      <c r="K72" s="9">
        <v>106.81818181818181</v>
      </c>
      <c r="L72" s="9">
        <v>109.99999999999999</v>
      </c>
      <c r="M72" s="9">
        <v>110.45454545454545</v>
      </c>
      <c r="N72" s="9">
        <v>111.36363636363637</v>
      </c>
      <c r="O72" s="9">
        <v>112.27272727272728</v>
      </c>
      <c r="P72" s="9">
        <v>113.66577540106908</v>
      </c>
      <c r="Q72" s="9">
        <v>114.30481283422452</v>
      </c>
      <c r="R72" s="9">
        <v>113.63636363636363</v>
      </c>
      <c r="S72" s="9">
        <v>113.23928524934496</v>
      </c>
    </row>
    <row r="73" spans="1:19" ht="24.95" customHeight="1" x14ac:dyDescent="0.25">
      <c r="A73" s="18"/>
      <c r="B73" s="18"/>
      <c r="C73" s="6" t="s">
        <v>71</v>
      </c>
      <c r="D73" s="6" t="s">
        <v>39</v>
      </c>
      <c r="E73" s="9">
        <v>100</v>
      </c>
      <c r="F73" s="9">
        <v>103.33333333333333</v>
      </c>
      <c r="G73" s="9">
        <v>105</v>
      </c>
      <c r="H73" s="9">
        <v>100</v>
      </c>
      <c r="I73" s="9">
        <v>101.66666666666667</v>
      </c>
      <c r="J73" s="9">
        <v>103.33333333333333</v>
      </c>
      <c r="K73" s="9">
        <v>105</v>
      </c>
      <c r="L73" s="9">
        <v>106.66666666666667</v>
      </c>
      <c r="M73" s="9">
        <v>107.5</v>
      </c>
      <c r="N73" s="9">
        <v>108.33333333333333</v>
      </c>
      <c r="O73" s="9">
        <v>109.16666666666667</v>
      </c>
      <c r="P73" s="9">
        <v>110</v>
      </c>
      <c r="Q73" s="9">
        <v>110.83333333333333</v>
      </c>
      <c r="R73" s="9">
        <v>111.83333333333333</v>
      </c>
      <c r="S73" s="9">
        <v>112.80210473617781</v>
      </c>
    </row>
    <row r="74" spans="1:19" ht="24.95" customHeight="1" x14ac:dyDescent="0.25">
      <c r="A74" s="18"/>
      <c r="B74" s="18"/>
      <c r="C74" s="6" t="s">
        <v>72</v>
      </c>
      <c r="D74" s="6" t="s">
        <v>39</v>
      </c>
      <c r="E74" s="9">
        <v>100</v>
      </c>
      <c r="F74" s="9">
        <v>100</v>
      </c>
      <c r="G74" s="9">
        <v>101.66666666666667</v>
      </c>
      <c r="H74" s="9">
        <v>103.33333333333333</v>
      </c>
      <c r="I74" s="9">
        <v>106.66666666666667</v>
      </c>
      <c r="J74" s="9">
        <v>108.33333333333333</v>
      </c>
      <c r="K74" s="9">
        <v>109.16666666666667</v>
      </c>
      <c r="L74" s="9">
        <v>109.66666666666667</v>
      </c>
      <c r="M74" s="9">
        <v>110</v>
      </c>
      <c r="N74" s="9">
        <v>110.33333333333333</v>
      </c>
      <c r="O74" s="9">
        <v>110.83333333333333</v>
      </c>
      <c r="P74" s="9">
        <v>111.5</v>
      </c>
      <c r="Q74" s="9">
        <v>111.83333333333333</v>
      </c>
      <c r="R74" s="9">
        <v>112.16666666666667</v>
      </c>
      <c r="S74" s="9">
        <v>112.54993827747785</v>
      </c>
    </row>
    <row r="75" spans="1:19" ht="24.95" customHeight="1" x14ac:dyDescent="0.25">
      <c r="A75" s="18"/>
      <c r="B75" s="18"/>
      <c r="C75" s="6" t="s">
        <v>73</v>
      </c>
      <c r="D75" s="6" t="s">
        <v>74</v>
      </c>
      <c r="E75" s="9">
        <v>100</v>
      </c>
      <c r="F75" s="9">
        <v>102.5</v>
      </c>
      <c r="G75" s="9">
        <v>107.5</v>
      </c>
      <c r="H75" s="9">
        <v>100.25</v>
      </c>
      <c r="I75" s="9">
        <v>102.39583333333324</v>
      </c>
      <c r="J75" s="9">
        <v>106.49166666666675</v>
      </c>
      <c r="K75" s="9">
        <v>107.05</v>
      </c>
      <c r="L75" s="9">
        <v>108.175</v>
      </c>
      <c r="M75" s="9">
        <v>106.25</v>
      </c>
      <c r="N75" s="9">
        <v>107.5</v>
      </c>
      <c r="O75" s="9">
        <v>108.75</v>
      </c>
      <c r="P75" s="9">
        <v>109.9305555555555</v>
      </c>
      <c r="Q75" s="9">
        <v>111.29166666666674</v>
      </c>
      <c r="R75" s="9">
        <v>110.425</v>
      </c>
      <c r="S75" s="9">
        <v>110.01238198716896</v>
      </c>
    </row>
    <row r="76" spans="1:19" ht="24.95" customHeight="1" x14ac:dyDescent="0.25">
      <c r="A76" s="17" t="s">
        <v>190</v>
      </c>
      <c r="B76" s="18" t="s">
        <v>75</v>
      </c>
      <c r="C76" s="18" t="s">
        <v>75</v>
      </c>
      <c r="D76" s="6" t="s">
        <v>76</v>
      </c>
      <c r="E76" s="9">
        <v>100</v>
      </c>
      <c r="F76" s="9">
        <v>100</v>
      </c>
      <c r="G76" s="9">
        <v>110</v>
      </c>
      <c r="H76" s="9">
        <v>97.222222222222229</v>
      </c>
      <c r="I76" s="9">
        <v>98.421717171717233</v>
      </c>
      <c r="J76" s="9">
        <v>101.37436868686889</v>
      </c>
      <c r="K76" s="9">
        <v>104.44444444444444</v>
      </c>
      <c r="L76" s="9">
        <v>106.11111111111113</v>
      </c>
      <c r="M76" s="9">
        <v>105.55555555555556</v>
      </c>
      <c r="N76" s="9">
        <v>106.66666666666667</v>
      </c>
      <c r="O76" s="9">
        <v>108.33333333333333</v>
      </c>
      <c r="P76" s="9">
        <v>108.92473118279555</v>
      </c>
      <c r="Q76" s="9">
        <v>109.48028673833333</v>
      </c>
      <c r="R76" s="9">
        <v>110.22222222222223</v>
      </c>
      <c r="S76" s="9">
        <v>110.58490572502939</v>
      </c>
    </row>
    <row r="77" spans="1:19" ht="24.95" customHeight="1" x14ac:dyDescent="0.25">
      <c r="A77" s="17"/>
      <c r="B77" s="18"/>
      <c r="C77" s="18"/>
      <c r="D77" s="6" t="s">
        <v>77</v>
      </c>
      <c r="E77" s="9">
        <v>100</v>
      </c>
      <c r="F77" s="9">
        <v>110</v>
      </c>
      <c r="G77" s="9">
        <v>110</v>
      </c>
      <c r="H77" s="9">
        <v>103.68932038834951</v>
      </c>
      <c r="I77" s="9">
        <v>105.41924095322136</v>
      </c>
      <c r="J77" s="9">
        <v>106.79611650485437</v>
      </c>
      <c r="K77" s="9">
        <v>107.96116504854369</v>
      </c>
      <c r="L77" s="9">
        <v>109.12621359223301</v>
      </c>
      <c r="M77" s="9">
        <v>110.29126213592232</v>
      </c>
      <c r="N77" s="9">
        <v>111.06796116504854</v>
      </c>
      <c r="O77" s="9">
        <v>112.23300970873787</v>
      </c>
      <c r="P77" s="9">
        <v>112.90379523389242</v>
      </c>
      <c r="Q77" s="9">
        <v>114.03353927625632</v>
      </c>
      <c r="R77" s="9">
        <v>113.4368932038835</v>
      </c>
      <c r="S77" s="9">
        <v>113.22667880849795</v>
      </c>
    </row>
    <row r="78" spans="1:19" ht="24.95" customHeight="1" x14ac:dyDescent="0.25">
      <c r="A78" s="17"/>
      <c r="B78" s="18"/>
      <c r="C78" s="6" t="s">
        <v>78</v>
      </c>
      <c r="D78" s="6" t="s">
        <v>191</v>
      </c>
      <c r="E78" s="9">
        <v>100</v>
      </c>
      <c r="F78" s="9">
        <v>103.125</v>
      </c>
      <c r="G78" s="9">
        <v>103.125</v>
      </c>
      <c r="H78" s="9">
        <v>106.25</v>
      </c>
      <c r="I78" s="9">
        <v>106.96022727272718</v>
      </c>
      <c r="J78" s="9">
        <v>111.23863636363625</v>
      </c>
      <c r="K78" s="9">
        <v>111.56250000000001</v>
      </c>
      <c r="L78" s="9">
        <v>111.87499999999999</v>
      </c>
      <c r="M78" s="9">
        <v>113.12500000000001</v>
      </c>
      <c r="N78" s="9">
        <v>114.0625</v>
      </c>
      <c r="O78" s="9">
        <v>114.99999999999999</v>
      </c>
      <c r="P78" s="9">
        <v>115.92741935483875</v>
      </c>
      <c r="Q78" s="9">
        <v>117.64112903225812</v>
      </c>
      <c r="R78" s="9">
        <v>117.12499999999999</v>
      </c>
      <c r="S78" s="9">
        <v>117.28399933217659</v>
      </c>
    </row>
    <row r="79" spans="1:19" ht="24.95" customHeight="1" x14ac:dyDescent="0.25">
      <c r="A79" s="17"/>
      <c r="B79" s="18"/>
      <c r="C79" s="6" t="s">
        <v>79</v>
      </c>
      <c r="D79" s="6" t="s">
        <v>80</v>
      </c>
      <c r="E79" s="9">
        <v>100</v>
      </c>
      <c r="F79" s="9">
        <v>100</v>
      </c>
      <c r="G79" s="9">
        <v>100</v>
      </c>
      <c r="H79" s="9">
        <v>108.74999999999999</v>
      </c>
      <c r="I79" s="9">
        <v>106.25</v>
      </c>
      <c r="J79" s="9">
        <v>111.56250000000001</v>
      </c>
      <c r="K79" s="9">
        <v>113.12500000000001</v>
      </c>
      <c r="L79" s="9">
        <v>113.90625000000001</v>
      </c>
      <c r="M79" s="9">
        <v>112.5</v>
      </c>
      <c r="N79" s="9">
        <v>112.5</v>
      </c>
      <c r="O79" s="9">
        <v>114.68750000000001</v>
      </c>
      <c r="P79" s="9">
        <v>115.32258064516125</v>
      </c>
      <c r="Q79" s="9">
        <v>117.64112903225812</v>
      </c>
      <c r="R79" s="9">
        <v>117.4375</v>
      </c>
      <c r="S79" s="9">
        <v>118.35712411131006</v>
      </c>
    </row>
    <row r="80" spans="1:19" ht="24.95" customHeight="1" x14ac:dyDescent="0.25">
      <c r="A80" s="17"/>
      <c r="B80" s="18"/>
      <c r="C80" s="6" t="s">
        <v>81</v>
      </c>
      <c r="D80" s="6" t="s">
        <v>82</v>
      </c>
      <c r="E80" s="9">
        <v>100</v>
      </c>
      <c r="F80" s="9">
        <v>102.85714285714286</v>
      </c>
      <c r="G80" s="9">
        <v>107.14285714285714</v>
      </c>
      <c r="H80" s="9">
        <v>100</v>
      </c>
      <c r="I80" s="9">
        <v>101.94805194805186</v>
      </c>
      <c r="J80" s="9">
        <v>105.00649350649344</v>
      </c>
      <c r="K80" s="9">
        <v>107.57142857142857</v>
      </c>
      <c r="L80" s="9">
        <v>108.28571428571429</v>
      </c>
      <c r="M80" s="9">
        <v>108.57142857142857</v>
      </c>
      <c r="N80" s="9">
        <v>108.57142857142857</v>
      </c>
      <c r="O80" s="9">
        <v>110</v>
      </c>
      <c r="P80" s="9">
        <v>112.23214285714286</v>
      </c>
      <c r="Q80" s="9">
        <v>112.8125</v>
      </c>
      <c r="R80" s="9">
        <v>113.14285714285714</v>
      </c>
      <c r="S80" s="9">
        <v>114.01076151987446</v>
      </c>
    </row>
    <row r="81" spans="1:19" ht="24.95" customHeight="1" x14ac:dyDescent="0.25">
      <c r="A81" s="17"/>
      <c r="B81" s="18" t="s">
        <v>19</v>
      </c>
      <c r="C81" s="6" t="s">
        <v>20</v>
      </c>
      <c r="D81" s="6" t="s">
        <v>192</v>
      </c>
      <c r="E81" s="9">
        <v>100</v>
      </c>
      <c r="F81" s="9">
        <v>103.125</v>
      </c>
      <c r="G81" s="9">
        <v>109.375</v>
      </c>
      <c r="H81" s="9">
        <v>107.5</v>
      </c>
      <c r="I81" s="9">
        <v>105.9375</v>
      </c>
      <c r="J81" s="9">
        <v>112.29374999999999</v>
      </c>
      <c r="K81" s="9">
        <v>110.9375</v>
      </c>
      <c r="L81" s="9">
        <v>112.3125</v>
      </c>
      <c r="M81" s="9">
        <v>109.375</v>
      </c>
      <c r="N81" s="9">
        <v>109.375</v>
      </c>
      <c r="O81" s="9">
        <v>109.375</v>
      </c>
      <c r="P81" s="9">
        <v>114.15865384615375</v>
      </c>
      <c r="Q81" s="9">
        <v>115.50480769230782</v>
      </c>
      <c r="R81" s="9">
        <v>117.1875</v>
      </c>
      <c r="S81" s="9">
        <v>120.26926844329277</v>
      </c>
    </row>
    <row r="82" spans="1:19" ht="24.95" customHeight="1" x14ac:dyDescent="0.25">
      <c r="A82" s="17"/>
      <c r="B82" s="18"/>
      <c r="C82" s="6" t="s">
        <v>21</v>
      </c>
      <c r="D82" s="6" t="s">
        <v>193</v>
      </c>
      <c r="E82" s="9">
        <v>100</v>
      </c>
      <c r="F82" s="9">
        <v>102.56410256410257</v>
      </c>
      <c r="G82" s="9">
        <v>102.56410256410257</v>
      </c>
      <c r="H82" s="9">
        <v>96.15384615384616</v>
      </c>
      <c r="I82" s="9">
        <v>90</v>
      </c>
      <c r="J82" s="9">
        <v>93.55641025641026</v>
      </c>
      <c r="K82" s="9">
        <v>94.871794871794876</v>
      </c>
      <c r="L82" s="9">
        <v>97.15384615384616</v>
      </c>
      <c r="M82" s="9">
        <v>94.871794871794876</v>
      </c>
      <c r="N82" s="9">
        <v>97.435897435897431</v>
      </c>
      <c r="O82" s="9">
        <v>97.435897435897431</v>
      </c>
      <c r="P82" s="9">
        <v>95.956607495068965</v>
      </c>
      <c r="Q82" s="9">
        <v>96.942800788954614</v>
      </c>
      <c r="R82" s="9">
        <v>97.435897435897431</v>
      </c>
      <c r="S82" s="9">
        <v>96.983860551387338</v>
      </c>
    </row>
    <row r="83" spans="1:19" ht="24.95" customHeight="1" x14ac:dyDescent="0.25">
      <c r="A83" s="17"/>
      <c r="B83" s="18" t="s">
        <v>83</v>
      </c>
      <c r="C83" s="18" t="s">
        <v>194</v>
      </c>
      <c r="D83" s="6" t="s">
        <v>195</v>
      </c>
      <c r="E83" s="9">
        <v>100</v>
      </c>
      <c r="F83" s="9">
        <v>101.42857142857143</v>
      </c>
      <c r="G83" s="9">
        <v>101.42857142857143</v>
      </c>
      <c r="H83" s="9">
        <v>105</v>
      </c>
      <c r="I83" s="9">
        <v>100.32967032967029</v>
      </c>
      <c r="J83" s="9">
        <v>104.34285714285716</v>
      </c>
      <c r="K83" s="9">
        <v>106.61428571428571</v>
      </c>
      <c r="L83" s="9">
        <v>106.97142857142858</v>
      </c>
      <c r="M83" s="9">
        <v>106.61428571428571</v>
      </c>
      <c r="N83" s="9">
        <v>106.97142857142858</v>
      </c>
      <c r="O83" s="9">
        <v>108.57142857142857</v>
      </c>
      <c r="P83" s="9">
        <v>110.49624060150371</v>
      </c>
      <c r="Q83" s="9">
        <v>111.97744360902257</v>
      </c>
      <c r="R83" s="9">
        <v>111.6</v>
      </c>
      <c r="S83" s="9">
        <v>112.12630240578392</v>
      </c>
    </row>
    <row r="84" spans="1:19" ht="24.95" customHeight="1" x14ac:dyDescent="0.25">
      <c r="A84" s="17"/>
      <c r="B84" s="18"/>
      <c r="C84" s="18"/>
      <c r="D84" s="6" t="s">
        <v>196</v>
      </c>
      <c r="E84" s="9">
        <v>100</v>
      </c>
      <c r="F84" s="9">
        <v>103.84615384615384</v>
      </c>
      <c r="G84" s="9">
        <v>103.84615384615384</v>
      </c>
      <c r="H84" s="9">
        <v>97.461538461538467</v>
      </c>
      <c r="I84" s="9">
        <v>96.449704142011541</v>
      </c>
      <c r="J84" s="9">
        <v>97.414201183432311</v>
      </c>
      <c r="K84" s="9">
        <v>100.76923076923077</v>
      </c>
      <c r="L84" s="9">
        <v>102.38461538461539</v>
      </c>
      <c r="M84" s="9">
        <v>100.76923076923077</v>
      </c>
      <c r="N84" s="9">
        <v>102.38461538461539</v>
      </c>
      <c r="O84" s="9">
        <v>102.30769230769231</v>
      </c>
      <c r="P84" s="9">
        <v>101.98380566801616</v>
      </c>
      <c r="Q84" s="9">
        <v>101.86234817813768</v>
      </c>
      <c r="R84" s="9">
        <v>102.12307692307692</v>
      </c>
      <c r="S84" s="9">
        <v>101.55955935884609</v>
      </c>
    </row>
    <row r="85" spans="1:19" ht="24.95" customHeight="1" x14ac:dyDescent="0.25">
      <c r="A85" s="17"/>
      <c r="B85" s="18"/>
      <c r="C85" s="18" t="s">
        <v>85</v>
      </c>
      <c r="D85" s="6" t="s">
        <v>197</v>
      </c>
      <c r="E85" s="9">
        <v>100</v>
      </c>
      <c r="F85" s="9">
        <v>105.26315789473684</v>
      </c>
      <c r="G85" s="9">
        <v>107.36842105263158</v>
      </c>
      <c r="H85" s="9">
        <v>103.68421052631579</v>
      </c>
      <c r="I85" s="9">
        <v>101.86234817813768</v>
      </c>
      <c r="J85" s="9">
        <v>106.95546558704423</v>
      </c>
      <c r="K85" s="9">
        <v>107.89473684210526</v>
      </c>
      <c r="L85" s="9">
        <v>108.31578947368421</v>
      </c>
      <c r="M85" s="9">
        <v>107.89473684210526</v>
      </c>
      <c r="N85" s="9">
        <v>108.31578947368421</v>
      </c>
      <c r="O85" s="9">
        <v>110.52631578947368</v>
      </c>
      <c r="P85" s="9">
        <v>110.2493074792242</v>
      </c>
      <c r="Q85" s="9">
        <v>112.40997229916948</v>
      </c>
      <c r="R85" s="9">
        <v>110.69473684210526</v>
      </c>
      <c r="S85" s="9">
        <v>109.97399802902592</v>
      </c>
    </row>
    <row r="86" spans="1:19" ht="24.95" customHeight="1" x14ac:dyDescent="0.25">
      <c r="A86" s="17"/>
      <c r="B86" s="18"/>
      <c r="C86" s="18"/>
      <c r="D86" s="6" t="s">
        <v>198</v>
      </c>
      <c r="E86" s="9">
        <v>100</v>
      </c>
      <c r="F86" s="9">
        <v>102.4390243902439</v>
      </c>
      <c r="G86" s="9">
        <v>103.04878048780488</v>
      </c>
      <c r="H86" s="9">
        <v>99.390243902439025</v>
      </c>
      <c r="I86" s="9">
        <v>98.733583489681095</v>
      </c>
      <c r="J86" s="9">
        <v>101.32973733583475</v>
      </c>
      <c r="K86" s="9">
        <v>102.84756097560975</v>
      </c>
      <c r="L86" s="9">
        <v>103.09756097560975</v>
      </c>
      <c r="M86" s="9">
        <v>102.84756097560975</v>
      </c>
      <c r="N86" s="9">
        <v>103.09756097560975</v>
      </c>
      <c r="O86" s="9">
        <v>103.65853658536585</v>
      </c>
      <c r="P86" s="9">
        <v>104.46084724005121</v>
      </c>
      <c r="Q86" s="9">
        <v>105.96919127086036</v>
      </c>
      <c r="R86" s="9">
        <v>105.6829268292683</v>
      </c>
      <c r="S86" s="9">
        <v>106.2208636295674</v>
      </c>
    </row>
    <row r="87" spans="1:19" ht="24.95" customHeight="1" x14ac:dyDescent="0.25">
      <c r="A87" s="17"/>
      <c r="B87" s="18"/>
      <c r="C87" s="18"/>
      <c r="D87" s="6" t="s">
        <v>199</v>
      </c>
      <c r="E87" s="9">
        <v>100</v>
      </c>
      <c r="F87" s="9">
        <v>102.29885057471265</v>
      </c>
      <c r="G87" s="9">
        <v>102.8735632183908</v>
      </c>
      <c r="H87" s="9">
        <v>99.597701149425291</v>
      </c>
      <c r="I87" s="9">
        <v>99.027409372236789</v>
      </c>
      <c r="J87" s="9">
        <v>101.00795755968163</v>
      </c>
      <c r="K87" s="9">
        <v>102.48850574712644</v>
      </c>
      <c r="L87" s="9">
        <v>103.1264367816092</v>
      </c>
      <c r="M87" s="9">
        <v>102.48850574712644</v>
      </c>
      <c r="N87" s="9">
        <v>103.1264367816092</v>
      </c>
      <c r="O87" s="9">
        <v>103.44827586206897</v>
      </c>
      <c r="P87" s="9">
        <v>104.44646098003622</v>
      </c>
      <c r="Q87" s="9">
        <v>105.03932244404137</v>
      </c>
      <c r="R87" s="9">
        <v>105.08045977011494</v>
      </c>
      <c r="S87" s="9">
        <v>105.31997996660473</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Normal="125" zoomScaleSheetLayoutView="100" workbookViewId="0">
      <selection activeCell="A95" sqref="A95:C95"/>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217</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108.95045045045046</v>
      </c>
      <c r="G4" s="9">
        <v>107.63063063063065</v>
      </c>
      <c r="H4" s="9">
        <v>107.8884583884584</v>
      </c>
      <c r="I4" s="9">
        <v>114.01131292131298</v>
      </c>
      <c r="J4" s="9">
        <v>116.90675675675678</v>
      </c>
      <c r="K4" s="9">
        <v>119.13243243243247</v>
      </c>
      <c r="L4" s="9">
        <v>121.22747747747748</v>
      </c>
      <c r="M4" s="9">
        <v>122.13963963963967</v>
      </c>
      <c r="N4" s="9">
        <v>123.40900900900903</v>
      </c>
      <c r="O4" s="9">
        <v>119.36216216216218</v>
      </c>
      <c r="P4" s="9">
        <v>119.97072072072073</v>
      </c>
      <c r="Q4" s="9">
        <v>121.44072072072073</v>
      </c>
      <c r="R4" s="9">
        <v>122.26690976761851</v>
      </c>
    </row>
    <row r="5" spans="1:18" ht="21.95" customHeight="1" x14ac:dyDescent="0.25">
      <c r="A5" s="23"/>
      <c r="B5" s="29"/>
      <c r="C5" s="6" t="s">
        <v>2</v>
      </c>
      <c r="D5" s="9">
        <v>100</v>
      </c>
      <c r="E5" s="9">
        <v>102.72727272727272</v>
      </c>
      <c r="F5" s="9">
        <v>106</v>
      </c>
      <c r="G5" s="9">
        <v>104.18181818181819</v>
      </c>
      <c r="H5" s="9">
        <v>104.22159090909089</v>
      </c>
      <c r="I5" s="9">
        <v>110.16517045454546</v>
      </c>
      <c r="J5" s="9">
        <v>112.4</v>
      </c>
      <c r="K5" s="9">
        <v>115.85454545454544</v>
      </c>
      <c r="L5" s="9">
        <v>116.72727272727272</v>
      </c>
      <c r="M5" s="9">
        <v>116.72727272727272</v>
      </c>
      <c r="N5" s="9">
        <v>116.81818181818181</v>
      </c>
      <c r="O5" s="9">
        <v>118.65800865800864</v>
      </c>
      <c r="P5" s="9">
        <v>118.52813852813844</v>
      </c>
      <c r="Q5" s="9">
        <v>119.17532467532466</v>
      </c>
      <c r="R5" s="9">
        <v>120.05592648863021</v>
      </c>
    </row>
    <row r="6" spans="1:18" ht="21.95" customHeight="1" x14ac:dyDescent="0.25">
      <c r="A6" s="23"/>
      <c r="B6" s="29"/>
      <c r="C6" s="6" t="s">
        <v>129</v>
      </c>
      <c r="D6" s="9">
        <v>100</v>
      </c>
      <c r="E6" s="9">
        <v>101.67527251864601</v>
      </c>
      <c r="F6" s="9">
        <v>98.095238095238102</v>
      </c>
      <c r="G6" s="9">
        <v>107.25071715433162</v>
      </c>
      <c r="H6" s="9">
        <v>98.522662076878945</v>
      </c>
      <c r="I6" s="9">
        <v>104.96628227194491</v>
      </c>
      <c r="J6" s="9">
        <v>108.39816408491107</v>
      </c>
      <c r="K6" s="9">
        <v>110.4084911072863</v>
      </c>
      <c r="L6" s="9">
        <v>115.57085484796328</v>
      </c>
      <c r="M6" s="9">
        <v>117.27596098680436</v>
      </c>
      <c r="N6" s="9">
        <v>117.76965002868617</v>
      </c>
      <c r="O6" s="9">
        <v>115.29382837472335</v>
      </c>
      <c r="P6" s="9">
        <v>117.07134661093352</v>
      </c>
      <c r="Q6" s="9">
        <v>117.05765920826161</v>
      </c>
      <c r="R6" s="9">
        <v>116.61224243711007</v>
      </c>
    </row>
    <row r="7" spans="1:18" ht="21.95" customHeight="1" x14ac:dyDescent="0.25">
      <c r="A7" s="23"/>
      <c r="B7" s="29"/>
      <c r="C7" s="8" t="s">
        <v>132</v>
      </c>
      <c r="D7" s="9">
        <v>100</v>
      </c>
      <c r="E7" s="9">
        <v>102.08333333333333</v>
      </c>
      <c r="F7" s="9">
        <v>104.51388888888889</v>
      </c>
      <c r="G7" s="9">
        <v>97.916666666666671</v>
      </c>
      <c r="H7" s="9">
        <v>92.777777777777771</v>
      </c>
      <c r="I7" s="9">
        <v>95.147222222222226</v>
      </c>
      <c r="J7" s="9">
        <v>98.055555555555543</v>
      </c>
      <c r="K7" s="9">
        <v>99.305555555555557</v>
      </c>
      <c r="L7" s="9">
        <v>102.77777777777777</v>
      </c>
      <c r="M7" s="9">
        <v>105.55555555555556</v>
      </c>
      <c r="N7" s="9">
        <v>106.94444444444444</v>
      </c>
      <c r="O7" s="9">
        <v>107.87698412698417</v>
      </c>
      <c r="P7" s="9">
        <v>109.24603174603166</v>
      </c>
      <c r="Q7" s="9">
        <v>109.61111111111111</v>
      </c>
      <c r="R7" s="9">
        <v>109.45826580593638</v>
      </c>
    </row>
    <row r="8" spans="1:18" ht="21.95" customHeight="1" x14ac:dyDescent="0.25">
      <c r="A8" s="23"/>
      <c r="B8" s="29"/>
      <c r="C8" s="6" t="s">
        <v>3</v>
      </c>
      <c r="D8" s="9">
        <v>100</v>
      </c>
      <c r="E8" s="9">
        <v>109.52333333333331</v>
      </c>
      <c r="F8" s="9">
        <v>126.18999999999997</v>
      </c>
      <c r="G8" s="9">
        <v>116.66666666666667</v>
      </c>
      <c r="H8" s="9">
        <v>120.83333333333333</v>
      </c>
      <c r="I8" s="9">
        <v>119.62499999999999</v>
      </c>
      <c r="J8" s="9">
        <v>120</v>
      </c>
      <c r="K8" s="9">
        <v>121.73333333333332</v>
      </c>
      <c r="L8" s="9">
        <v>114.44444444444443</v>
      </c>
      <c r="M8" s="9">
        <v>111.11111111111111</v>
      </c>
      <c r="N8" s="9">
        <v>111.11111111111113</v>
      </c>
      <c r="O8" s="9">
        <v>116.01851851851889</v>
      </c>
      <c r="P8" s="9">
        <v>116.29629629629669</v>
      </c>
      <c r="Q8" s="9">
        <v>116.86666666666669</v>
      </c>
      <c r="R8" s="9">
        <v>119.85898069938551</v>
      </c>
    </row>
    <row r="9" spans="1:18" ht="21.95" customHeight="1" x14ac:dyDescent="0.25">
      <c r="A9" s="23"/>
      <c r="B9" s="30"/>
      <c r="C9" s="6" t="s">
        <v>4</v>
      </c>
      <c r="D9" s="9">
        <v>100</v>
      </c>
      <c r="E9" s="9">
        <v>100</v>
      </c>
      <c r="F9" s="9">
        <v>100</v>
      </c>
      <c r="G9" s="9">
        <v>102.08750000000001</v>
      </c>
      <c r="H9" s="9">
        <v>97.75</v>
      </c>
      <c r="I9" s="9">
        <v>101.66</v>
      </c>
      <c r="J9" s="9">
        <v>103.25</v>
      </c>
      <c r="K9" s="9">
        <v>103.125</v>
      </c>
      <c r="L9" s="9">
        <v>103.25</v>
      </c>
      <c r="M9" s="9">
        <v>103.125</v>
      </c>
      <c r="N9" s="9">
        <v>103.33750000000001</v>
      </c>
      <c r="O9" s="9">
        <v>104.5</v>
      </c>
      <c r="P9" s="9">
        <v>105.25</v>
      </c>
      <c r="Q9" s="9">
        <v>106.04125000000001</v>
      </c>
      <c r="R9" s="9">
        <v>107.32762354104034</v>
      </c>
    </row>
    <row r="10" spans="1:18" ht="21.95" customHeight="1" x14ac:dyDescent="0.25">
      <c r="A10" s="23"/>
      <c r="B10" s="23" t="s">
        <v>201</v>
      </c>
      <c r="C10" s="23"/>
      <c r="D10" s="11">
        <v>100</v>
      </c>
      <c r="E10" s="11">
        <v>103.78980363010481</v>
      </c>
      <c r="F10" s="11">
        <v>110.69409963534963</v>
      </c>
      <c r="G10" s="11">
        <v>107.8534112566447</v>
      </c>
      <c r="H10" s="11">
        <v>108.09119322094472</v>
      </c>
      <c r="I10" s="11">
        <v>112.00292232137346</v>
      </c>
      <c r="J10" s="11">
        <v>113.88355453215695</v>
      </c>
      <c r="K10" s="11">
        <v>116.09444399065785</v>
      </c>
      <c r="L10" s="11">
        <v>115.26537980869305</v>
      </c>
      <c r="M10" s="11">
        <v>114.70452473460006</v>
      </c>
      <c r="N10" s="11">
        <v>114.12547947341021</v>
      </c>
      <c r="O10" s="11">
        <v>114.8984018135198</v>
      </c>
      <c r="P10" s="11">
        <v>115.31652777981959</v>
      </c>
      <c r="Q10" s="11">
        <v>116.18232523186229</v>
      </c>
      <c r="R10" s="11">
        <v>117.62857859031875</v>
      </c>
    </row>
    <row r="11" spans="1:18" ht="21.95" customHeight="1" x14ac:dyDescent="0.25">
      <c r="A11" s="23"/>
      <c r="B11" s="28" t="s">
        <v>5</v>
      </c>
      <c r="C11" s="6" t="s">
        <v>96</v>
      </c>
      <c r="D11" s="9">
        <v>100</v>
      </c>
      <c r="E11" s="9">
        <v>103.8</v>
      </c>
      <c r="F11" s="9">
        <v>109.4</v>
      </c>
      <c r="G11" s="9">
        <v>113.72</v>
      </c>
      <c r="H11" s="9">
        <v>121.06818181818201</v>
      </c>
      <c r="I11" s="9">
        <v>123.48954545454501</v>
      </c>
      <c r="J11" s="9">
        <v>124</v>
      </c>
      <c r="K11" s="9">
        <v>124</v>
      </c>
      <c r="L11" s="9">
        <v>125</v>
      </c>
      <c r="M11" s="9">
        <v>127</v>
      </c>
      <c r="N11" s="9">
        <v>128.30000000000001</v>
      </c>
      <c r="O11" s="9">
        <v>129.44999999999999</v>
      </c>
      <c r="P11" s="9">
        <v>130.05000000000001</v>
      </c>
      <c r="Q11" s="9">
        <v>134.08799999999999</v>
      </c>
      <c r="R11" s="9">
        <v>136.97440852817502</v>
      </c>
    </row>
    <row r="12" spans="1:18" ht="21.95" customHeight="1" x14ac:dyDescent="0.25">
      <c r="A12" s="23"/>
      <c r="B12" s="30"/>
      <c r="C12" s="6" t="s">
        <v>97</v>
      </c>
      <c r="D12" s="9">
        <v>100</v>
      </c>
      <c r="E12" s="9">
        <v>104.71875</v>
      </c>
      <c r="F12" s="9">
        <v>109.21685606060606</v>
      </c>
      <c r="G12" s="9">
        <v>118.16287878787878</v>
      </c>
      <c r="H12" s="9">
        <v>117.84511784511743</v>
      </c>
      <c r="I12" s="9">
        <v>120.2020202020199</v>
      </c>
      <c r="J12" s="9">
        <v>121.75284090909091</v>
      </c>
      <c r="K12" s="9">
        <v>122.15909090909091</v>
      </c>
      <c r="L12" s="9">
        <v>125</v>
      </c>
      <c r="M12" s="9">
        <v>127.84090909090909</v>
      </c>
      <c r="N12" s="9">
        <v>129.7348484848485</v>
      </c>
      <c r="O12" s="9">
        <v>130.89488636363637</v>
      </c>
      <c r="P12" s="9">
        <v>132.55208333333334</v>
      </c>
      <c r="Q12" s="9">
        <v>132.74242424242425</v>
      </c>
      <c r="R12" s="9">
        <v>132.56919083886666</v>
      </c>
    </row>
    <row r="13" spans="1:18" ht="21.95" customHeight="1" x14ac:dyDescent="0.25">
      <c r="A13" s="23"/>
      <c r="B13" s="23" t="s">
        <v>98</v>
      </c>
      <c r="C13" s="23"/>
      <c r="D13" s="11">
        <v>100</v>
      </c>
      <c r="E13" s="11">
        <v>104.075625</v>
      </c>
      <c r="F13" s="11">
        <v>109.34505681818182</v>
      </c>
      <c r="G13" s="11">
        <v>115.05286363636364</v>
      </c>
      <c r="H13" s="11">
        <v>120.10126262626264</v>
      </c>
      <c r="I13" s="11">
        <v>122.50328787878746</v>
      </c>
      <c r="J13" s="11">
        <v>123.32585227272727</v>
      </c>
      <c r="K13" s="11">
        <v>123.44772727272726</v>
      </c>
      <c r="L13" s="11">
        <v>125</v>
      </c>
      <c r="M13" s="11">
        <v>127.25227272727273</v>
      </c>
      <c r="N13" s="11">
        <v>129.16090909090912</v>
      </c>
      <c r="O13" s="11">
        <v>130.31693181818184</v>
      </c>
      <c r="P13" s="11">
        <v>131.55125000000001</v>
      </c>
      <c r="Q13" s="11">
        <v>133.28065454545452</v>
      </c>
      <c r="R13" s="11">
        <v>134.33127791459</v>
      </c>
    </row>
    <row r="14" spans="1:18" ht="21.95" customHeight="1" x14ac:dyDescent="0.25">
      <c r="A14" s="23"/>
      <c r="B14" s="28" t="s">
        <v>10</v>
      </c>
      <c r="C14" s="6" t="s">
        <v>11</v>
      </c>
      <c r="D14" s="9">
        <v>100</v>
      </c>
      <c r="E14" s="9">
        <v>105.4341736694678</v>
      </c>
      <c r="F14" s="9">
        <v>105.15406162464987</v>
      </c>
      <c r="G14" s="9">
        <v>103.52941176470588</v>
      </c>
      <c r="H14" s="9">
        <v>104.92135315664721</v>
      </c>
      <c r="I14" s="9">
        <v>102.21646196940318</v>
      </c>
      <c r="J14" s="9">
        <v>112.79551820728291</v>
      </c>
      <c r="K14" s="9">
        <v>115.35014005602241</v>
      </c>
      <c r="L14" s="9">
        <v>115.35014005602241</v>
      </c>
      <c r="M14" s="9">
        <v>115.35014005602241</v>
      </c>
      <c r="N14" s="9">
        <v>115.92436974789916</v>
      </c>
      <c r="O14" s="9">
        <v>118.49562324929985</v>
      </c>
      <c r="P14" s="9">
        <v>121.27205882352941</v>
      </c>
      <c r="Q14" s="9">
        <v>120</v>
      </c>
      <c r="R14" s="9">
        <v>120.95415997910686</v>
      </c>
    </row>
    <row r="15" spans="1:18" ht="21.95" customHeight="1" x14ac:dyDescent="0.25">
      <c r="A15" s="23"/>
      <c r="B15" s="30"/>
      <c r="C15" s="6" t="s">
        <v>13</v>
      </c>
      <c r="D15" s="9">
        <v>100</v>
      </c>
      <c r="E15" s="9">
        <v>110</v>
      </c>
      <c r="F15" s="9">
        <v>110</v>
      </c>
      <c r="G15" s="9">
        <v>106.66666666666667</v>
      </c>
      <c r="H15" s="9">
        <v>116.36363636363642</v>
      </c>
      <c r="I15" s="9">
        <v>116.37575757575759</v>
      </c>
      <c r="J15" s="9">
        <v>116.66666666666667</v>
      </c>
      <c r="K15" s="9">
        <v>116.66666666666667</v>
      </c>
      <c r="L15" s="9">
        <v>116.66666666666667</v>
      </c>
      <c r="M15" s="9">
        <v>116.66666666666667</v>
      </c>
      <c r="N15" s="9">
        <v>120</v>
      </c>
      <c r="O15" s="9">
        <v>113.8095238095238</v>
      </c>
      <c r="P15" s="9">
        <v>116.19047619047619</v>
      </c>
      <c r="Q15" s="9">
        <v>117.33333333333333</v>
      </c>
      <c r="R15" s="9">
        <v>117.94417362537126</v>
      </c>
    </row>
    <row r="16" spans="1:18" ht="21.95" customHeight="1" x14ac:dyDescent="0.25">
      <c r="A16" s="23"/>
      <c r="B16" s="23" t="s">
        <v>99</v>
      </c>
      <c r="C16" s="23"/>
      <c r="D16" s="11">
        <v>100</v>
      </c>
      <c r="E16" s="11">
        <v>105.52549019607844</v>
      </c>
      <c r="F16" s="11">
        <v>105.25098039215688</v>
      </c>
      <c r="G16" s="11">
        <v>103.5921568627451</v>
      </c>
      <c r="H16" s="11">
        <v>105.150198820787</v>
      </c>
      <c r="I16" s="11">
        <v>102.49964788153028</v>
      </c>
      <c r="J16" s="11">
        <v>112.87294117647058</v>
      </c>
      <c r="K16" s="11">
        <v>115.37647058823529</v>
      </c>
      <c r="L16" s="11">
        <v>115.37647058823529</v>
      </c>
      <c r="M16" s="11">
        <v>115.37647058823529</v>
      </c>
      <c r="N16" s="11">
        <v>115.96512605042017</v>
      </c>
      <c r="O16" s="11">
        <v>118.44876225490209</v>
      </c>
      <c r="P16" s="11">
        <v>121.22124299719887</v>
      </c>
      <c r="Q16" s="11">
        <v>119.97333333333333</v>
      </c>
      <c r="R16" s="11">
        <v>120.9240601155695</v>
      </c>
    </row>
    <row r="17" spans="1:18" ht="21.95" customHeight="1" x14ac:dyDescent="0.25">
      <c r="A17" s="23"/>
      <c r="B17" s="28" t="s">
        <v>14</v>
      </c>
      <c r="C17" s="6" t="s">
        <v>15</v>
      </c>
      <c r="D17" s="9">
        <v>100</v>
      </c>
      <c r="E17" s="9">
        <v>102.91000000000001</v>
      </c>
      <c r="F17" s="9">
        <v>106.94562499999998</v>
      </c>
      <c r="G17" s="9">
        <v>111.875</v>
      </c>
      <c r="H17" s="9">
        <v>108.53632478632478</v>
      </c>
      <c r="I17" s="9">
        <v>110.77227564102563</v>
      </c>
      <c r="J17" s="9">
        <v>111.25</v>
      </c>
      <c r="K17" s="9">
        <v>111.79166666666666</v>
      </c>
      <c r="L17" s="9">
        <v>109.79166666666666</v>
      </c>
      <c r="M17" s="9">
        <v>110.91666666666667</v>
      </c>
      <c r="N17" s="9">
        <v>111.10416666666666</v>
      </c>
      <c r="O17" s="9">
        <v>112.77901785714292</v>
      </c>
      <c r="P17" s="9">
        <v>114.12574404761897</v>
      </c>
      <c r="Q17" s="9">
        <v>114.36041666666668</v>
      </c>
      <c r="R17" s="9">
        <v>115.10526927947444</v>
      </c>
    </row>
    <row r="18" spans="1:18" ht="21.95" customHeight="1" x14ac:dyDescent="0.25">
      <c r="A18" s="23"/>
      <c r="B18" s="29"/>
      <c r="C18" s="6" t="s">
        <v>16</v>
      </c>
      <c r="D18" s="9">
        <v>100</v>
      </c>
      <c r="E18" s="9">
        <v>101.47062500000001</v>
      </c>
      <c r="F18" s="9">
        <v>102.94125</v>
      </c>
      <c r="G18" s="9">
        <v>105.5</v>
      </c>
      <c r="H18" s="9">
        <v>101.875</v>
      </c>
      <c r="I18" s="9">
        <v>106.96875</v>
      </c>
      <c r="J18" s="9">
        <v>107.8125</v>
      </c>
      <c r="K18" s="9">
        <v>108.625</v>
      </c>
      <c r="L18" s="9">
        <v>103.75</v>
      </c>
      <c r="M18" s="9">
        <v>106.25</v>
      </c>
      <c r="N18" s="9">
        <v>106.25</v>
      </c>
      <c r="O18" s="9">
        <v>105.27777777777752</v>
      </c>
      <c r="P18" s="9">
        <v>107.29166666666688</v>
      </c>
      <c r="Q18" s="9">
        <v>107.5</v>
      </c>
      <c r="R18" s="9">
        <v>107.46231289524837</v>
      </c>
    </row>
    <row r="19" spans="1:18" ht="21.95" customHeight="1" x14ac:dyDescent="0.25">
      <c r="A19" s="23"/>
      <c r="B19" s="30"/>
      <c r="C19" s="6" t="s">
        <v>17</v>
      </c>
      <c r="D19" s="9">
        <v>100</v>
      </c>
      <c r="E19" s="9">
        <v>100</v>
      </c>
      <c r="F19" s="9">
        <v>104.13793103448276</v>
      </c>
      <c r="G19" s="9">
        <v>117.93103448275862</v>
      </c>
      <c r="H19" s="9">
        <v>113.30049261083722</v>
      </c>
      <c r="I19" s="9">
        <v>118.96551724137932</v>
      </c>
      <c r="J19" s="9">
        <v>119.31034482758621</v>
      </c>
      <c r="K19" s="9">
        <v>120</v>
      </c>
      <c r="L19" s="9">
        <v>103.44827586206897</v>
      </c>
      <c r="M19" s="9">
        <v>110.34482758620689</v>
      </c>
      <c r="N19" s="9">
        <v>110.34482758620689</v>
      </c>
      <c r="O19" s="9">
        <v>112.93103448275862</v>
      </c>
      <c r="P19" s="9">
        <v>115.51724137931035</v>
      </c>
      <c r="Q19" s="9">
        <v>115.91724137931034</v>
      </c>
      <c r="R19" s="9">
        <v>116.81660103040994</v>
      </c>
    </row>
    <row r="20" spans="1:18" ht="21.95" customHeight="1" x14ac:dyDescent="0.25">
      <c r="A20" s="23"/>
      <c r="B20" s="23" t="s">
        <v>100</v>
      </c>
      <c r="C20" s="23"/>
      <c r="D20" s="11">
        <v>100</v>
      </c>
      <c r="E20" s="11">
        <v>102.28825625000002</v>
      </c>
      <c r="F20" s="11">
        <v>105.69183879310344</v>
      </c>
      <c r="G20" s="11">
        <v>110.82629310344828</v>
      </c>
      <c r="H20" s="11">
        <v>107.2997686939497</v>
      </c>
      <c r="I20" s="11">
        <v>110.55878597480105</v>
      </c>
      <c r="J20" s="11">
        <v>111.11605603448275</v>
      </c>
      <c r="K20" s="11">
        <v>111.73875</v>
      </c>
      <c r="L20" s="11">
        <v>107.7103448275862</v>
      </c>
      <c r="M20" s="11">
        <v>109.69853448275863</v>
      </c>
      <c r="N20" s="11">
        <v>109.60994971264368</v>
      </c>
      <c r="O20" s="11">
        <v>110.5362466646141</v>
      </c>
      <c r="P20" s="11">
        <v>112.14509569991793</v>
      </c>
      <c r="Q20" s="11">
        <v>112.38013290229887</v>
      </c>
      <c r="R20" s="11">
        <v>112.89794895175339</v>
      </c>
    </row>
    <row r="21" spans="1:18" ht="21.95" customHeight="1" x14ac:dyDescent="0.25">
      <c r="A21" s="23"/>
      <c r="B21" s="28" t="s">
        <v>18</v>
      </c>
      <c r="C21" s="6" t="s">
        <v>94</v>
      </c>
      <c r="D21" s="9">
        <v>100</v>
      </c>
      <c r="E21" s="9">
        <v>102.61666666666667</v>
      </c>
      <c r="F21" s="9">
        <v>106.45833333333334</v>
      </c>
      <c r="G21" s="9">
        <v>118.31666666666668</v>
      </c>
      <c r="H21" s="9">
        <v>108.60441176470586</v>
      </c>
      <c r="I21" s="9">
        <v>113.57957352941176</v>
      </c>
      <c r="J21" s="9">
        <v>115.30666666666667</v>
      </c>
      <c r="K21" s="9">
        <v>116.04333333333332</v>
      </c>
      <c r="L21" s="9">
        <v>107.27500000000001</v>
      </c>
      <c r="M21" s="9">
        <v>108.46666666666665</v>
      </c>
      <c r="N21" s="9">
        <v>107.9375</v>
      </c>
      <c r="O21" s="9">
        <v>110.83852683178537</v>
      </c>
      <c r="P21" s="9">
        <v>111.91667182662536</v>
      </c>
      <c r="Q21" s="9">
        <v>113.34041666666666</v>
      </c>
      <c r="R21" s="9">
        <v>114.86381607047574</v>
      </c>
    </row>
    <row r="22" spans="1:18" ht="21.95" customHeight="1" x14ac:dyDescent="0.25">
      <c r="A22" s="23"/>
      <c r="B22" s="30"/>
      <c r="C22" s="6" t="s">
        <v>92</v>
      </c>
      <c r="D22" s="9">
        <v>100</v>
      </c>
      <c r="E22" s="9">
        <v>101.25</v>
      </c>
      <c r="F22" s="9">
        <v>102.49999999999999</v>
      </c>
      <c r="G22" s="9">
        <v>101.25</v>
      </c>
      <c r="H22" s="9">
        <v>97.426470588235247</v>
      </c>
      <c r="I22" s="9">
        <v>101.32352941176475</v>
      </c>
      <c r="J22" s="9">
        <v>101.49999999999999</v>
      </c>
      <c r="K22" s="9">
        <v>102.875</v>
      </c>
      <c r="L22" s="9">
        <v>102.49999999999999</v>
      </c>
      <c r="M22" s="9">
        <v>102.49999999999999</v>
      </c>
      <c r="N22" s="9">
        <v>105</v>
      </c>
      <c r="O22" s="9">
        <v>107.5</v>
      </c>
      <c r="P22" s="9">
        <v>107.94117647058825</v>
      </c>
      <c r="Q22" s="9">
        <v>109.125</v>
      </c>
      <c r="R22" s="9">
        <v>110.55985253326301</v>
      </c>
    </row>
    <row r="23" spans="1:18" ht="21.95" customHeight="1" x14ac:dyDescent="0.25">
      <c r="A23" s="23"/>
      <c r="B23" s="23" t="s">
        <v>101</v>
      </c>
      <c r="C23" s="23"/>
      <c r="D23" s="11">
        <v>100</v>
      </c>
      <c r="E23" s="11">
        <v>102.39800000000001</v>
      </c>
      <c r="F23" s="11">
        <v>105.82500000000002</v>
      </c>
      <c r="G23" s="11">
        <v>115.58600000000001</v>
      </c>
      <c r="H23" s="11">
        <v>106.81594117647056</v>
      </c>
      <c r="I23" s="11">
        <v>111.61860647058823</v>
      </c>
      <c r="J23" s="11">
        <v>113.0976</v>
      </c>
      <c r="K23" s="11">
        <v>113.93639999999999</v>
      </c>
      <c r="L23" s="11">
        <v>106.511</v>
      </c>
      <c r="M23" s="11">
        <v>107.51199999999997</v>
      </c>
      <c r="N23" s="11">
        <v>107.496875</v>
      </c>
      <c r="O23" s="11">
        <v>110.33774780701756</v>
      </c>
      <c r="P23" s="11">
        <v>111.32034752321978</v>
      </c>
      <c r="Q23" s="11">
        <v>112.70810416666666</v>
      </c>
      <c r="R23" s="11">
        <v>114.21822153989382</v>
      </c>
    </row>
    <row r="24" spans="1:18" ht="21.95" customHeight="1" x14ac:dyDescent="0.25">
      <c r="A24" s="31" t="s">
        <v>103</v>
      </c>
      <c r="B24" s="31"/>
      <c r="C24" s="31"/>
      <c r="D24" s="12">
        <v>100</v>
      </c>
      <c r="E24" s="12">
        <v>103.42536148857405</v>
      </c>
      <c r="F24" s="12">
        <v>107.42681199677919</v>
      </c>
      <c r="G24" s="12">
        <v>111.3005777193778</v>
      </c>
      <c r="H24" s="12">
        <v>109.3369012353932</v>
      </c>
      <c r="I24" s="12">
        <v>112.20557492448492</v>
      </c>
      <c r="J24" s="12">
        <v>114.74328069673339</v>
      </c>
      <c r="K24" s="12">
        <v>115.95121796938858</v>
      </c>
      <c r="L24" s="12">
        <v>113.21003806095507</v>
      </c>
      <c r="M24" s="12">
        <v>114.12034127694301</v>
      </c>
      <c r="N24" s="12">
        <v>115.47781292121124</v>
      </c>
      <c r="O24" s="12">
        <v>117.14947334193567</v>
      </c>
      <c r="P24" s="12">
        <v>118.28733534943072</v>
      </c>
      <c r="Q24" s="12">
        <v>119.24253952475649</v>
      </c>
      <c r="R24" s="12">
        <v>120.4706045016849</v>
      </c>
    </row>
    <row r="25" spans="1:18" ht="21.95" customHeight="1" x14ac:dyDescent="0.25">
      <c r="A25" s="23" t="s">
        <v>22</v>
      </c>
      <c r="B25" s="28" t="s">
        <v>23</v>
      </c>
      <c r="C25" s="6" t="s">
        <v>24</v>
      </c>
      <c r="D25" s="9">
        <v>100</v>
      </c>
      <c r="E25" s="9">
        <v>105.55555555555556</v>
      </c>
      <c r="F25" s="9">
        <v>105.55555555555556</v>
      </c>
      <c r="G25" s="9">
        <v>102.22222222222221</v>
      </c>
      <c r="H25" s="9">
        <v>98.14814814814811</v>
      </c>
      <c r="I25" s="9">
        <v>105.99999999999999</v>
      </c>
      <c r="J25" s="9">
        <v>108.33333333333333</v>
      </c>
      <c r="K25" s="9">
        <v>109</v>
      </c>
      <c r="L25" s="9">
        <v>113.33333333333331</v>
      </c>
      <c r="M25" s="9">
        <v>115.55555555555556</v>
      </c>
      <c r="N25" s="9">
        <v>116.66666666666667</v>
      </c>
      <c r="O25" s="9">
        <v>115.22222222222223</v>
      </c>
      <c r="P25" s="9">
        <v>117.44444444444444</v>
      </c>
      <c r="Q25" s="9">
        <v>118.22222222222223</v>
      </c>
      <c r="R25" s="9">
        <v>118.65495676726829</v>
      </c>
    </row>
    <row r="26" spans="1:18" ht="21.95" customHeight="1" x14ac:dyDescent="0.25">
      <c r="A26" s="23"/>
      <c r="B26" s="34"/>
      <c r="C26" s="6" t="s">
        <v>25</v>
      </c>
      <c r="D26" s="9">
        <v>100</v>
      </c>
      <c r="E26" s="9">
        <v>101.57822009569378</v>
      </c>
      <c r="F26" s="9">
        <v>106.99840510366826</v>
      </c>
      <c r="G26" s="9">
        <v>108.39553429027114</v>
      </c>
      <c r="H26" s="9">
        <v>106.57575757575758</v>
      </c>
      <c r="I26" s="9">
        <v>108.70727272727274</v>
      </c>
      <c r="J26" s="9">
        <v>109.30424242424242</v>
      </c>
      <c r="K26" s="9">
        <v>109.70105263157896</v>
      </c>
      <c r="L26" s="9">
        <v>112.10207336523128</v>
      </c>
      <c r="M26" s="9">
        <v>114.44976076555025</v>
      </c>
      <c r="N26" s="9">
        <v>111.10047846889952</v>
      </c>
      <c r="O26" s="9">
        <v>114.08452950558218</v>
      </c>
      <c r="P26" s="9">
        <v>116.60765550239239</v>
      </c>
      <c r="Q26" s="9">
        <v>116.88516746411483</v>
      </c>
      <c r="R26" s="9">
        <v>118.33271652603639</v>
      </c>
    </row>
    <row r="27" spans="1:18" ht="21.95" customHeight="1" x14ac:dyDescent="0.25">
      <c r="A27" s="23"/>
      <c r="B27" s="23" t="s">
        <v>104</v>
      </c>
      <c r="C27" s="23"/>
      <c r="D27" s="11">
        <v>100</v>
      </c>
      <c r="E27" s="11">
        <v>102.41346054226476</v>
      </c>
      <c r="F27" s="11">
        <v>106.6954066985646</v>
      </c>
      <c r="G27" s="11">
        <v>107.09913875598087</v>
      </c>
      <c r="H27" s="11">
        <v>104.80595959595959</v>
      </c>
      <c r="I27" s="11">
        <v>108.13874545454546</v>
      </c>
      <c r="J27" s="11">
        <v>109.10035151515152</v>
      </c>
      <c r="K27" s="11">
        <v>109.55383157894738</v>
      </c>
      <c r="L27" s="11">
        <v>112.36063795853271</v>
      </c>
      <c r="M27" s="11">
        <v>114.68197767145136</v>
      </c>
      <c r="N27" s="11">
        <v>113.32695374800639</v>
      </c>
      <c r="O27" s="11">
        <v>114.53960659223821</v>
      </c>
      <c r="P27" s="11">
        <v>116.94237107921322</v>
      </c>
      <c r="Q27" s="11">
        <v>117.41998936735779</v>
      </c>
      <c r="R27" s="11">
        <v>118.46161262252916</v>
      </c>
    </row>
    <row r="28" spans="1:18" ht="21.95" customHeight="1" x14ac:dyDescent="0.25">
      <c r="A28" s="24" t="s">
        <v>202</v>
      </c>
      <c r="B28" s="24"/>
      <c r="C28" s="24"/>
      <c r="D28" s="13">
        <v>100</v>
      </c>
      <c r="E28" s="13">
        <v>102.41346054226476</v>
      </c>
      <c r="F28" s="13">
        <v>106.6954066985646</v>
      </c>
      <c r="G28" s="13">
        <v>107.09913875598087</v>
      </c>
      <c r="H28" s="13">
        <v>104.80595959595959</v>
      </c>
      <c r="I28" s="13">
        <v>108.13874545454546</v>
      </c>
      <c r="J28" s="13">
        <v>109.10035151515152</v>
      </c>
      <c r="K28" s="13">
        <v>109.55383157894738</v>
      </c>
      <c r="L28" s="13">
        <v>112.36063795853271</v>
      </c>
      <c r="M28" s="13">
        <v>114.68197767145136</v>
      </c>
      <c r="N28" s="13">
        <v>113.32695374800639</v>
      </c>
      <c r="O28" s="13">
        <v>114.53960659223821</v>
      </c>
      <c r="P28" s="13">
        <v>116.94237107921322</v>
      </c>
      <c r="Q28" s="13">
        <v>117.41998936735779</v>
      </c>
      <c r="R28" s="13">
        <v>118.46161262252916</v>
      </c>
    </row>
    <row r="29" spans="1:18" ht="21.95" customHeight="1" x14ac:dyDescent="0.25">
      <c r="A29" s="23" t="s">
        <v>95</v>
      </c>
      <c r="B29" s="28" t="s">
        <v>148</v>
      </c>
      <c r="C29" s="6" t="s">
        <v>89</v>
      </c>
      <c r="D29" s="9">
        <v>100</v>
      </c>
      <c r="E29" s="9">
        <v>101.37931034482759</v>
      </c>
      <c r="F29" s="9">
        <v>102.75862068965517</v>
      </c>
      <c r="G29" s="9">
        <v>99.310344827586206</v>
      </c>
      <c r="H29" s="9">
        <v>99.127481713688624</v>
      </c>
      <c r="I29" s="9">
        <v>100.11875653082545</v>
      </c>
      <c r="J29" s="9">
        <v>100.9103448275862</v>
      </c>
      <c r="K29" s="9">
        <v>101.51724137931033</v>
      </c>
      <c r="L29" s="9">
        <v>102.75862068965517</v>
      </c>
      <c r="M29" s="9">
        <v>103.44827586206897</v>
      </c>
      <c r="N29" s="9">
        <v>105.72413793103449</v>
      </c>
      <c r="O29" s="9">
        <v>102.67020335985849</v>
      </c>
      <c r="P29" s="9">
        <v>104.02740937223696</v>
      </c>
      <c r="Q29" s="9">
        <v>105.31724137931033</v>
      </c>
      <c r="R29" s="9">
        <v>105.93825245913872</v>
      </c>
    </row>
    <row r="30" spans="1:18" ht="21.95" customHeight="1" x14ac:dyDescent="0.25">
      <c r="A30" s="23"/>
      <c r="B30" s="29"/>
      <c r="C30" s="6" t="s">
        <v>90</v>
      </c>
      <c r="D30" s="9">
        <v>100</v>
      </c>
      <c r="E30" s="9">
        <v>100.62111801242236</v>
      </c>
      <c r="F30" s="9">
        <v>103.1055900621118</v>
      </c>
      <c r="G30" s="9">
        <v>99.130434782608702</v>
      </c>
      <c r="H30" s="9">
        <v>91.097308488612796</v>
      </c>
      <c r="I30" s="9">
        <v>92.008281573499019</v>
      </c>
      <c r="J30" s="9">
        <v>98.136645962732914</v>
      </c>
      <c r="K30" s="9">
        <v>99.689440993788821</v>
      </c>
      <c r="L30" s="9">
        <v>99.378881987577643</v>
      </c>
      <c r="M30" s="9">
        <v>101.86335403726709</v>
      </c>
      <c r="N30" s="9">
        <v>99.75155279503106</v>
      </c>
      <c r="O30" s="9">
        <v>99.5859213250518</v>
      </c>
      <c r="P30" s="9">
        <v>102.17391304347827</v>
      </c>
      <c r="Q30" s="9">
        <v>101.92546583850931</v>
      </c>
      <c r="R30" s="9">
        <v>102.20979273199144</v>
      </c>
    </row>
    <row r="31" spans="1:18" ht="21.95" customHeight="1" x14ac:dyDescent="0.25">
      <c r="A31" s="23"/>
      <c r="B31" s="29"/>
      <c r="C31" s="6" t="s">
        <v>151</v>
      </c>
      <c r="D31" s="9">
        <v>100</v>
      </c>
      <c r="E31" s="9">
        <v>100</v>
      </c>
      <c r="F31" s="9">
        <v>100</v>
      </c>
      <c r="G31" s="9">
        <v>114</v>
      </c>
      <c r="H31" s="9">
        <v>117.30769230769249</v>
      </c>
      <c r="I31" s="9">
        <v>111.44230769230751</v>
      </c>
      <c r="J31" s="9">
        <v>116.9</v>
      </c>
      <c r="K31" s="9">
        <v>119.4</v>
      </c>
      <c r="L31" s="9">
        <v>115</v>
      </c>
      <c r="M31" s="9">
        <v>115</v>
      </c>
      <c r="N31" s="9">
        <v>118.5</v>
      </c>
      <c r="O31" s="9">
        <v>124.5454545454545</v>
      </c>
      <c r="P31" s="9">
        <v>122.72727272727249</v>
      </c>
      <c r="Q31" s="9">
        <v>124.2</v>
      </c>
      <c r="R31" s="9">
        <v>125.37500036924739</v>
      </c>
    </row>
    <row r="32" spans="1:18" ht="21.95" customHeight="1" x14ac:dyDescent="0.25">
      <c r="A32" s="23"/>
      <c r="B32" s="29"/>
      <c r="C32" s="6" t="s">
        <v>26</v>
      </c>
      <c r="D32" s="9">
        <v>100</v>
      </c>
      <c r="E32" s="9">
        <v>101.47058823529412</v>
      </c>
      <c r="F32" s="9">
        <v>103.67647058823529</v>
      </c>
      <c r="G32" s="9">
        <v>100.51470588235293</v>
      </c>
      <c r="H32" s="9">
        <v>103.34558823529413</v>
      </c>
      <c r="I32" s="9">
        <v>104.37830882352941</v>
      </c>
      <c r="J32" s="9">
        <v>104.74999999999999</v>
      </c>
      <c r="K32" s="9">
        <v>105.88235294117646</v>
      </c>
      <c r="L32" s="9">
        <v>104.41176470588235</v>
      </c>
      <c r="M32" s="9">
        <v>106.98529411764706</v>
      </c>
      <c r="N32" s="9">
        <v>108.82352941176471</v>
      </c>
      <c r="O32" s="9">
        <v>107.78186274509802</v>
      </c>
      <c r="P32" s="9">
        <v>109.35049019607845</v>
      </c>
      <c r="Q32" s="9">
        <v>109.88970588235293</v>
      </c>
      <c r="R32" s="9">
        <v>109.65380969967858</v>
      </c>
    </row>
    <row r="33" spans="1:18" ht="21.95" customHeight="1" x14ac:dyDescent="0.25">
      <c r="A33" s="23"/>
      <c r="B33" s="29"/>
      <c r="C33" s="6" t="s">
        <v>154</v>
      </c>
      <c r="D33" s="9">
        <v>100</v>
      </c>
      <c r="E33" s="9">
        <v>100.93457943925233</v>
      </c>
      <c r="F33" s="9">
        <v>102.80373831775701</v>
      </c>
      <c r="G33" s="9">
        <v>96.137071651090352</v>
      </c>
      <c r="H33" s="9">
        <v>91.683187010289785</v>
      </c>
      <c r="I33" s="9">
        <v>92.60001888039271</v>
      </c>
      <c r="J33" s="9">
        <v>95.881619937694694</v>
      </c>
      <c r="K33" s="9">
        <v>96.766355140186917</v>
      </c>
      <c r="L33" s="9">
        <v>97.819314641744555</v>
      </c>
      <c r="M33" s="9">
        <v>99.688473520249218</v>
      </c>
      <c r="N33" s="9">
        <v>99.875389408099693</v>
      </c>
      <c r="O33" s="9">
        <v>98.258646856777702</v>
      </c>
      <c r="P33" s="9">
        <v>99.796309609393717</v>
      </c>
      <c r="Q33" s="9">
        <v>100.59813084112149</v>
      </c>
      <c r="R33" s="9">
        <v>100.93037876807648</v>
      </c>
    </row>
    <row r="34" spans="1:18" ht="21.95" customHeight="1" x14ac:dyDescent="0.25">
      <c r="A34" s="23"/>
      <c r="B34" s="30"/>
      <c r="C34" s="6" t="s">
        <v>27</v>
      </c>
      <c r="D34" s="9">
        <v>100</v>
      </c>
      <c r="E34" s="9">
        <v>112.5</v>
      </c>
      <c r="F34" s="9">
        <v>112.5</v>
      </c>
      <c r="G34" s="9">
        <v>95.714285714285708</v>
      </c>
      <c r="H34" s="9">
        <v>100.89285714285714</v>
      </c>
      <c r="I34" s="9">
        <v>101.90178571428571</v>
      </c>
      <c r="J34" s="9">
        <v>106.35714285714286</v>
      </c>
      <c r="K34" s="9">
        <v>107.73214285714286</v>
      </c>
      <c r="L34" s="9">
        <v>107.14285714285714</v>
      </c>
      <c r="M34" s="9">
        <v>110.71428571428571</v>
      </c>
      <c r="N34" s="9">
        <v>110.71428571428571</v>
      </c>
      <c r="O34" s="9">
        <v>111.30952380952375</v>
      </c>
      <c r="P34" s="9">
        <v>111.45833333333339</v>
      </c>
      <c r="Q34" s="9">
        <v>112.23214285714286</v>
      </c>
      <c r="R34" s="9">
        <v>111.5547609080152</v>
      </c>
    </row>
    <row r="35" spans="1:18" ht="21.95" customHeight="1" x14ac:dyDescent="0.25">
      <c r="A35" s="23"/>
      <c r="B35" s="23" t="s">
        <v>105</v>
      </c>
      <c r="C35" s="23"/>
      <c r="D35" s="11">
        <v>100</v>
      </c>
      <c r="E35" s="11">
        <v>102.13634004877717</v>
      </c>
      <c r="F35" s="11">
        <v>103.92171085979827</v>
      </c>
      <c r="G35" s="11">
        <v>100.18471885160069</v>
      </c>
      <c r="H35" s="11">
        <v>96.625684605105278</v>
      </c>
      <c r="I35" s="11">
        <v>96.888036473780772</v>
      </c>
      <c r="J35" s="11">
        <v>101.66539091335505</v>
      </c>
      <c r="K35" s="11">
        <v>103.13940181582026</v>
      </c>
      <c r="L35" s="11">
        <v>102.50149954081313</v>
      </c>
      <c r="M35" s="11">
        <v>104.68278457959428</v>
      </c>
      <c r="N35" s="11">
        <v>104.24709792182368</v>
      </c>
      <c r="O35" s="11">
        <v>103.18644351765508</v>
      </c>
      <c r="P35" s="11">
        <v>104.79442312907784</v>
      </c>
      <c r="Q35" s="11">
        <v>105.40533834144145</v>
      </c>
      <c r="R35" s="11">
        <v>105.7567227275342</v>
      </c>
    </row>
    <row r="36" spans="1:18" ht="21.95" customHeight="1" x14ac:dyDescent="0.25">
      <c r="A36" s="23"/>
      <c r="B36" s="28" t="s">
        <v>29</v>
      </c>
      <c r="C36" s="6" t="s">
        <v>91</v>
      </c>
      <c r="D36" s="9">
        <v>100</v>
      </c>
      <c r="E36" s="9">
        <v>104.55295950155762</v>
      </c>
      <c r="F36" s="9">
        <v>108.93743509865006</v>
      </c>
      <c r="G36" s="9">
        <v>104.6042315680166</v>
      </c>
      <c r="H36" s="9">
        <v>110.7226858032933</v>
      </c>
      <c r="I36" s="9">
        <v>112.45030151312861</v>
      </c>
      <c r="J36" s="9">
        <v>112.45391588785044</v>
      </c>
      <c r="K36" s="9">
        <v>112.99224325025961</v>
      </c>
      <c r="L36" s="9">
        <v>111.85656801661473</v>
      </c>
      <c r="M36" s="9">
        <v>112.05846313603325</v>
      </c>
      <c r="N36" s="9">
        <v>113.37269470404985</v>
      </c>
      <c r="O36" s="9">
        <v>110.27188473520251</v>
      </c>
      <c r="P36" s="9">
        <v>111.73546209761163</v>
      </c>
      <c r="Q36" s="9">
        <v>112.33854828660435</v>
      </c>
      <c r="R36" s="9">
        <v>112.72996154596535</v>
      </c>
    </row>
    <row r="37" spans="1:18" ht="21.95" customHeight="1" x14ac:dyDescent="0.25">
      <c r="A37" s="23"/>
      <c r="B37" s="33"/>
      <c r="C37" s="6" t="s">
        <v>30</v>
      </c>
      <c r="D37" s="9">
        <v>100</v>
      </c>
      <c r="E37" s="9">
        <v>103.95348837209302</v>
      </c>
      <c r="F37" s="9">
        <v>106.51162790697674</v>
      </c>
      <c r="G37" s="9">
        <v>100.58139534883721</v>
      </c>
      <c r="H37" s="9">
        <v>104.42441860465117</v>
      </c>
      <c r="I37" s="9">
        <v>106.83808139534885</v>
      </c>
      <c r="J37" s="9">
        <v>107.02837209302326</v>
      </c>
      <c r="K37" s="9">
        <v>107.80372093023256</v>
      </c>
      <c r="L37" s="9">
        <v>106.04651162790697</v>
      </c>
      <c r="M37" s="9">
        <v>106.04651162790697</v>
      </c>
      <c r="N37" s="9">
        <v>106.9767441860465</v>
      </c>
      <c r="O37" s="9">
        <v>106.49255813953489</v>
      </c>
      <c r="P37" s="9">
        <v>107.13953488372094</v>
      </c>
      <c r="Q37" s="9">
        <v>107.49534883720931</v>
      </c>
      <c r="R37" s="9">
        <v>107.94122709430484</v>
      </c>
    </row>
    <row r="38" spans="1:18" ht="21.95" customHeight="1" x14ac:dyDescent="0.25">
      <c r="A38" s="23"/>
      <c r="B38" s="34"/>
      <c r="C38" s="6" t="s">
        <v>31</v>
      </c>
      <c r="D38" s="9">
        <v>100</v>
      </c>
      <c r="E38" s="9">
        <v>104.15151515151514</v>
      </c>
      <c r="F38" s="9">
        <v>107.19696969696969</v>
      </c>
      <c r="G38" s="9">
        <v>105.50227272727273</v>
      </c>
      <c r="H38" s="9">
        <v>101.33806818181817</v>
      </c>
      <c r="I38" s="9">
        <v>100.70067234848484</v>
      </c>
      <c r="J38" s="9">
        <v>101.67381818181819</v>
      </c>
      <c r="K38" s="9">
        <v>103.69328030303029</v>
      </c>
      <c r="L38" s="9">
        <v>103.14772727272727</v>
      </c>
      <c r="M38" s="9">
        <v>103.35606060606059</v>
      </c>
      <c r="N38" s="9">
        <v>101.52777777777777</v>
      </c>
      <c r="O38" s="9">
        <v>103.42525252525253</v>
      </c>
      <c r="P38" s="9">
        <v>104.7489898989899</v>
      </c>
      <c r="Q38" s="9">
        <v>104.4984292929293</v>
      </c>
      <c r="R38" s="9">
        <v>105.43983002063342</v>
      </c>
    </row>
    <row r="39" spans="1:18" ht="21.95" customHeight="1" x14ac:dyDescent="0.25">
      <c r="A39" s="32"/>
      <c r="B39" s="23" t="s">
        <v>106</v>
      </c>
      <c r="C39" s="23"/>
      <c r="D39" s="11">
        <v>100</v>
      </c>
      <c r="E39" s="11">
        <v>104.3527764056562</v>
      </c>
      <c r="F39" s="11">
        <v>108.10418057997931</v>
      </c>
      <c r="G39" s="11">
        <v>103.97927255603196</v>
      </c>
      <c r="H39" s="11">
        <v>107.58610883926984</v>
      </c>
      <c r="I39" s="11">
        <v>108.97793165664392</v>
      </c>
      <c r="J39" s="11">
        <v>109.21278758767858</v>
      </c>
      <c r="K39" s="11">
        <v>110.09474619680834</v>
      </c>
      <c r="L39" s="11">
        <v>108.95278859009568</v>
      </c>
      <c r="M39" s="11">
        <v>109.11559232841346</v>
      </c>
      <c r="N39" s="11">
        <v>111.22881043372212</v>
      </c>
      <c r="O39" s="11">
        <v>109.02032252485736</v>
      </c>
      <c r="P39" s="11">
        <v>110.34742579566586</v>
      </c>
      <c r="Q39" s="11">
        <v>110.82805646982759</v>
      </c>
      <c r="R39" s="11">
        <v>111.28263822568307</v>
      </c>
    </row>
    <row r="40" spans="1:18" ht="21.95" customHeight="1" x14ac:dyDescent="0.25">
      <c r="A40" s="24" t="s">
        <v>203</v>
      </c>
      <c r="B40" s="24"/>
      <c r="C40" s="24"/>
      <c r="D40" s="13">
        <v>100</v>
      </c>
      <c r="E40" s="13">
        <v>102.69044913799692</v>
      </c>
      <c r="F40" s="13">
        <v>104.96732828984352</v>
      </c>
      <c r="G40" s="13">
        <v>101.13335727770851</v>
      </c>
      <c r="H40" s="13">
        <v>99.365790663646422</v>
      </c>
      <c r="I40" s="13">
        <v>99.910510269496569</v>
      </c>
      <c r="J40" s="13">
        <v>103.55224008193593</v>
      </c>
      <c r="K40" s="13">
        <v>104.87823791106727</v>
      </c>
      <c r="L40" s="13">
        <v>104.11432180313376</v>
      </c>
      <c r="M40" s="13">
        <v>105.79098651679908</v>
      </c>
      <c r="N40" s="13">
        <v>105.29435479860844</v>
      </c>
      <c r="O40" s="13">
        <v>104.06152536873542</v>
      </c>
      <c r="P40" s="13">
        <v>105.62737352906605</v>
      </c>
      <c r="Q40" s="13">
        <v>106.21874606069937</v>
      </c>
      <c r="R40" s="13">
        <v>106.58561005225653</v>
      </c>
    </row>
    <row r="41" spans="1:18" ht="21.95" customHeight="1" x14ac:dyDescent="0.25">
      <c r="A41" s="26" t="s">
        <v>107</v>
      </c>
      <c r="B41" s="28" t="s">
        <v>34</v>
      </c>
      <c r="C41" s="6" t="s">
        <v>159</v>
      </c>
      <c r="D41" s="9">
        <v>100</v>
      </c>
      <c r="E41" s="9">
        <v>103.22579999999999</v>
      </c>
      <c r="F41" s="9">
        <v>104.83871666666667</v>
      </c>
      <c r="G41" s="9">
        <v>99.523333333333326</v>
      </c>
      <c r="H41" s="9">
        <v>100.80952380952384</v>
      </c>
      <c r="I41" s="9">
        <v>103.83380952380951</v>
      </c>
      <c r="J41" s="9">
        <v>104.16666666666667</v>
      </c>
      <c r="K41" s="9">
        <v>105.64816666666667</v>
      </c>
      <c r="L41" s="9">
        <v>108.33333333333333</v>
      </c>
      <c r="M41" s="9">
        <v>108.33333333333333</v>
      </c>
      <c r="N41" s="9">
        <v>108.33333333333333</v>
      </c>
      <c r="O41" s="9">
        <v>104.64285714285718</v>
      </c>
      <c r="P41" s="9">
        <v>105.71428571428568</v>
      </c>
      <c r="Q41" s="9">
        <v>106.3095</v>
      </c>
      <c r="R41" s="9">
        <v>106.60829257027096</v>
      </c>
    </row>
    <row r="42" spans="1:18" ht="21.95" customHeight="1" x14ac:dyDescent="0.25">
      <c r="A42" s="27"/>
      <c r="B42" s="29"/>
      <c r="C42" s="6" t="s">
        <v>161</v>
      </c>
      <c r="D42" s="9">
        <v>100</v>
      </c>
      <c r="E42" s="9">
        <v>104</v>
      </c>
      <c r="F42" s="9">
        <v>113.4</v>
      </c>
      <c r="G42" s="9">
        <v>117.2</v>
      </c>
      <c r="H42" s="9">
        <v>113.1428571428572</v>
      </c>
      <c r="I42" s="9">
        <v>118.8</v>
      </c>
      <c r="J42" s="9">
        <v>120.66</v>
      </c>
      <c r="K42" s="9">
        <v>121.12</v>
      </c>
      <c r="L42" s="9">
        <v>120</v>
      </c>
      <c r="M42" s="9">
        <v>120</v>
      </c>
      <c r="N42" s="9">
        <v>120</v>
      </c>
      <c r="O42" s="9">
        <v>119.8571428571428</v>
      </c>
      <c r="P42" s="9">
        <v>121</v>
      </c>
      <c r="Q42" s="9">
        <v>120.86</v>
      </c>
      <c r="R42" s="9">
        <v>121.29556316984061</v>
      </c>
    </row>
    <row r="43" spans="1:18" ht="21.95" customHeight="1" x14ac:dyDescent="0.25">
      <c r="A43" s="27"/>
      <c r="B43" s="29"/>
      <c r="C43" s="6" t="s">
        <v>35</v>
      </c>
      <c r="D43" s="9">
        <v>100</v>
      </c>
      <c r="E43" s="9">
        <v>100.63291428571429</v>
      </c>
      <c r="F43" s="9">
        <v>101.26582857142857</v>
      </c>
      <c r="G43" s="9">
        <v>98</v>
      </c>
      <c r="H43" s="9">
        <v>101.83673469387759</v>
      </c>
      <c r="I43" s="9">
        <v>102.85510204081629</v>
      </c>
      <c r="J43" s="9">
        <v>103.492</v>
      </c>
      <c r="K43" s="9">
        <v>104.76185714285714</v>
      </c>
      <c r="L43" s="9">
        <v>110</v>
      </c>
      <c r="M43" s="9">
        <v>112.85714285714286</v>
      </c>
      <c r="N43" s="9">
        <v>114.28571428571429</v>
      </c>
      <c r="O43" s="9">
        <v>115.204081632653</v>
      </c>
      <c r="P43" s="9">
        <v>116.53061224489798</v>
      </c>
      <c r="Q43" s="9">
        <v>115.76528571428571</v>
      </c>
      <c r="R43" s="9">
        <v>116.87027272054095</v>
      </c>
    </row>
    <row r="44" spans="1:18" ht="21.95" customHeight="1" x14ac:dyDescent="0.25">
      <c r="A44" s="27"/>
      <c r="B44" s="30"/>
      <c r="C44" s="6" t="s">
        <v>36</v>
      </c>
      <c r="D44" s="9">
        <v>100</v>
      </c>
      <c r="E44" s="9">
        <v>104.54545454545455</v>
      </c>
      <c r="F44" s="9">
        <v>109.09090909090909</v>
      </c>
      <c r="G44" s="9">
        <v>98.590909090909093</v>
      </c>
      <c r="H44" s="9">
        <v>107.90909090909091</v>
      </c>
      <c r="I44" s="9">
        <v>103.59272727272727</v>
      </c>
      <c r="J44" s="9">
        <v>108.28281818181819</v>
      </c>
      <c r="K44" s="9">
        <v>109.09090909090909</v>
      </c>
      <c r="L44" s="9">
        <v>109.09090909090909</v>
      </c>
      <c r="M44" s="9">
        <v>109.09090909090909</v>
      </c>
      <c r="N44" s="9">
        <v>110.60636363636364</v>
      </c>
      <c r="O44" s="9">
        <v>110.74675324675364</v>
      </c>
      <c r="P44" s="9">
        <v>110.84415584415545</v>
      </c>
      <c r="Q44" s="9">
        <v>110.94154545454545</v>
      </c>
      <c r="R44" s="9">
        <v>110.94235926932306</v>
      </c>
    </row>
    <row r="45" spans="1:18" ht="21.95" customHeight="1" x14ac:dyDescent="0.25">
      <c r="A45" s="27"/>
      <c r="B45" s="23" t="s">
        <v>108</v>
      </c>
      <c r="C45" s="23"/>
      <c r="D45" s="11">
        <v>100</v>
      </c>
      <c r="E45" s="11">
        <v>103.36944688311688</v>
      </c>
      <c r="F45" s="11">
        <v>107.90309626623377</v>
      </c>
      <c r="G45" s="11">
        <v>105.4645909090909</v>
      </c>
      <c r="H45" s="11">
        <v>105.9388682745826</v>
      </c>
      <c r="I45" s="11">
        <v>108.94999721706863</v>
      </c>
      <c r="J45" s="11">
        <v>110.28348181818181</v>
      </c>
      <c r="K45" s="11">
        <v>111.31895162337662</v>
      </c>
      <c r="L45" s="11">
        <v>112.65909090909091</v>
      </c>
      <c r="M45" s="11">
        <v>112.9448051948052</v>
      </c>
      <c r="N45" s="11">
        <v>113.41127056277057</v>
      </c>
      <c r="O45" s="11">
        <v>111.56182745825603</v>
      </c>
      <c r="P45" s="11">
        <v>112.62588126159551</v>
      </c>
      <c r="Q45" s="11">
        <v>112.83409155844157</v>
      </c>
      <c r="R45" s="11">
        <v>113.21300315256491</v>
      </c>
    </row>
    <row r="46" spans="1:18" ht="21.95" customHeight="1" x14ac:dyDescent="0.25">
      <c r="A46" s="27"/>
      <c r="B46" s="28" t="s">
        <v>37</v>
      </c>
      <c r="C46" s="6" t="s">
        <v>38</v>
      </c>
      <c r="D46" s="9">
        <v>100</v>
      </c>
      <c r="E46" s="9">
        <v>100</v>
      </c>
      <c r="F46" s="9">
        <v>100</v>
      </c>
      <c r="G46" s="9">
        <v>105.41666666666667</v>
      </c>
      <c r="H46" s="9">
        <v>104.76190476190459</v>
      </c>
      <c r="I46" s="9">
        <v>107.90476190476208</v>
      </c>
      <c r="J46" s="9">
        <v>109.25</v>
      </c>
      <c r="K46" s="9">
        <v>110.16666666666667</v>
      </c>
      <c r="L46" s="9">
        <v>104.16666666666667</v>
      </c>
      <c r="M46" s="9">
        <v>104.16666666666667</v>
      </c>
      <c r="N46" s="9">
        <v>104.16666666666667</v>
      </c>
      <c r="O46" s="9">
        <v>108.95833333333333</v>
      </c>
      <c r="P46" s="9">
        <v>111.61111111111126</v>
      </c>
      <c r="Q46" s="9">
        <v>111.70833333333333</v>
      </c>
      <c r="R46" s="9">
        <v>114.17376115411913</v>
      </c>
    </row>
    <row r="47" spans="1:18" ht="21.95" customHeight="1" x14ac:dyDescent="0.25">
      <c r="A47" s="27"/>
      <c r="B47" s="29"/>
      <c r="C47" s="6" t="s">
        <v>40</v>
      </c>
      <c r="D47" s="9">
        <v>100</v>
      </c>
      <c r="E47" s="9">
        <v>106.66666666666667</v>
      </c>
      <c r="F47" s="9">
        <v>113.33333333333333</v>
      </c>
      <c r="G47" s="9">
        <v>101.33333333333333</v>
      </c>
      <c r="H47" s="9">
        <v>96.25</v>
      </c>
      <c r="I47" s="9">
        <v>98.174999999999997</v>
      </c>
      <c r="J47" s="9">
        <v>99.266666666666666</v>
      </c>
      <c r="K47" s="9">
        <v>100.73333333333333</v>
      </c>
      <c r="L47" s="9">
        <v>100</v>
      </c>
      <c r="M47" s="9">
        <v>106.66666666666667</v>
      </c>
      <c r="N47" s="9">
        <v>110</v>
      </c>
      <c r="O47" s="9">
        <v>107.77777777777766</v>
      </c>
      <c r="P47" s="9">
        <v>108.44444444444434</v>
      </c>
      <c r="Q47" s="9">
        <v>109.66666666666667</v>
      </c>
      <c r="R47" s="9">
        <v>107.28438931773091</v>
      </c>
    </row>
    <row r="48" spans="1:18" ht="21.95" customHeight="1" x14ac:dyDescent="0.25">
      <c r="A48" s="27"/>
      <c r="B48" s="30"/>
      <c r="C48" s="6" t="s">
        <v>41</v>
      </c>
      <c r="D48" s="9">
        <v>100</v>
      </c>
      <c r="E48" s="9">
        <v>100</v>
      </c>
      <c r="F48" s="9">
        <v>107.14285714285714</v>
      </c>
      <c r="G48" s="9">
        <v>109.5238095238095</v>
      </c>
      <c r="H48" s="9">
        <v>111.9047619047619</v>
      </c>
      <c r="I48" s="9">
        <v>113.09523809523809</v>
      </c>
      <c r="J48" s="9">
        <v>113.09523809523809</v>
      </c>
      <c r="K48" s="9">
        <v>113.09523809523809</v>
      </c>
      <c r="L48" s="9">
        <v>111.9047619047619</v>
      </c>
      <c r="M48" s="9">
        <v>111.9047619047619</v>
      </c>
      <c r="N48" s="9">
        <v>109.5238095238095</v>
      </c>
      <c r="O48" s="9">
        <v>107.61904761904761</v>
      </c>
      <c r="P48" s="9">
        <v>109.76190476190477</v>
      </c>
      <c r="Q48" s="9">
        <v>111.66666666666667</v>
      </c>
      <c r="R48" s="9">
        <v>114.17782825879395</v>
      </c>
    </row>
    <row r="49" spans="1:18" ht="21.95" customHeight="1" x14ac:dyDescent="0.25">
      <c r="A49" s="27"/>
      <c r="B49" s="23" t="s">
        <v>109</v>
      </c>
      <c r="C49" s="23"/>
      <c r="D49" s="11">
        <v>100</v>
      </c>
      <c r="E49" s="11">
        <v>103.06666666666666</v>
      </c>
      <c r="F49" s="11">
        <v>107.84761904761903</v>
      </c>
      <c r="G49" s="11">
        <v>104.52404761904761</v>
      </c>
      <c r="H49" s="11">
        <v>102.56071428571423</v>
      </c>
      <c r="I49" s="11">
        <v>104.67478571428576</v>
      </c>
      <c r="J49" s="11">
        <v>105.58052380952381</v>
      </c>
      <c r="K49" s="11">
        <v>106.53019047619047</v>
      </c>
      <c r="L49" s="11">
        <v>104.10714285714286</v>
      </c>
      <c r="M49" s="11">
        <v>107.17380952380952</v>
      </c>
      <c r="N49" s="11">
        <v>107.83928571428572</v>
      </c>
      <c r="O49" s="11">
        <v>108.15128968253963</v>
      </c>
      <c r="P49" s="11">
        <v>109.88214285714287</v>
      </c>
      <c r="Q49" s="11">
        <v>110.88125000000001</v>
      </c>
      <c r="R49" s="11">
        <v>111.41902919573255</v>
      </c>
    </row>
    <row r="50" spans="1:18" ht="21.95" customHeight="1" x14ac:dyDescent="0.25">
      <c r="A50" s="27"/>
      <c r="B50" s="28" t="s">
        <v>164</v>
      </c>
      <c r="C50" s="6" t="s">
        <v>165</v>
      </c>
      <c r="D50" s="9">
        <v>100</v>
      </c>
      <c r="E50" s="9">
        <v>100</v>
      </c>
      <c r="F50" s="9">
        <v>103.63636363636364</v>
      </c>
      <c r="G50" s="9">
        <v>107.87272727272726</v>
      </c>
      <c r="H50" s="9">
        <v>107.27272727272727</v>
      </c>
      <c r="I50" s="9">
        <v>112.63636363636364</v>
      </c>
      <c r="J50" s="9">
        <v>111.81818181818181</v>
      </c>
      <c r="K50" s="9">
        <v>112.72727272727273</v>
      </c>
      <c r="L50" s="9">
        <v>109.09090909090909</v>
      </c>
      <c r="M50" s="9">
        <v>107.27272727272727</v>
      </c>
      <c r="N50" s="9">
        <v>105.45454545454545</v>
      </c>
      <c r="O50" s="9">
        <v>103.57219251336892</v>
      </c>
      <c r="P50" s="9">
        <v>105.39037433155075</v>
      </c>
      <c r="Q50" s="9">
        <v>105.89272727272727</v>
      </c>
      <c r="R50" s="9">
        <v>107.73338014948843</v>
      </c>
    </row>
    <row r="51" spans="1:18" ht="21.95" customHeight="1" x14ac:dyDescent="0.25">
      <c r="A51" s="27"/>
      <c r="B51" s="30"/>
      <c r="C51" s="6" t="s">
        <v>167</v>
      </c>
      <c r="D51" s="9">
        <v>100</v>
      </c>
      <c r="E51" s="9">
        <v>100</v>
      </c>
      <c r="F51" s="9">
        <v>101.33333333333333</v>
      </c>
      <c r="G51" s="9">
        <v>96</v>
      </c>
      <c r="H51" s="9">
        <v>98.25</v>
      </c>
      <c r="I51" s="9">
        <v>104.145</v>
      </c>
      <c r="J51" s="9">
        <v>104.66666666666667</v>
      </c>
      <c r="K51" s="9">
        <v>105.33333333333333</v>
      </c>
      <c r="L51" s="9">
        <v>104</v>
      </c>
      <c r="M51" s="9">
        <v>103.33333333333333</v>
      </c>
      <c r="N51" s="9">
        <v>102.66666666666667</v>
      </c>
      <c r="O51" s="9">
        <v>102.45098039215681</v>
      </c>
      <c r="P51" s="9">
        <v>103</v>
      </c>
      <c r="Q51" s="9">
        <v>103.26266666666666</v>
      </c>
      <c r="R51" s="9">
        <v>104.03802999967432</v>
      </c>
    </row>
    <row r="52" spans="1:18" ht="21.95" customHeight="1" x14ac:dyDescent="0.25">
      <c r="A52" s="27"/>
      <c r="B52" s="23" t="s">
        <v>110</v>
      </c>
      <c r="C52" s="23"/>
      <c r="D52" s="11">
        <v>100</v>
      </c>
      <c r="E52" s="11">
        <v>100</v>
      </c>
      <c r="F52" s="11">
        <v>102.94545454545454</v>
      </c>
      <c r="G52" s="11">
        <v>104.31090909090908</v>
      </c>
      <c r="H52" s="11">
        <v>104.56590909090907</v>
      </c>
      <c r="I52" s="11">
        <v>110.08895454545454</v>
      </c>
      <c r="J52" s="11">
        <v>109.67272727272726</v>
      </c>
      <c r="K52" s="11">
        <v>110.5090909090909</v>
      </c>
      <c r="L52" s="11">
        <v>107.56363636363636</v>
      </c>
      <c r="M52" s="11">
        <v>106.09090909090908</v>
      </c>
      <c r="N52" s="11">
        <v>104.33939393939394</v>
      </c>
      <c r="O52" s="11">
        <v>103.12370766488408</v>
      </c>
      <c r="P52" s="11">
        <v>104.43422459893046</v>
      </c>
      <c r="Q52" s="11">
        <v>104.84070303030302</v>
      </c>
      <c r="R52" s="11">
        <v>106.25524008956278</v>
      </c>
    </row>
    <row r="53" spans="1:18" ht="21.95" customHeight="1" x14ac:dyDescent="0.25">
      <c r="A53" s="27"/>
      <c r="B53" s="18" t="s">
        <v>42</v>
      </c>
      <c r="C53" s="6" t="s">
        <v>169</v>
      </c>
      <c r="D53" s="9">
        <v>100</v>
      </c>
      <c r="E53" s="9">
        <v>105.55555555555556</v>
      </c>
      <c r="F53" s="9">
        <v>111.11111111111111</v>
      </c>
      <c r="G53" s="9">
        <v>110.66666666666667</v>
      </c>
      <c r="H53" s="9">
        <v>109.44444444444444</v>
      </c>
      <c r="I53" s="9">
        <v>116.01111111111109</v>
      </c>
      <c r="J53" s="9">
        <v>115.11111111111111</v>
      </c>
      <c r="K53" s="9">
        <v>116</v>
      </c>
      <c r="L53" s="9">
        <v>115.55555555555556</v>
      </c>
      <c r="M53" s="9">
        <v>115.55555555555556</v>
      </c>
      <c r="N53" s="9">
        <v>115.55555555555556</v>
      </c>
      <c r="O53" s="9">
        <v>114.55197132616489</v>
      </c>
      <c r="P53" s="9">
        <v>115.85663082437266</v>
      </c>
      <c r="Q53" s="9">
        <v>115.70444444444443</v>
      </c>
      <c r="R53" s="9">
        <v>116.04077244885551</v>
      </c>
    </row>
    <row r="54" spans="1:18" ht="21.95" customHeight="1" x14ac:dyDescent="0.25">
      <c r="A54" s="27"/>
      <c r="B54" s="18"/>
      <c r="C54" s="6" t="s">
        <v>171</v>
      </c>
      <c r="D54" s="9">
        <v>100</v>
      </c>
      <c r="E54" s="9">
        <v>105</v>
      </c>
      <c r="F54" s="9">
        <v>106.25</v>
      </c>
      <c r="G54" s="9">
        <v>102.5</v>
      </c>
      <c r="H54" s="9">
        <v>100.78125</v>
      </c>
      <c r="I54" s="9">
        <v>103.8046875</v>
      </c>
      <c r="J54" s="9">
        <v>108.75</v>
      </c>
      <c r="K54" s="9">
        <v>110.25</v>
      </c>
      <c r="L54" s="9">
        <v>111.25</v>
      </c>
      <c r="M54" s="9">
        <v>111.25</v>
      </c>
      <c r="N54" s="9">
        <v>111.25</v>
      </c>
      <c r="O54" s="9">
        <v>113.0882352941175</v>
      </c>
      <c r="P54" s="9">
        <v>114.44852941176475</v>
      </c>
      <c r="Q54" s="9">
        <v>113.75</v>
      </c>
      <c r="R54" s="9">
        <v>114.25462311852169</v>
      </c>
    </row>
    <row r="55" spans="1:18" ht="21.95" customHeight="1" x14ac:dyDescent="0.25">
      <c r="A55" s="27"/>
      <c r="B55" s="23" t="s">
        <v>111</v>
      </c>
      <c r="C55" s="23"/>
      <c r="D55" s="11">
        <v>100</v>
      </c>
      <c r="E55" s="11">
        <v>105.19444444444444</v>
      </c>
      <c r="F55" s="11">
        <v>107.95138888888889</v>
      </c>
      <c r="G55" s="11">
        <v>105.35833333333333</v>
      </c>
      <c r="H55" s="11">
        <v>103.81336805555554</v>
      </c>
      <c r="I55" s="11">
        <v>108.07693576388888</v>
      </c>
      <c r="J55" s="11">
        <v>110.97638888888889</v>
      </c>
      <c r="K55" s="11">
        <v>112.2625</v>
      </c>
      <c r="L55" s="11">
        <v>112.75694444444444</v>
      </c>
      <c r="M55" s="11">
        <v>112.75694444444444</v>
      </c>
      <c r="N55" s="11">
        <v>112.54166666666666</v>
      </c>
      <c r="O55" s="11">
        <v>113.52735610373171</v>
      </c>
      <c r="P55" s="11">
        <v>114.87095983554711</v>
      </c>
      <c r="Q55" s="11">
        <v>114.33633333333333</v>
      </c>
      <c r="R55" s="11">
        <v>114.79046791762183</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108.81158844461837</v>
      </c>
      <c r="J56" s="13">
        <v>109.98966169119768</v>
      </c>
      <c r="K56" s="13">
        <v>111.02188108116883</v>
      </c>
      <c r="L56" s="13">
        <v>110.74175306637807</v>
      </c>
      <c r="M56" s="13">
        <v>110.63624657287157</v>
      </c>
      <c r="N56" s="13">
        <v>109.13986632034631</v>
      </c>
      <c r="O56" s="13">
        <v>108.26005127180389</v>
      </c>
      <c r="P56" s="13">
        <v>109.51966504358339</v>
      </c>
      <c r="Q56" s="13">
        <v>109.69469707142858</v>
      </c>
      <c r="R56" s="13">
        <v>110.53231156892434</v>
      </c>
    </row>
    <row r="57" spans="1:18" ht="21.95" customHeight="1" x14ac:dyDescent="0.25">
      <c r="A57" s="23" t="s">
        <v>44</v>
      </c>
      <c r="B57" s="6" t="s">
        <v>45</v>
      </c>
      <c r="C57" s="6" t="s">
        <v>46</v>
      </c>
      <c r="D57" s="9">
        <v>100</v>
      </c>
      <c r="E57" s="9">
        <v>100</v>
      </c>
      <c r="F57" s="9">
        <v>107.69230769230769</v>
      </c>
      <c r="G57" s="9">
        <v>103.07692307692308</v>
      </c>
      <c r="H57" s="9">
        <v>104.89510489510492</v>
      </c>
      <c r="I57" s="9">
        <v>111.18881118881123</v>
      </c>
      <c r="J57" s="9">
        <v>112.15384615384616</v>
      </c>
      <c r="K57" s="9">
        <v>113.23076923076923</v>
      </c>
      <c r="L57" s="9">
        <v>112.15384615384616</v>
      </c>
      <c r="M57" s="9">
        <v>113.23076923076923</v>
      </c>
      <c r="N57" s="9">
        <v>113.84615384615384</v>
      </c>
      <c r="O57" s="9">
        <v>114.792899408284</v>
      </c>
      <c r="P57" s="9">
        <v>113.96449704142015</v>
      </c>
      <c r="Q57" s="9">
        <v>116.61538461538461</v>
      </c>
      <c r="R57" s="9">
        <v>118.04731811482063</v>
      </c>
    </row>
    <row r="58" spans="1:18" ht="21.95" customHeight="1" x14ac:dyDescent="0.25">
      <c r="A58" s="23"/>
      <c r="B58" s="23" t="s">
        <v>112</v>
      </c>
      <c r="C58" s="23"/>
      <c r="D58" s="11">
        <v>100</v>
      </c>
      <c r="E58" s="11">
        <v>100</v>
      </c>
      <c r="F58" s="11">
        <v>107.69230769230769</v>
      </c>
      <c r="G58" s="11">
        <v>103.07692307692308</v>
      </c>
      <c r="H58" s="11">
        <v>104.89510489510492</v>
      </c>
      <c r="I58" s="11">
        <v>111.18881118881123</v>
      </c>
      <c r="J58" s="11">
        <v>112.15384615384616</v>
      </c>
      <c r="K58" s="11">
        <v>113.23076923076923</v>
      </c>
      <c r="L58" s="11">
        <v>112.15384615384616</v>
      </c>
      <c r="M58" s="11">
        <v>113.23076923076923</v>
      </c>
      <c r="N58" s="11">
        <v>113.84615384615384</v>
      </c>
      <c r="O58" s="11">
        <v>114.792899408284</v>
      </c>
      <c r="P58" s="11">
        <v>113.96449704142015</v>
      </c>
      <c r="Q58" s="11">
        <v>116.61538461538461</v>
      </c>
      <c r="R58" s="11">
        <v>118.04731811482063</v>
      </c>
    </row>
    <row r="59" spans="1:18" ht="21.95" customHeight="1" x14ac:dyDescent="0.25">
      <c r="A59" s="23"/>
      <c r="B59" s="6" t="s">
        <v>175</v>
      </c>
      <c r="C59" s="6" t="s">
        <v>176</v>
      </c>
      <c r="D59" s="9">
        <v>100</v>
      </c>
      <c r="E59" s="9">
        <v>107.25961538461539</v>
      </c>
      <c r="F59" s="9">
        <v>111.82692307692307</v>
      </c>
      <c r="G59" s="9">
        <v>97.447115384615387</v>
      </c>
      <c r="H59" s="9">
        <v>102.22355769230768</v>
      </c>
      <c r="I59" s="9">
        <v>104.10901442307693</v>
      </c>
      <c r="J59" s="9">
        <v>100.67788461538461</v>
      </c>
      <c r="K59" s="9">
        <v>100.67788461538461</v>
      </c>
      <c r="L59" s="9">
        <v>100.30288461538461</v>
      </c>
      <c r="M59" s="9">
        <v>99.225961538461533</v>
      </c>
      <c r="N59" s="9">
        <v>99</v>
      </c>
      <c r="O59" s="9">
        <v>96.996794871795061</v>
      </c>
      <c r="P59" s="9">
        <v>96.682692307692349</v>
      </c>
      <c r="Q59" s="9">
        <v>89.686538461538461</v>
      </c>
      <c r="R59" s="9">
        <v>87.179757715654716</v>
      </c>
    </row>
    <row r="60" spans="1:18" ht="21.95" customHeight="1" x14ac:dyDescent="0.25">
      <c r="A60" s="23"/>
      <c r="B60" s="23" t="s">
        <v>205</v>
      </c>
      <c r="C60" s="23"/>
      <c r="D60" s="11">
        <v>100</v>
      </c>
      <c r="E60" s="11">
        <v>107.25961538461539</v>
      </c>
      <c r="F60" s="11">
        <v>111.82692307692307</v>
      </c>
      <c r="G60" s="11">
        <v>97.447115384615387</v>
      </c>
      <c r="H60" s="11">
        <v>102.22355769230768</v>
      </c>
      <c r="I60" s="11">
        <v>104.10901442307693</v>
      </c>
      <c r="J60" s="11">
        <v>100.67788461538461</v>
      </c>
      <c r="K60" s="11">
        <v>100.67788461538461</v>
      </c>
      <c r="L60" s="11">
        <v>100.30288461538461</v>
      </c>
      <c r="M60" s="11">
        <v>99.225961538461533</v>
      </c>
      <c r="N60" s="11">
        <v>99</v>
      </c>
      <c r="O60" s="11">
        <v>96.996794871795061</v>
      </c>
      <c r="P60" s="11">
        <v>96.682692307692349</v>
      </c>
      <c r="Q60" s="11">
        <v>89.686538461538461</v>
      </c>
      <c r="R60" s="11">
        <v>87.179757715654716</v>
      </c>
    </row>
    <row r="61" spans="1:18" ht="21.95" customHeight="1" x14ac:dyDescent="0.25">
      <c r="A61" s="23"/>
      <c r="B61" s="14" t="s">
        <v>47</v>
      </c>
      <c r="C61" s="14" t="s">
        <v>48</v>
      </c>
      <c r="D61" s="9">
        <v>100</v>
      </c>
      <c r="E61" s="9">
        <v>107.83333333333334</v>
      </c>
      <c r="F61" s="9">
        <v>115.83333333333334</v>
      </c>
      <c r="G61" s="9">
        <v>114.18333333333334</v>
      </c>
      <c r="H61" s="9">
        <v>114.51282051282047</v>
      </c>
      <c r="I61" s="9">
        <v>116.80307692307703</v>
      </c>
      <c r="J61" s="9">
        <v>115.64833333333334</v>
      </c>
      <c r="K61" s="9">
        <v>116.215</v>
      </c>
      <c r="L61" s="9">
        <v>115.64833333333334</v>
      </c>
      <c r="M61" s="9">
        <v>116.215</v>
      </c>
      <c r="N61" s="9">
        <v>116.75000000000001</v>
      </c>
      <c r="O61" s="9">
        <v>116.99122807017557</v>
      </c>
      <c r="P61" s="9">
        <v>117.68000730994137</v>
      </c>
      <c r="Q61" s="9">
        <v>117.52500000000001</v>
      </c>
      <c r="R61" s="9">
        <v>117.53588469078858</v>
      </c>
    </row>
    <row r="62" spans="1:18" ht="21.95" customHeight="1" x14ac:dyDescent="0.25">
      <c r="A62" s="23"/>
      <c r="B62" s="23" t="s">
        <v>113</v>
      </c>
      <c r="C62" s="23"/>
      <c r="D62" s="11">
        <v>100</v>
      </c>
      <c r="E62" s="11">
        <v>107.83333333333334</v>
      </c>
      <c r="F62" s="11">
        <v>115.83333333333334</v>
      </c>
      <c r="G62" s="11">
        <v>114.18333333333334</v>
      </c>
      <c r="H62" s="11">
        <v>114.51282051282047</v>
      </c>
      <c r="I62" s="11">
        <v>116.80307692307703</v>
      </c>
      <c r="J62" s="11">
        <v>115.64833333333334</v>
      </c>
      <c r="K62" s="11">
        <v>116.215</v>
      </c>
      <c r="L62" s="11">
        <v>115.64833333333334</v>
      </c>
      <c r="M62" s="11">
        <v>116.215</v>
      </c>
      <c r="N62" s="11">
        <v>116.75000000000001</v>
      </c>
      <c r="O62" s="11">
        <v>116.99122807017557</v>
      </c>
      <c r="P62" s="11">
        <v>117.68000730994137</v>
      </c>
      <c r="Q62" s="11">
        <v>117.52500000000001</v>
      </c>
      <c r="R62" s="11">
        <v>117.53588469078858</v>
      </c>
    </row>
    <row r="63" spans="1:18" ht="21.95" customHeight="1" x14ac:dyDescent="0.25">
      <c r="A63" s="23"/>
      <c r="B63" s="14" t="s">
        <v>51</v>
      </c>
      <c r="C63" s="14" t="s">
        <v>52</v>
      </c>
      <c r="D63" s="9">
        <v>100</v>
      </c>
      <c r="E63" s="9">
        <v>101.62790697674419</v>
      </c>
      <c r="F63" s="9">
        <v>105.75581395348836</v>
      </c>
      <c r="G63" s="9">
        <v>112.7267441860465</v>
      </c>
      <c r="H63" s="9">
        <v>109.57466340269283</v>
      </c>
      <c r="I63" s="9">
        <v>111.30774173806591</v>
      </c>
      <c r="J63" s="9">
        <v>115.08953488372092</v>
      </c>
      <c r="K63" s="9">
        <v>118.02616279069767</v>
      </c>
      <c r="L63" s="9">
        <v>113.8953488372093</v>
      </c>
      <c r="M63" s="9">
        <v>113.8953488372093</v>
      </c>
      <c r="N63" s="9">
        <v>117.24806201550388</v>
      </c>
      <c r="O63" s="9">
        <v>117.07343341253261</v>
      </c>
      <c r="P63" s="9">
        <v>117.30731154150764</v>
      </c>
      <c r="Q63" s="9">
        <v>116.87645348837209</v>
      </c>
      <c r="R63" s="9">
        <v>116.3394656828947</v>
      </c>
    </row>
    <row r="64" spans="1:18" ht="21.95" customHeight="1" x14ac:dyDescent="0.25">
      <c r="A64" s="23"/>
      <c r="B64" s="23" t="s">
        <v>114</v>
      </c>
      <c r="C64" s="23"/>
      <c r="D64" s="11">
        <v>100</v>
      </c>
      <c r="E64" s="11">
        <v>101.62790697674419</v>
      </c>
      <c r="F64" s="11">
        <v>105.75581395348836</v>
      </c>
      <c r="G64" s="11">
        <v>112.7267441860465</v>
      </c>
      <c r="H64" s="11">
        <v>109.57466340269283</v>
      </c>
      <c r="I64" s="11">
        <v>111.30774173806591</v>
      </c>
      <c r="J64" s="11">
        <v>115.08953488372092</v>
      </c>
      <c r="K64" s="11">
        <v>118.02616279069767</v>
      </c>
      <c r="L64" s="11">
        <v>113.8953488372093</v>
      </c>
      <c r="M64" s="11">
        <v>113.8953488372093</v>
      </c>
      <c r="N64" s="11">
        <v>117.24806201550388</v>
      </c>
      <c r="O64" s="11">
        <v>117.07343341253261</v>
      </c>
      <c r="P64" s="11">
        <v>117.30731154150764</v>
      </c>
      <c r="Q64" s="11">
        <v>116.87645348837209</v>
      </c>
      <c r="R64" s="11">
        <v>116.3394656828947</v>
      </c>
    </row>
    <row r="65" spans="1:18" ht="21.95" customHeight="1" x14ac:dyDescent="0.25">
      <c r="A65" s="23"/>
      <c r="B65" s="23" t="s">
        <v>53</v>
      </c>
      <c r="C65" s="14" t="s">
        <v>54</v>
      </c>
      <c r="D65" s="9">
        <v>100</v>
      </c>
      <c r="E65" s="9">
        <v>110</v>
      </c>
      <c r="F65" s="9">
        <v>110.5</v>
      </c>
      <c r="G65" s="9">
        <v>102.75</v>
      </c>
      <c r="H65" s="9">
        <v>101.55681818181823</v>
      </c>
      <c r="I65" s="9">
        <v>105.61909090909099</v>
      </c>
      <c r="J65" s="9">
        <v>106.07250000000001</v>
      </c>
      <c r="K65" s="9">
        <v>105.035</v>
      </c>
      <c r="L65" s="9">
        <v>104.25</v>
      </c>
      <c r="M65" s="9">
        <v>103.75</v>
      </c>
      <c r="N65" s="9">
        <v>102.5</v>
      </c>
      <c r="O65" s="9">
        <v>99.640625</v>
      </c>
      <c r="P65" s="9">
        <v>97.8125</v>
      </c>
      <c r="Q65" s="9">
        <v>99.172499999999999</v>
      </c>
      <c r="R65" s="9">
        <v>99.122293554693655</v>
      </c>
    </row>
    <row r="66" spans="1:18" ht="21.95" customHeight="1" x14ac:dyDescent="0.25">
      <c r="A66" s="23"/>
      <c r="B66" s="25"/>
      <c r="C66" s="14" t="s">
        <v>115</v>
      </c>
      <c r="D66" s="9">
        <v>100</v>
      </c>
      <c r="E66" s="9">
        <v>105</v>
      </c>
      <c r="F66" s="9">
        <v>105.25</v>
      </c>
      <c r="G66" s="9">
        <v>103.5</v>
      </c>
      <c r="H66" s="9">
        <v>105.675</v>
      </c>
      <c r="I66" s="9">
        <v>106.83833333333325</v>
      </c>
      <c r="J66" s="9">
        <v>107.1425</v>
      </c>
      <c r="K66" s="9">
        <v>108.92749999999999</v>
      </c>
      <c r="L66" s="9">
        <v>110</v>
      </c>
      <c r="M66" s="9">
        <v>110</v>
      </c>
      <c r="N66" s="9">
        <v>110.825</v>
      </c>
      <c r="O66" s="9">
        <v>112.81896551724125</v>
      </c>
      <c r="P66" s="9">
        <v>114.41379310344826</v>
      </c>
      <c r="Q66" s="9">
        <v>115.30249999999999</v>
      </c>
      <c r="R66" s="9">
        <v>117.16238363006438</v>
      </c>
    </row>
    <row r="67" spans="1:18" ht="21.95" customHeight="1" x14ac:dyDescent="0.25">
      <c r="A67" s="23"/>
      <c r="B67" s="25"/>
      <c r="C67" s="14" t="s">
        <v>56</v>
      </c>
      <c r="D67" s="9">
        <v>100</v>
      </c>
      <c r="E67" s="9">
        <v>101.81818181818181</v>
      </c>
      <c r="F67" s="9">
        <v>105.45454545454545</v>
      </c>
      <c r="G67" s="9">
        <v>99.490909090909099</v>
      </c>
      <c r="H67" s="9">
        <v>101.32231404958692</v>
      </c>
      <c r="I67" s="9">
        <v>105.5008264462811</v>
      </c>
      <c r="J67" s="9">
        <v>107.01454545454547</v>
      </c>
      <c r="K67" s="9">
        <v>107.53090909090908</v>
      </c>
      <c r="L67" s="9">
        <v>109.09090909090909</v>
      </c>
      <c r="M67" s="9">
        <v>109.09090909090909</v>
      </c>
      <c r="N67" s="9">
        <v>109.09090909090909</v>
      </c>
      <c r="O67" s="9">
        <v>109.97628458498038</v>
      </c>
      <c r="P67" s="9">
        <v>111.47826086956508</v>
      </c>
      <c r="Q67" s="9">
        <v>112.89818181818183</v>
      </c>
      <c r="R67" s="9">
        <v>115.00278296925556</v>
      </c>
    </row>
    <row r="68" spans="1:18" ht="21.95" customHeight="1" x14ac:dyDescent="0.25">
      <c r="A68" s="23"/>
      <c r="B68" s="25"/>
      <c r="C68" s="14" t="s">
        <v>57</v>
      </c>
      <c r="D68" s="9">
        <v>100</v>
      </c>
      <c r="E68" s="9">
        <v>100.89974293059126</v>
      </c>
      <c r="F68" s="9">
        <v>102.44215938303341</v>
      </c>
      <c r="G68" s="9">
        <v>103.72750642673522</v>
      </c>
      <c r="H68" s="9">
        <v>104.11311053984576</v>
      </c>
      <c r="I68" s="9">
        <v>106.19537275064268</v>
      </c>
      <c r="J68" s="9">
        <v>106.5</v>
      </c>
      <c r="K68" s="9">
        <v>107.41773778920309</v>
      </c>
      <c r="L68" s="9">
        <v>102.82776349614396</v>
      </c>
      <c r="M68" s="9">
        <v>102.82776349614396</v>
      </c>
      <c r="N68" s="9">
        <v>104.11311053984576</v>
      </c>
      <c r="O68" s="9">
        <v>105.31441566145939</v>
      </c>
      <c r="P68" s="9">
        <v>106.05101839035</v>
      </c>
      <c r="Q68" s="9">
        <v>105.46015424164524</v>
      </c>
      <c r="R68" s="9">
        <v>105.47045195586678</v>
      </c>
    </row>
    <row r="69" spans="1:18" ht="21.95" customHeight="1" x14ac:dyDescent="0.25">
      <c r="A69" s="23"/>
      <c r="B69" s="25"/>
      <c r="C69" s="14" t="s">
        <v>58</v>
      </c>
      <c r="D69" s="9">
        <v>100</v>
      </c>
      <c r="E69" s="9">
        <v>100</v>
      </c>
      <c r="F69" s="9">
        <v>101</v>
      </c>
      <c r="G69" s="9">
        <v>97.1</v>
      </c>
      <c r="H69" s="9">
        <v>97.886363636363498</v>
      </c>
      <c r="I69" s="9">
        <v>101.80181818181799</v>
      </c>
      <c r="J69" s="9">
        <v>104.285</v>
      </c>
      <c r="K69" s="9">
        <v>105</v>
      </c>
      <c r="L69" s="9">
        <v>100</v>
      </c>
      <c r="M69" s="9">
        <v>100</v>
      </c>
      <c r="N69" s="9">
        <v>100</v>
      </c>
      <c r="O69" s="9">
        <v>99.962962962963005</v>
      </c>
      <c r="P69" s="9">
        <v>100.12962962962951</v>
      </c>
      <c r="Q69" s="9">
        <v>100.24</v>
      </c>
      <c r="R69" s="9">
        <v>100.40453272096383</v>
      </c>
    </row>
    <row r="70" spans="1:18" ht="21.95" customHeight="1" x14ac:dyDescent="0.25">
      <c r="A70" s="23"/>
      <c r="B70" s="25"/>
      <c r="C70" s="14" t="s">
        <v>59</v>
      </c>
      <c r="D70" s="9">
        <v>100</v>
      </c>
      <c r="E70" s="9">
        <v>103.57142857142857</v>
      </c>
      <c r="F70" s="9">
        <v>104.76190476190476</v>
      </c>
      <c r="G70" s="9">
        <v>101.50595238095238</v>
      </c>
      <c r="H70" s="9">
        <v>100.58407738095238</v>
      </c>
      <c r="I70" s="9">
        <v>102.59575892857143</v>
      </c>
      <c r="J70" s="9">
        <v>103.48630952380954</v>
      </c>
      <c r="K70" s="9">
        <v>103.91130952380952</v>
      </c>
      <c r="L70" s="9">
        <v>103.48630952380954</v>
      </c>
      <c r="M70" s="9">
        <v>103.91130952380952</v>
      </c>
      <c r="N70" s="9">
        <v>104.76190476190476</v>
      </c>
      <c r="O70" s="9">
        <v>106.14177489177487</v>
      </c>
      <c r="P70" s="9">
        <v>107.21801346801344</v>
      </c>
      <c r="Q70" s="9">
        <v>107.52202380952382</v>
      </c>
      <c r="R70" s="9">
        <v>108.35178198246798</v>
      </c>
    </row>
    <row r="71" spans="1:18" ht="21.95" customHeight="1" x14ac:dyDescent="0.25">
      <c r="A71" s="23"/>
      <c r="B71" s="25"/>
      <c r="C71" s="14" t="s">
        <v>60</v>
      </c>
      <c r="D71" s="9">
        <v>100</v>
      </c>
      <c r="E71" s="9">
        <v>103.15789473684211</v>
      </c>
      <c r="F71" s="9">
        <v>103.15789473684211</v>
      </c>
      <c r="G71" s="9">
        <v>98.684210526315795</v>
      </c>
      <c r="H71" s="9">
        <v>102.23684210526316</v>
      </c>
      <c r="I71" s="9">
        <v>103.25921052631578</v>
      </c>
      <c r="J71" s="9">
        <v>104.21052631578948</v>
      </c>
      <c r="K71" s="9">
        <v>104.81578947368421</v>
      </c>
      <c r="L71" s="9">
        <v>104.21052631578948</v>
      </c>
      <c r="M71" s="9">
        <v>104.81578947368421</v>
      </c>
      <c r="N71" s="9">
        <v>105.26315789473684</v>
      </c>
      <c r="O71" s="9">
        <v>106.28654970760238</v>
      </c>
      <c r="P71" s="9">
        <v>105.9941520467837</v>
      </c>
      <c r="Q71" s="9">
        <v>106.06052631578947</v>
      </c>
      <c r="R71" s="9">
        <v>105.88232849560409</v>
      </c>
    </row>
    <row r="72" spans="1:18" ht="21.95" customHeight="1" x14ac:dyDescent="0.25">
      <c r="A72" s="23"/>
      <c r="B72" s="25"/>
      <c r="C72" s="14" t="s">
        <v>61</v>
      </c>
      <c r="D72" s="9">
        <v>100</v>
      </c>
      <c r="E72" s="9">
        <v>101.61076923076924</v>
      </c>
      <c r="F72" s="9">
        <v>105.95564102564103</v>
      </c>
      <c r="G72" s="9">
        <v>99.547692307692301</v>
      </c>
      <c r="H72" s="9">
        <v>102.54421404682273</v>
      </c>
      <c r="I72" s="9">
        <v>103.55083612040124</v>
      </c>
      <c r="J72" s="9">
        <v>104.81794871794872</v>
      </c>
      <c r="K72" s="9">
        <v>105.28820512820515</v>
      </c>
      <c r="L72" s="9">
        <v>103.10512820512821</v>
      </c>
      <c r="M72" s="9">
        <v>102.64512820512823</v>
      </c>
      <c r="N72" s="9">
        <v>102.92769230769231</v>
      </c>
      <c r="O72" s="9">
        <v>102.94473314339992</v>
      </c>
      <c r="P72" s="9">
        <v>104.82257929724602</v>
      </c>
      <c r="Q72" s="9">
        <v>105.00634615384615</v>
      </c>
      <c r="R72" s="9">
        <v>106.1835850587907</v>
      </c>
    </row>
    <row r="73" spans="1:18" ht="21.95" customHeight="1" x14ac:dyDescent="0.25">
      <c r="A73" s="23"/>
      <c r="B73" s="23" t="s">
        <v>116</v>
      </c>
      <c r="C73" s="23"/>
      <c r="D73" s="11">
        <v>100</v>
      </c>
      <c r="E73" s="11">
        <v>103.0461825351215</v>
      </c>
      <c r="F73" s="11">
        <v>104.56889066803399</v>
      </c>
      <c r="G73" s="11">
        <v>100.97848901996844</v>
      </c>
      <c r="H73" s="11">
        <v>101.89693088320048</v>
      </c>
      <c r="I73" s="11">
        <v>104.33992123640554</v>
      </c>
      <c r="J73" s="11">
        <v>105.33437537550168</v>
      </c>
      <c r="K73" s="11">
        <v>105.90075382874241</v>
      </c>
      <c r="L73" s="11">
        <v>104.39440496005595</v>
      </c>
      <c r="M73" s="11">
        <v>104.44853127584543</v>
      </c>
      <c r="N73" s="11">
        <v>104.98852179687674</v>
      </c>
      <c r="O73" s="11">
        <v>105.62432017721144</v>
      </c>
      <c r="P73" s="11">
        <v>106.31810608848696</v>
      </c>
      <c r="Q73" s="11">
        <v>106.66501504001455</v>
      </c>
      <c r="R73" s="11">
        <v>107.35702706766831</v>
      </c>
    </row>
    <row r="74" spans="1:18" ht="21.95" customHeight="1" x14ac:dyDescent="0.25">
      <c r="A74" s="24" t="s">
        <v>206</v>
      </c>
      <c r="B74" s="24"/>
      <c r="C74" s="24"/>
      <c r="D74" s="13">
        <v>100</v>
      </c>
      <c r="E74" s="13">
        <v>103.14729589222978</v>
      </c>
      <c r="F74" s="13">
        <v>106.60796291452664</v>
      </c>
      <c r="G74" s="13">
        <v>104.68189920844836</v>
      </c>
      <c r="H74" s="13">
        <v>105.01021509170675</v>
      </c>
      <c r="I74" s="13">
        <v>107.65314455997893</v>
      </c>
      <c r="J74" s="13">
        <v>108.76592561275729</v>
      </c>
      <c r="K74" s="13">
        <v>109.82911831779401</v>
      </c>
      <c r="L74" s="13">
        <v>107.99135467495981</v>
      </c>
      <c r="M74" s="13">
        <v>108.13163696915686</v>
      </c>
      <c r="N74" s="13">
        <v>107.702437765067</v>
      </c>
      <c r="O74" s="13">
        <v>107.96413794972344</v>
      </c>
      <c r="P74" s="13">
        <v>108.33567968472664</v>
      </c>
      <c r="Q74" s="13">
        <v>108.03691935495685</v>
      </c>
      <c r="R74" s="13">
        <v>108.26463791062214</v>
      </c>
    </row>
    <row r="75" spans="1:18" ht="21.95" customHeight="1" x14ac:dyDescent="0.25">
      <c r="A75" s="23" t="s">
        <v>64</v>
      </c>
      <c r="B75" s="23" t="s">
        <v>65</v>
      </c>
      <c r="C75" s="14" t="s">
        <v>66</v>
      </c>
      <c r="D75" s="9">
        <v>100</v>
      </c>
      <c r="E75" s="9">
        <v>104.51680672268908</v>
      </c>
      <c r="F75" s="9">
        <v>104.51680672268908</v>
      </c>
      <c r="G75" s="9">
        <v>96.071428571428569</v>
      </c>
      <c r="H75" s="9">
        <v>102.17983193277311</v>
      </c>
      <c r="I75" s="9">
        <v>105.29989915966387</v>
      </c>
      <c r="J75" s="9">
        <v>106.82142857142857</v>
      </c>
      <c r="K75" s="9">
        <v>107.25</v>
      </c>
      <c r="L75" s="9">
        <v>108.31092436974791</v>
      </c>
      <c r="M75" s="9">
        <v>108.86251167133503</v>
      </c>
      <c r="N75" s="9">
        <v>108.57815904139422</v>
      </c>
      <c r="O75" s="9">
        <v>108.97010192966161</v>
      </c>
      <c r="P75" s="9">
        <v>110.41119864612462</v>
      </c>
      <c r="Q75" s="9">
        <v>112.95833333333333</v>
      </c>
      <c r="R75" s="9">
        <v>115.60095015151673</v>
      </c>
    </row>
    <row r="76" spans="1:18" ht="21.95" customHeight="1" x14ac:dyDescent="0.25">
      <c r="A76" s="23"/>
      <c r="B76" s="25"/>
      <c r="C76" s="14" t="s">
        <v>70</v>
      </c>
      <c r="D76" s="9">
        <v>100</v>
      </c>
      <c r="E76" s="9">
        <v>100</v>
      </c>
      <c r="F76" s="9">
        <v>105.84415584415584</v>
      </c>
      <c r="G76" s="9">
        <v>105.84415584415584</v>
      </c>
      <c r="H76" s="9">
        <v>101.42857142857143</v>
      </c>
      <c r="I76" s="9">
        <v>109.15876623376623</v>
      </c>
      <c r="J76" s="9">
        <v>108.76623376623377</v>
      </c>
      <c r="K76" s="9">
        <v>110.35714285714286</v>
      </c>
      <c r="L76" s="9">
        <v>110.94155844155844</v>
      </c>
      <c r="M76" s="9">
        <v>111.75324675324677</v>
      </c>
      <c r="N76" s="9">
        <v>112.22077922077922</v>
      </c>
      <c r="O76" s="9">
        <v>113.34232238349858</v>
      </c>
      <c r="P76" s="9">
        <v>113.81554076175928</v>
      </c>
      <c r="Q76" s="9">
        <v>113.6103896103896</v>
      </c>
      <c r="R76" s="9">
        <v>113.51612554320704</v>
      </c>
    </row>
    <row r="77" spans="1:18" ht="21.95" customHeight="1" x14ac:dyDescent="0.25">
      <c r="A77" s="23"/>
      <c r="B77" s="25"/>
      <c r="C77" s="14" t="s">
        <v>71</v>
      </c>
      <c r="D77" s="9">
        <v>100</v>
      </c>
      <c r="E77" s="9">
        <v>103.33333333333333</v>
      </c>
      <c r="F77" s="9">
        <v>105</v>
      </c>
      <c r="G77" s="9">
        <v>100</v>
      </c>
      <c r="H77" s="9">
        <v>101.66666666666667</v>
      </c>
      <c r="I77" s="9">
        <v>103.33333333333333</v>
      </c>
      <c r="J77" s="9">
        <v>105</v>
      </c>
      <c r="K77" s="9">
        <v>106.66666666666667</v>
      </c>
      <c r="L77" s="9">
        <v>107.5</v>
      </c>
      <c r="M77" s="9">
        <v>108.33333333333333</v>
      </c>
      <c r="N77" s="9">
        <v>109.16666666666667</v>
      </c>
      <c r="O77" s="9">
        <v>110</v>
      </c>
      <c r="P77" s="9">
        <v>110.83333333333333</v>
      </c>
      <c r="Q77" s="9">
        <v>111.83333333333333</v>
      </c>
      <c r="R77" s="9">
        <v>112.80210473617781</v>
      </c>
    </row>
    <row r="78" spans="1:18" ht="21.95" customHeight="1" x14ac:dyDescent="0.25">
      <c r="A78" s="23"/>
      <c r="B78" s="25"/>
      <c r="C78" s="14" t="s">
        <v>72</v>
      </c>
      <c r="D78" s="9">
        <v>100</v>
      </c>
      <c r="E78" s="9">
        <v>100</v>
      </c>
      <c r="F78" s="9">
        <v>101.66666666666667</v>
      </c>
      <c r="G78" s="9">
        <v>103.33333333333333</v>
      </c>
      <c r="H78" s="9">
        <v>106.66666666666667</v>
      </c>
      <c r="I78" s="9">
        <v>108.33333333333333</v>
      </c>
      <c r="J78" s="9">
        <v>109.16666666666667</v>
      </c>
      <c r="K78" s="9">
        <v>109.66666666666667</v>
      </c>
      <c r="L78" s="9">
        <v>110</v>
      </c>
      <c r="M78" s="9">
        <v>110.33333333333333</v>
      </c>
      <c r="N78" s="9">
        <v>110.83333333333333</v>
      </c>
      <c r="O78" s="9">
        <v>111.5</v>
      </c>
      <c r="P78" s="9">
        <v>111.83333333333333</v>
      </c>
      <c r="Q78" s="9">
        <v>112.16666666666667</v>
      </c>
      <c r="R78" s="9">
        <v>112.54993827747785</v>
      </c>
    </row>
    <row r="79" spans="1:18" ht="21.95" customHeight="1" x14ac:dyDescent="0.25">
      <c r="A79" s="23"/>
      <c r="B79" s="25"/>
      <c r="C79" s="14" t="s">
        <v>73</v>
      </c>
      <c r="D79" s="9">
        <v>100</v>
      </c>
      <c r="E79" s="9">
        <v>102.5</v>
      </c>
      <c r="F79" s="9">
        <v>107.5</v>
      </c>
      <c r="G79" s="9">
        <v>100.25</v>
      </c>
      <c r="H79" s="9">
        <v>102.39583333333324</v>
      </c>
      <c r="I79" s="9">
        <v>106.49166666666675</v>
      </c>
      <c r="J79" s="9">
        <v>107.05</v>
      </c>
      <c r="K79" s="9">
        <v>108.175</v>
      </c>
      <c r="L79" s="9">
        <v>106.25</v>
      </c>
      <c r="M79" s="9">
        <v>107.5</v>
      </c>
      <c r="N79" s="9">
        <v>108.75</v>
      </c>
      <c r="O79" s="9">
        <v>109.9305555555555</v>
      </c>
      <c r="P79" s="9">
        <v>111.29166666666674</v>
      </c>
      <c r="Q79" s="9">
        <v>110.425</v>
      </c>
      <c r="R79" s="9">
        <v>110.01238198716896</v>
      </c>
    </row>
    <row r="80" spans="1:18" ht="21.95" customHeight="1" x14ac:dyDescent="0.25">
      <c r="A80" s="23"/>
      <c r="B80" s="23" t="s">
        <v>117</v>
      </c>
      <c r="C80" s="23"/>
      <c r="D80" s="11">
        <v>100</v>
      </c>
      <c r="E80" s="11">
        <v>102.05252100840336</v>
      </c>
      <c r="F80" s="11">
        <v>105.68022663610898</v>
      </c>
      <c r="G80" s="11">
        <v>101.29258658008658</v>
      </c>
      <c r="H80" s="11">
        <v>102.43932598039214</v>
      </c>
      <c r="I80" s="11">
        <v>106.69009309905782</v>
      </c>
      <c r="J80" s="11">
        <v>107.34893939393939</v>
      </c>
      <c r="K80" s="11">
        <v>108.50470238095238</v>
      </c>
      <c r="L80" s="11">
        <v>108.2945282658518</v>
      </c>
      <c r="M80" s="11">
        <v>109.17602177234528</v>
      </c>
      <c r="N80" s="11">
        <v>109.99677188552187</v>
      </c>
      <c r="O80" s="11">
        <v>110.91993426208873</v>
      </c>
      <c r="P80" s="11">
        <v>111.85408851646716</v>
      </c>
      <c r="Q80" s="11">
        <v>112.13965909090911</v>
      </c>
      <c r="R80" s="11">
        <v>112.61065748300695</v>
      </c>
    </row>
    <row r="81" spans="1:18" ht="21.95" customHeight="1" x14ac:dyDescent="0.25">
      <c r="A81" s="24" t="s">
        <v>207</v>
      </c>
      <c r="B81" s="24"/>
      <c r="C81" s="24"/>
      <c r="D81" s="13">
        <v>100</v>
      </c>
      <c r="E81" s="13">
        <v>102.05252100840336</v>
      </c>
      <c r="F81" s="13">
        <v>105.68022663610898</v>
      </c>
      <c r="G81" s="13">
        <v>101.29258658008658</v>
      </c>
      <c r="H81" s="13">
        <v>102.43932598039214</v>
      </c>
      <c r="I81" s="13">
        <v>106.69009309905782</v>
      </c>
      <c r="J81" s="13">
        <v>107.34893939393939</v>
      </c>
      <c r="K81" s="13">
        <v>108.50470238095238</v>
      </c>
      <c r="L81" s="13">
        <v>108.2945282658518</v>
      </c>
      <c r="M81" s="13">
        <v>109.17602177234528</v>
      </c>
      <c r="N81" s="13">
        <v>109.99677188552187</v>
      </c>
      <c r="O81" s="13">
        <v>110.91993426208873</v>
      </c>
      <c r="P81" s="13">
        <v>111.85408851646716</v>
      </c>
      <c r="Q81" s="13">
        <v>112.13965909090911</v>
      </c>
      <c r="R81" s="13">
        <v>112.61065748300695</v>
      </c>
    </row>
    <row r="82" spans="1:18" ht="21.95" customHeight="1" x14ac:dyDescent="0.25">
      <c r="A82" s="23" t="s">
        <v>208</v>
      </c>
      <c r="B82" s="23" t="s">
        <v>75</v>
      </c>
      <c r="C82" s="14" t="s">
        <v>75</v>
      </c>
      <c r="D82" s="9">
        <v>100</v>
      </c>
      <c r="E82" s="9">
        <v>105</v>
      </c>
      <c r="F82" s="9">
        <v>110</v>
      </c>
      <c r="G82" s="9">
        <v>100.45577130528588</v>
      </c>
      <c r="H82" s="9">
        <v>101.9204790624693</v>
      </c>
      <c r="I82" s="9">
        <v>104.08524259586163</v>
      </c>
      <c r="J82" s="9">
        <v>106.20280474649407</v>
      </c>
      <c r="K82" s="9">
        <v>107.61866235167207</v>
      </c>
      <c r="L82" s="9">
        <v>107.92340884573895</v>
      </c>
      <c r="M82" s="9">
        <v>108.86731391585761</v>
      </c>
      <c r="N82" s="9">
        <v>110.67313915857605</v>
      </c>
      <c r="O82" s="9">
        <v>111.31216961345368</v>
      </c>
      <c r="P82" s="9">
        <v>112.21223826108712</v>
      </c>
      <c r="Q82" s="9">
        <v>112.151024811219</v>
      </c>
      <c r="R82" s="9">
        <v>112.16996957511053</v>
      </c>
    </row>
    <row r="83" spans="1:18" ht="21.95" customHeight="1" x14ac:dyDescent="0.25">
      <c r="A83" s="23"/>
      <c r="B83" s="25"/>
      <c r="C83" s="14" t="s">
        <v>78</v>
      </c>
      <c r="D83" s="9">
        <v>100</v>
      </c>
      <c r="E83" s="9">
        <v>103.125</v>
      </c>
      <c r="F83" s="9">
        <v>103.125</v>
      </c>
      <c r="G83" s="9">
        <v>106.25</v>
      </c>
      <c r="H83" s="9">
        <v>106.96022727272718</v>
      </c>
      <c r="I83" s="9">
        <v>111.23863636363625</v>
      </c>
      <c r="J83" s="9">
        <v>111.56250000000001</v>
      </c>
      <c r="K83" s="9">
        <v>111.87499999999999</v>
      </c>
      <c r="L83" s="9">
        <v>113.12500000000001</v>
      </c>
      <c r="M83" s="9">
        <v>114.0625</v>
      </c>
      <c r="N83" s="9">
        <v>114.99999999999999</v>
      </c>
      <c r="O83" s="9">
        <v>115.92741935483875</v>
      </c>
      <c r="P83" s="9">
        <v>117.64112903225812</v>
      </c>
      <c r="Q83" s="9">
        <v>117.12499999999999</v>
      </c>
      <c r="R83" s="9">
        <v>117.28399933217659</v>
      </c>
    </row>
    <row r="84" spans="1:18" ht="21.95" customHeight="1" x14ac:dyDescent="0.25">
      <c r="A84" s="23"/>
      <c r="B84" s="25"/>
      <c r="C84" s="14" t="s">
        <v>79</v>
      </c>
      <c r="D84" s="9">
        <v>100</v>
      </c>
      <c r="E84" s="9">
        <v>100</v>
      </c>
      <c r="F84" s="9">
        <v>100</v>
      </c>
      <c r="G84" s="9">
        <v>108.74999999999999</v>
      </c>
      <c r="H84" s="9">
        <v>106.25</v>
      </c>
      <c r="I84" s="9">
        <v>111.56250000000001</v>
      </c>
      <c r="J84" s="9">
        <v>113.12500000000001</v>
      </c>
      <c r="K84" s="9">
        <v>113.90625000000001</v>
      </c>
      <c r="L84" s="9">
        <v>112.5</v>
      </c>
      <c r="M84" s="9">
        <v>112.5</v>
      </c>
      <c r="N84" s="9">
        <v>114.68750000000001</v>
      </c>
      <c r="O84" s="9">
        <v>115.32258064516125</v>
      </c>
      <c r="P84" s="9">
        <v>117.64112903225812</v>
      </c>
      <c r="Q84" s="9">
        <v>117.4375</v>
      </c>
      <c r="R84" s="9">
        <v>118.35712411131006</v>
      </c>
    </row>
    <row r="85" spans="1:18" ht="21.95" customHeight="1" x14ac:dyDescent="0.25">
      <c r="A85" s="23"/>
      <c r="B85" s="25"/>
      <c r="C85" s="14" t="s">
        <v>81</v>
      </c>
      <c r="D85" s="9">
        <v>100</v>
      </c>
      <c r="E85" s="9">
        <v>102.85714285714286</v>
      </c>
      <c r="F85" s="9">
        <v>107.14285714285714</v>
      </c>
      <c r="G85" s="9">
        <v>100</v>
      </c>
      <c r="H85" s="9">
        <v>101.94805194805186</v>
      </c>
      <c r="I85" s="9">
        <v>105.00649350649344</v>
      </c>
      <c r="J85" s="9">
        <v>107.57142857142857</v>
      </c>
      <c r="K85" s="9">
        <v>108.28571428571429</v>
      </c>
      <c r="L85" s="9">
        <v>108.57142857142857</v>
      </c>
      <c r="M85" s="9">
        <v>108.57142857142857</v>
      </c>
      <c r="N85" s="9">
        <v>110</v>
      </c>
      <c r="O85" s="9">
        <v>112.23214285714286</v>
      </c>
      <c r="P85" s="9">
        <v>112.8125</v>
      </c>
      <c r="Q85" s="9">
        <v>113.14285714285714</v>
      </c>
      <c r="R85" s="9">
        <v>114.01076151987446</v>
      </c>
    </row>
    <row r="86" spans="1:18" ht="21.95" customHeight="1" x14ac:dyDescent="0.25">
      <c r="A86" s="23"/>
      <c r="B86" s="23" t="s">
        <v>118</v>
      </c>
      <c r="C86" s="23"/>
      <c r="D86" s="11">
        <v>100</v>
      </c>
      <c r="E86" s="11">
        <v>103.38392857142857</v>
      </c>
      <c r="F86" s="11">
        <v>106.74107142857143</v>
      </c>
      <c r="G86" s="11">
        <v>102.60288565264294</v>
      </c>
      <c r="H86" s="11">
        <v>103.29587264811774</v>
      </c>
      <c r="I86" s="11">
        <v>106.48028363559314</v>
      </c>
      <c r="J86" s="11">
        <v>108.39693808753276</v>
      </c>
      <c r="K86" s="11">
        <v>109.43522403297889</v>
      </c>
      <c r="L86" s="11">
        <v>109.4884901371552</v>
      </c>
      <c r="M86" s="11">
        <v>110.05419267221453</v>
      </c>
      <c r="N86" s="11">
        <v>111.32335153721684</v>
      </c>
      <c r="O86" s="11">
        <v>112.37448706620137</v>
      </c>
      <c r="P86" s="11">
        <v>113.44808185004955</v>
      </c>
      <c r="Q86" s="11">
        <v>113.44065293188473</v>
      </c>
      <c r="R86" s="11">
        <v>113.81394222958475</v>
      </c>
    </row>
    <row r="87" spans="1:18" ht="21.95" customHeight="1" x14ac:dyDescent="0.25">
      <c r="A87" s="23"/>
      <c r="B87" s="23" t="s">
        <v>19</v>
      </c>
      <c r="C87" s="14" t="s">
        <v>20</v>
      </c>
      <c r="D87" s="9">
        <v>100</v>
      </c>
      <c r="E87" s="9">
        <v>103.125</v>
      </c>
      <c r="F87" s="9">
        <v>109.375</v>
      </c>
      <c r="G87" s="9">
        <v>107.5</v>
      </c>
      <c r="H87" s="9">
        <v>105.9375</v>
      </c>
      <c r="I87" s="9">
        <v>112.29374999999999</v>
      </c>
      <c r="J87" s="9">
        <v>110.9375</v>
      </c>
      <c r="K87" s="9">
        <v>112.3125</v>
      </c>
      <c r="L87" s="9">
        <v>109.375</v>
      </c>
      <c r="M87" s="9">
        <v>109.375</v>
      </c>
      <c r="N87" s="9">
        <v>109.375</v>
      </c>
      <c r="O87" s="9">
        <v>114.15865384615375</v>
      </c>
      <c r="P87" s="9">
        <v>115.50480769230782</v>
      </c>
      <c r="Q87" s="9">
        <v>117.1875</v>
      </c>
      <c r="R87" s="9">
        <v>120.26926844329277</v>
      </c>
    </row>
    <row r="88" spans="1:18" ht="21.95" customHeight="1" x14ac:dyDescent="0.25">
      <c r="A88" s="23"/>
      <c r="B88" s="25"/>
      <c r="C88" s="14" t="s">
        <v>21</v>
      </c>
      <c r="D88" s="9">
        <v>100</v>
      </c>
      <c r="E88" s="9">
        <v>102.56410256410257</v>
      </c>
      <c r="F88" s="9">
        <v>102.56410256410257</v>
      </c>
      <c r="G88" s="9">
        <v>96.15384615384616</v>
      </c>
      <c r="H88" s="9">
        <v>90</v>
      </c>
      <c r="I88" s="9">
        <v>93.55641025641026</v>
      </c>
      <c r="J88" s="9">
        <v>94.871794871794876</v>
      </c>
      <c r="K88" s="9">
        <v>97.15384615384616</v>
      </c>
      <c r="L88" s="9">
        <v>94.871794871794876</v>
      </c>
      <c r="M88" s="9">
        <v>97.435897435897431</v>
      </c>
      <c r="N88" s="9">
        <v>97.435897435897431</v>
      </c>
      <c r="O88" s="9">
        <v>95.956607495068965</v>
      </c>
      <c r="P88" s="9">
        <v>96.942800788954614</v>
      </c>
      <c r="Q88" s="9">
        <v>97.435897435897431</v>
      </c>
      <c r="R88" s="9">
        <v>96.983860551387338</v>
      </c>
    </row>
    <row r="89" spans="1:18" ht="21.95" customHeight="1" x14ac:dyDescent="0.25">
      <c r="A89" s="23"/>
      <c r="B89" s="23" t="s">
        <v>102</v>
      </c>
      <c r="C89" s="23"/>
      <c r="D89" s="11">
        <v>100</v>
      </c>
      <c r="E89" s="11">
        <v>102.95673076923077</v>
      </c>
      <c r="F89" s="11">
        <v>107.33173076923077</v>
      </c>
      <c r="G89" s="11">
        <v>104.09615384615384</v>
      </c>
      <c r="H89" s="11">
        <v>101.15625</v>
      </c>
      <c r="I89" s="11">
        <v>106.67254807692306</v>
      </c>
      <c r="J89" s="11">
        <v>106.11778846153847</v>
      </c>
      <c r="K89" s="11">
        <v>107.76490384615384</v>
      </c>
      <c r="L89" s="11">
        <v>105.02403846153847</v>
      </c>
      <c r="M89" s="11">
        <v>105.79326923076923</v>
      </c>
      <c r="N89" s="11">
        <v>106.98717948717949</v>
      </c>
      <c r="O89" s="11">
        <v>110.51824457593681</v>
      </c>
      <c r="P89" s="11">
        <v>111.79240631163718</v>
      </c>
      <c r="Q89" s="11">
        <v>113.23717948717949</v>
      </c>
      <c r="R89" s="11">
        <v>115.61218686491169</v>
      </c>
    </row>
    <row r="90" spans="1:18" ht="21.95" customHeight="1" x14ac:dyDescent="0.25">
      <c r="A90" s="23"/>
      <c r="B90" s="23" t="s">
        <v>83</v>
      </c>
      <c r="C90" s="14" t="s">
        <v>84</v>
      </c>
      <c r="D90" s="9">
        <v>100</v>
      </c>
      <c r="E90" s="9">
        <v>102.39560439560439</v>
      </c>
      <c r="F90" s="9">
        <v>102.39560439560439</v>
      </c>
      <c r="G90" s="9">
        <v>101.98461538461538</v>
      </c>
      <c r="H90" s="9">
        <v>98.777683854606792</v>
      </c>
      <c r="I90" s="9">
        <v>101.57139475908721</v>
      </c>
      <c r="J90" s="9">
        <v>104.27626373626373</v>
      </c>
      <c r="K90" s="9">
        <v>105.1367032967033</v>
      </c>
      <c r="L90" s="9">
        <v>104.27626373626373</v>
      </c>
      <c r="M90" s="9">
        <v>105.1367032967033</v>
      </c>
      <c r="N90" s="9">
        <v>106.69230769230769</v>
      </c>
      <c r="O90" s="9">
        <v>107.94251012145745</v>
      </c>
      <c r="P90" s="9">
        <v>108.94291497975709</v>
      </c>
      <c r="Q90" s="9">
        <v>108.75692307692307</v>
      </c>
      <c r="R90" s="9">
        <v>108.95627949170256</v>
      </c>
    </row>
    <row r="91" spans="1:18" ht="21.95" customHeight="1" x14ac:dyDescent="0.25">
      <c r="A91" s="23"/>
      <c r="B91" s="25"/>
      <c r="C91" s="14" t="s">
        <v>85</v>
      </c>
      <c r="D91" s="9">
        <v>100</v>
      </c>
      <c r="E91" s="9">
        <v>103.52662564738171</v>
      </c>
      <c r="F91" s="9">
        <v>104.72407153291132</v>
      </c>
      <c r="G91" s="9">
        <v>101.17006772608562</v>
      </c>
      <c r="H91" s="9">
        <v>100.07323712983045</v>
      </c>
      <c r="I91" s="9">
        <v>103.48349470347262</v>
      </c>
      <c r="J91" s="9">
        <v>104.75871475366296</v>
      </c>
      <c r="K91" s="9">
        <v>105.19351511663936</v>
      </c>
      <c r="L91" s="9">
        <v>104.75871475366296</v>
      </c>
      <c r="M91" s="9">
        <v>105.19351511663936</v>
      </c>
      <c r="N91" s="9">
        <v>108.44495595591164</v>
      </c>
      <c r="O91" s="9">
        <v>108.5113307814708</v>
      </c>
      <c r="P91" s="9">
        <v>110.38475110799484</v>
      </c>
      <c r="Q91" s="9">
        <v>109.13094713233883</v>
      </c>
      <c r="R91" s="9">
        <v>108.75796934289211</v>
      </c>
    </row>
    <row r="92" spans="1:18" ht="21.95" customHeight="1" x14ac:dyDescent="0.25">
      <c r="A92" s="23"/>
      <c r="B92" s="23" t="s">
        <v>119</v>
      </c>
      <c r="C92" s="23"/>
      <c r="D92" s="11">
        <v>100</v>
      </c>
      <c r="E92" s="11">
        <v>102.79146183372646</v>
      </c>
      <c r="F92" s="11">
        <v>103.21056789366182</v>
      </c>
      <c r="G92" s="11">
        <v>101.69952370412997</v>
      </c>
      <c r="H92" s="11">
        <v>99.23112750093506</v>
      </c>
      <c r="I92" s="11">
        <v>102.24062973962211</v>
      </c>
      <c r="J92" s="11">
        <v>104.44512159235346</v>
      </c>
      <c r="K92" s="11">
        <v>105.15658743368093</v>
      </c>
      <c r="L92" s="11">
        <v>104.44512159235346</v>
      </c>
      <c r="M92" s="11">
        <v>105.15658743368093</v>
      </c>
      <c r="N92" s="11">
        <v>107.48099941092948</v>
      </c>
      <c r="O92" s="11">
        <v>108.19847941846346</v>
      </c>
      <c r="P92" s="11">
        <v>109.59174123746408</v>
      </c>
      <c r="Q92" s="11">
        <v>108.92523390186017</v>
      </c>
      <c r="R92" s="11">
        <v>108.86703992473787</v>
      </c>
    </row>
    <row r="93" spans="1:18" ht="21.95" customHeight="1" x14ac:dyDescent="0.25">
      <c r="A93" s="24" t="s">
        <v>209</v>
      </c>
      <c r="B93" s="24"/>
      <c r="C93" s="24"/>
      <c r="D93" s="13">
        <v>100</v>
      </c>
      <c r="E93" s="13">
        <v>103.29078658275128</v>
      </c>
      <c r="F93" s="13">
        <v>106.21740249174158</v>
      </c>
      <c r="G93" s="13">
        <v>102.48231404230111</v>
      </c>
      <c r="H93" s="13">
        <v>102.66476464955916</v>
      </c>
      <c r="I93" s="13">
        <v>105.84625819561079</v>
      </c>
      <c r="J93" s="13">
        <v>107.78137411699593</v>
      </c>
      <c r="K93" s="13">
        <v>108.77672534121595</v>
      </c>
      <c r="L93" s="13">
        <v>108.68734033867877</v>
      </c>
      <c r="M93" s="13">
        <v>109.27694265202001</v>
      </c>
      <c r="N93" s="13">
        <v>110.46815767095862</v>
      </c>
      <c r="O93" s="13">
        <v>111.5021606868485</v>
      </c>
      <c r="P93" s="13">
        <v>112.6437002167642</v>
      </c>
      <c r="Q93" s="13">
        <v>112.53349965698573</v>
      </c>
      <c r="R93" s="13">
        <v>112.86052666132193</v>
      </c>
    </row>
    <row r="94" spans="1:18" ht="21.95" customHeight="1" x14ac:dyDescent="0.25">
      <c r="A94" s="31" t="s">
        <v>120</v>
      </c>
      <c r="B94" s="31"/>
      <c r="C94" s="31"/>
      <c r="D94" s="12">
        <v>100</v>
      </c>
      <c r="E94" s="12">
        <v>102.79356133622397</v>
      </c>
      <c r="F94" s="12">
        <v>106.11360568002689</v>
      </c>
      <c r="G94" s="12">
        <v>103.59497967123413</v>
      </c>
      <c r="H94" s="12">
        <v>103.26745865683904</v>
      </c>
      <c r="I94" s="12">
        <v>106.18006447271493</v>
      </c>
      <c r="J94" s="12">
        <v>107.81789642654958</v>
      </c>
      <c r="K94" s="12">
        <v>108.87808519090686</v>
      </c>
      <c r="L94" s="12">
        <v>108.44229552022968</v>
      </c>
      <c r="M94" s="12">
        <v>109.13534584271633</v>
      </c>
      <c r="N94" s="12">
        <v>108.66516388178587</v>
      </c>
      <c r="O94" s="12">
        <v>108.57381357614494</v>
      </c>
      <c r="P94" s="12">
        <v>109.74149483239403</v>
      </c>
      <c r="Q94" s="12">
        <v>109.89954959101911</v>
      </c>
      <c r="R94" s="12">
        <v>110.41983923030826</v>
      </c>
    </row>
    <row r="95" spans="1:18" ht="21.95" customHeight="1" x14ac:dyDescent="0.25">
      <c r="A95" s="31" t="s">
        <v>121</v>
      </c>
      <c r="B95" s="31"/>
      <c r="C95" s="31"/>
      <c r="D95" s="12">
        <v>100</v>
      </c>
      <c r="E95" s="12">
        <v>103.14105142001652</v>
      </c>
      <c r="F95" s="12">
        <v>106.83586915424067</v>
      </c>
      <c r="G95" s="12">
        <v>107.83305859771315</v>
      </c>
      <c r="H95" s="12">
        <v>106.60565207504384</v>
      </c>
      <c r="I95" s="12">
        <v>109.49409522118843</v>
      </c>
      <c r="J95" s="12">
        <v>111.62685777515068</v>
      </c>
      <c r="K95" s="12">
        <v>112.76830821907181</v>
      </c>
      <c r="L95" s="12">
        <v>111.06455391762864</v>
      </c>
      <c r="M95" s="12">
        <v>111.877093331541</v>
      </c>
      <c r="N95" s="12">
        <v>111.93523542071004</v>
      </c>
      <c r="O95" s="12">
        <v>112.69013026372448</v>
      </c>
      <c r="P95" s="12">
        <v>113.84349828057164</v>
      </c>
      <c r="Q95" s="12">
        <v>114.38418475921306</v>
      </c>
      <c r="R95" s="12">
        <v>115.24420656056904</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1:R1"/>
    <mergeCell ref="A2:A3"/>
    <mergeCell ref="B2:B3"/>
    <mergeCell ref="C2:C3"/>
    <mergeCell ref="D2:R2"/>
    <mergeCell ref="A4:A23"/>
    <mergeCell ref="B14:B15"/>
    <mergeCell ref="B16:C16"/>
    <mergeCell ref="B17:B19"/>
    <mergeCell ref="B20:C20"/>
    <mergeCell ref="B21:B22"/>
    <mergeCell ref="B23:C23"/>
    <mergeCell ref="B4:B9"/>
    <mergeCell ref="B10:C10"/>
    <mergeCell ref="B11:B12"/>
    <mergeCell ref="B13:C13"/>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F9" sqref="F9"/>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218</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123</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7">
        <v>4.376607639538852</v>
      </c>
      <c r="F4" s="7">
        <v>4.376607639538852</v>
      </c>
      <c r="G4" s="7">
        <v>4.6806765253201483</v>
      </c>
      <c r="H4" s="7">
        <v>4.7325190217690514</v>
      </c>
      <c r="I4" s="7">
        <v>4.7395612401516578</v>
      </c>
      <c r="J4" s="7">
        <v>5.0015417868762615</v>
      </c>
      <c r="K4" s="7">
        <v>5.133293348161688</v>
      </c>
      <c r="L4" s="7">
        <v>5.2270066177037346</v>
      </c>
      <c r="M4" s="7">
        <v>5.3286946496801253</v>
      </c>
      <c r="N4" s="7">
        <v>5.3735575938425626</v>
      </c>
      <c r="O4" s="7">
        <v>5.4234053095786035</v>
      </c>
      <c r="P4" s="7">
        <v>5.27</v>
      </c>
      <c r="Q4" s="7">
        <v>5.2850000000000001</v>
      </c>
      <c r="R4" s="7">
        <v>5.2750000000000004</v>
      </c>
      <c r="S4" s="7">
        <v>5.2662571378641774</v>
      </c>
    </row>
    <row r="5" spans="1:19" ht="24.95" customHeight="1" x14ac:dyDescent="0.25">
      <c r="A5" s="18"/>
      <c r="B5" s="18"/>
      <c r="C5" s="18"/>
      <c r="D5" s="6" t="s">
        <v>126</v>
      </c>
      <c r="E5" s="7">
        <v>2.9531598513011148</v>
      </c>
      <c r="F5" s="7">
        <v>3.445353159851301</v>
      </c>
      <c r="G5" s="7">
        <v>3.7406691449814122</v>
      </c>
      <c r="H5" s="7">
        <v>3.0515985130111525</v>
      </c>
      <c r="I5" s="7">
        <v>3.0963433592429914</v>
      </c>
      <c r="J5" s="7">
        <v>3.313087394389993</v>
      </c>
      <c r="K5" s="7">
        <v>3.3666022304832715</v>
      </c>
      <c r="L5" s="7">
        <v>3.4551970260223044</v>
      </c>
      <c r="M5" s="7">
        <v>3.445353159851301</v>
      </c>
      <c r="N5" s="7">
        <v>3.445353159851301</v>
      </c>
      <c r="O5" s="7">
        <v>3.5437918215613387</v>
      </c>
      <c r="P5" s="7">
        <v>3.31</v>
      </c>
      <c r="Q5" s="7">
        <v>3.38</v>
      </c>
      <c r="R5" s="7">
        <v>3.31</v>
      </c>
      <c r="S5" s="7">
        <v>3.270129009345355</v>
      </c>
    </row>
    <row r="6" spans="1:19" ht="24.95" customHeight="1" x14ac:dyDescent="0.25">
      <c r="A6" s="18"/>
      <c r="B6" s="18"/>
      <c r="C6" s="18" t="s">
        <v>2</v>
      </c>
      <c r="D6" s="6" t="s">
        <v>127</v>
      </c>
      <c r="E6" s="7">
        <v>3.3372093023255807</v>
      </c>
      <c r="F6" s="7">
        <v>3.3372093023255807</v>
      </c>
      <c r="G6" s="7">
        <v>3.6232558139534872</v>
      </c>
      <c r="H6" s="7">
        <v>3.432558139534883</v>
      </c>
      <c r="I6" s="7">
        <v>3.4921511627906971</v>
      </c>
      <c r="J6" s="7">
        <v>3.701680232558139</v>
      </c>
      <c r="K6" s="7">
        <v>3.8139534883720927</v>
      </c>
      <c r="L6" s="7">
        <v>3.9474418604651156</v>
      </c>
      <c r="M6" s="7">
        <v>4.0046511627906973</v>
      </c>
      <c r="N6" s="7">
        <v>4.0046511627906973</v>
      </c>
      <c r="O6" s="7">
        <v>4.0046511627906973</v>
      </c>
      <c r="P6" s="7">
        <v>4.0999999999999996</v>
      </c>
      <c r="Q6" s="7">
        <v>4.1500000000000004</v>
      </c>
      <c r="R6" s="7">
        <v>4.22</v>
      </c>
      <c r="S6" s="7">
        <v>4.3227715237255646</v>
      </c>
    </row>
    <row r="7" spans="1:19" ht="24.95" customHeight="1" x14ac:dyDescent="0.25">
      <c r="A7" s="18"/>
      <c r="B7" s="18"/>
      <c r="C7" s="18"/>
      <c r="D7" s="6" t="s">
        <v>128</v>
      </c>
      <c r="E7" s="7">
        <v>5.4685714285714306</v>
      </c>
      <c r="F7" s="7">
        <v>5.965714285714288</v>
      </c>
      <c r="G7" s="7">
        <v>5.4685714285714306</v>
      </c>
      <c r="H7" s="7">
        <v>5.8662857142857163</v>
      </c>
      <c r="I7" s="7">
        <v>5.6456785714285731</v>
      </c>
      <c r="J7" s="7">
        <v>5.9279625000000022</v>
      </c>
      <c r="K7" s="7">
        <v>5.9060571428571453</v>
      </c>
      <c r="L7" s="7">
        <v>6.0253714285714306</v>
      </c>
      <c r="M7" s="7">
        <v>5.965714285714288</v>
      </c>
      <c r="N7" s="7">
        <v>5.965714285714288</v>
      </c>
      <c r="O7" s="7">
        <v>5.8662857142857172</v>
      </c>
      <c r="P7" s="7">
        <v>5.8</v>
      </c>
      <c r="Q7" s="7">
        <v>5.86</v>
      </c>
      <c r="R7" s="7">
        <v>5.89</v>
      </c>
      <c r="S7" s="7">
        <v>5.9410943163389653</v>
      </c>
    </row>
    <row r="8" spans="1:19" ht="24.95" customHeight="1" x14ac:dyDescent="0.25">
      <c r="A8" s="18"/>
      <c r="B8" s="18"/>
      <c r="C8" s="18" t="s">
        <v>129</v>
      </c>
      <c r="D8" s="6" t="s">
        <v>130</v>
      </c>
      <c r="E8" s="7">
        <v>21.233333333333341</v>
      </c>
      <c r="F8" s="7">
        <v>21.738888888888894</v>
      </c>
      <c r="G8" s="7">
        <v>20.222222222222229</v>
      </c>
      <c r="H8" s="7">
        <v>25.58111111111112</v>
      </c>
      <c r="I8" s="7">
        <v>23.154444444444451</v>
      </c>
      <c r="J8" s="7">
        <v>25.006800000000009</v>
      </c>
      <c r="K8" s="7">
        <v>24.923888888888897</v>
      </c>
      <c r="L8" s="7">
        <v>25.530555555555569</v>
      </c>
      <c r="M8" s="7">
        <v>25.277777777777793</v>
      </c>
      <c r="N8" s="7">
        <v>25.530555555555569</v>
      </c>
      <c r="O8" s="7">
        <v>25.581111111111124</v>
      </c>
      <c r="P8" s="7">
        <v>26</v>
      </c>
      <c r="Q8" s="7">
        <v>26.5</v>
      </c>
      <c r="R8" s="7">
        <v>26.92</v>
      </c>
      <c r="S8" s="7">
        <v>27.495323363784426</v>
      </c>
    </row>
    <row r="9" spans="1:19" ht="24.95" customHeight="1" x14ac:dyDescent="0.25">
      <c r="A9" s="18"/>
      <c r="B9" s="18"/>
      <c r="C9" s="18"/>
      <c r="D9" s="6" t="s">
        <v>131</v>
      </c>
      <c r="E9" s="7">
        <v>41.001602564102576</v>
      </c>
      <c r="F9" s="7">
        <v>41.49706196581198</v>
      </c>
      <c r="G9" s="7">
        <v>41.001602564102583</v>
      </c>
      <c r="H9" s="7">
        <v>40.332264957264968</v>
      </c>
      <c r="I9" s="7">
        <v>37.495058760683776</v>
      </c>
      <c r="J9" s="7">
        <v>39.498799412393168</v>
      </c>
      <c r="K9" s="7">
        <v>41.998130341880355</v>
      </c>
      <c r="L9" s="7">
        <v>42.588942307692321</v>
      </c>
      <c r="M9" s="7">
        <v>46.348824786324791</v>
      </c>
      <c r="N9" s="7">
        <v>47.188301282051285</v>
      </c>
      <c r="O9" s="7">
        <v>47.844551282051285</v>
      </c>
      <c r="P9" s="7">
        <v>46.25</v>
      </c>
      <c r="Q9" s="7">
        <v>47</v>
      </c>
      <c r="R9" s="7">
        <v>47.17</v>
      </c>
      <c r="S9" s="7">
        <v>46.97024419887471</v>
      </c>
    </row>
    <row r="10" spans="1:19" ht="24.95" customHeight="1" x14ac:dyDescent="0.25">
      <c r="A10" s="18"/>
      <c r="B10" s="18"/>
      <c r="C10" s="8" t="s">
        <v>132</v>
      </c>
      <c r="D10" s="6" t="s">
        <v>133</v>
      </c>
      <c r="E10" s="7">
        <v>35.209346203461656</v>
      </c>
      <c r="F10" s="7">
        <v>35.950607416227939</v>
      </c>
      <c r="G10" s="7">
        <v>36.818505431199583</v>
      </c>
      <c r="H10" s="7">
        <v>34.542323392559297</v>
      </c>
      <c r="I10" s="7">
        <v>32.731201361504063</v>
      </c>
      <c r="J10" s="7">
        <v>33.573247855998098</v>
      </c>
      <c r="K10" s="7">
        <v>34.585554273255056</v>
      </c>
      <c r="L10" s="7">
        <v>35.02288716072843</v>
      </c>
      <c r="M10" s="7">
        <v>36.222440621104667</v>
      </c>
      <c r="N10" s="7">
        <v>37.198415837815716</v>
      </c>
      <c r="O10" s="7">
        <v>37.667843845705256</v>
      </c>
      <c r="P10" s="7">
        <v>38</v>
      </c>
      <c r="Q10" s="7">
        <v>38.75</v>
      </c>
      <c r="R10" s="7">
        <v>39.04</v>
      </c>
      <c r="S10" s="7">
        <v>39.257703777627555</v>
      </c>
    </row>
    <row r="11" spans="1:19" ht="24.95" customHeight="1" x14ac:dyDescent="0.25">
      <c r="A11" s="18"/>
      <c r="B11" s="18"/>
      <c r="C11" s="17" t="s">
        <v>3</v>
      </c>
      <c r="D11" s="6" t="s">
        <v>134</v>
      </c>
      <c r="E11" s="7">
        <v>18.833200319233775</v>
      </c>
      <c r="F11" s="7">
        <v>20.626748762968802</v>
      </c>
      <c r="G11" s="7">
        <v>23.765615482841095</v>
      </c>
      <c r="H11" s="7">
        <v>21.972067039106069</v>
      </c>
      <c r="I11" s="7">
        <v>22.756783719074143</v>
      </c>
      <c r="J11" s="7">
        <v>22.529215881883403</v>
      </c>
      <c r="K11" s="7">
        <v>22.599840383080533</v>
      </c>
      <c r="L11" s="7">
        <v>22.92628252194725</v>
      </c>
      <c r="M11" s="7">
        <v>21.553551476456434</v>
      </c>
      <c r="N11" s="7">
        <v>20.925778132481973</v>
      </c>
      <c r="O11" s="7">
        <v>20.925778132481973</v>
      </c>
      <c r="P11" s="7">
        <v>21.85</v>
      </c>
      <c r="Q11" s="7">
        <v>22.15</v>
      </c>
      <c r="R11" s="7">
        <v>22.54</v>
      </c>
      <c r="S11" s="7">
        <v>23.023135570910789</v>
      </c>
    </row>
    <row r="12" spans="1:19" ht="24.95" customHeight="1" x14ac:dyDescent="0.25">
      <c r="A12" s="18"/>
      <c r="B12" s="18"/>
      <c r="C12" s="17"/>
      <c r="D12" s="6" t="s">
        <v>43</v>
      </c>
      <c r="E12" s="7">
        <v>26.366480446927284</v>
      </c>
      <c r="F12" s="7">
        <v>28.877448268156321</v>
      </c>
      <c r="G12" s="7">
        <v>33.271861675977533</v>
      </c>
      <c r="H12" s="7">
        <v>30.760893854748495</v>
      </c>
      <c r="I12" s="7">
        <v>31.859497206703796</v>
      </c>
      <c r="J12" s="7">
        <v>31.540902234636761</v>
      </c>
      <c r="K12" s="7">
        <v>31.639776536312745</v>
      </c>
      <c r="L12" s="7">
        <v>32.096795530726148</v>
      </c>
      <c r="M12" s="7">
        <v>30.174972067039004</v>
      </c>
      <c r="N12" s="7">
        <v>29.296089385474762</v>
      </c>
      <c r="O12" s="7">
        <v>29.296089385474762</v>
      </c>
      <c r="P12" s="7">
        <v>30.59</v>
      </c>
      <c r="Q12" s="7">
        <v>31.009999999999994</v>
      </c>
      <c r="R12" s="7">
        <v>31.555999999999997</v>
      </c>
      <c r="S12" s="7">
        <v>32.232389799275104</v>
      </c>
    </row>
    <row r="13" spans="1:19" ht="24.95" customHeight="1" x14ac:dyDescent="0.25">
      <c r="A13" s="18"/>
      <c r="B13" s="18"/>
      <c r="C13" s="6" t="s">
        <v>4</v>
      </c>
      <c r="D13" s="6" t="s">
        <v>135</v>
      </c>
      <c r="E13" s="7">
        <v>842.10526315789491</v>
      </c>
      <c r="F13" s="7">
        <v>842.10526315789491</v>
      </c>
      <c r="G13" s="7">
        <v>842.10526315789491</v>
      </c>
      <c r="H13" s="7">
        <v>859.68421052631595</v>
      </c>
      <c r="I13" s="7">
        <v>823.1578947368422</v>
      </c>
      <c r="J13" s="7">
        <v>856.08421052631593</v>
      </c>
      <c r="K13" s="7">
        <v>869.47368421052647</v>
      </c>
      <c r="L13" s="7">
        <v>868.42105263157907</v>
      </c>
      <c r="M13" s="7">
        <v>869.47368421052647</v>
      </c>
      <c r="N13" s="7">
        <v>868.42105263157907</v>
      </c>
      <c r="O13" s="7">
        <v>870.21052631578959</v>
      </c>
      <c r="P13" s="7">
        <v>880</v>
      </c>
      <c r="Q13" s="7">
        <v>890</v>
      </c>
      <c r="R13" s="7">
        <v>896</v>
      </c>
      <c r="S13" s="7">
        <v>908.18845535648052</v>
      </c>
    </row>
    <row r="14" spans="1:19" ht="24.95" customHeight="1" x14ac:dyDescent="0.25">
      <c r="A14" s="18"/>
      <c r="B14" s="18" t="s">
        <v>5</v>
      </c>
      <c r="C14" s="6" t="s">
        <v>6</v>
      </c>
      <c r="D14" s="6" t="s">
        <v>7</v>
      </c>
      <c r="E14" s="7">
        <v>1036.0061799922748</v>
      </c>
      <c r="F14" s="7">
        <v>1075.3744148319813</v>
      </c>
      <c r="G14" s="7">
        <v>1133.3907609115488</v>
      </c>
      <c r="H14" s="7">
        <v>1178.1462278872152</v>
      </c>
      <c r="I14" s="7">
        <v>1254.2738456406494</v>
      </c>
      <c r="J14" s="7">
        <v>1279.3593225534557</v>
      </c>
      <c r="K14" s="7">
        <v>1284.6476631904211</v>
      </c>
      <c r="L14" s="7">
        <v>1284.6476631904211</v>
      </c>
      <c r="M14" s="7">
        <v>1295.0077249903438</v>
      </c>
      <c r="N14" s="7">
        <v>1315.7278485901893</v>
      </c>
      <c r="O14" s="7">
        <v>1329.1959289300887</v>
      </c>
      <c r="P14" s="7">
        <v>1341.11</v>
      </c>
      <c r="Q14" s="7">
        <v>1346.11</v>
      </c>
      <c r="R14" s="7">
        <v>1359.29</v>
      </c>
      <c r="S14" s="7">
        <v>1364.8170358405921</v>
      </c>
    </row>
    <row r="15" spans="1:19" ht="24.95" customHeight="1" x14ac:dyDescent="0.25">
      <c r="A15" s="18"/>
      <c r="B15" s="18"/>
      <c r="C15" s="6" t="s">
        <v>8</v>
      </c>
      <c r="D15" s="6" t="s">
        <v>9</v>
      </c>
      <c r="E15" s="7">
        <v>1071.600303852415</v>
      </c>
      <c r="F15" s="7">
        <v>1122.1664431904508</v>
      </c>
      <c r="G15" s="7">
        <v>1170.368161403509</v>
      </c>
      <c r="H15" s="7">
        <v>1266.2337681316696</v>
      </c>
      <c r="I15" s="7">
        <v>1262.8286409035147</v>
      </c>
      <c r="J15" s="7">
        <v>1288.0852137215861</v>
      </c>
      <c r="K15" s="7">
        <v>1304.7038131307654</v>
      </c>
      <c r="L15" s="7">
        <v>1309.0571893651656</v>
      </c>
      <c r="M15" s="7">
        <v>1339.5003798155183</v>
      </c>
      <c r="N15" s="7">
        <v>1369.9435702658709</v>
      </c>
      <c r="O15" s="7">
        <v>1390.2390305661061</v>
      </c>
      <c r="P15" s="7">
        <v>1402.67</v>
      </c>
      <c r="Q15" s="7">
        <v>1410.33</v>
      </c>
      <c r="R15" s="7">
        <v>1437.86</v>
      </c>
      <c r="S15" s="7">
        <v>1451.6097385778476</v>
      </c>
    </row>
    <row r="16" spans="1:19" ht="24.95" customHeight="1" x14ac:dyDescent="0.25">
      <c r="A16" s="18"/>
      <c r="B16" s="18" t="s">
        <v>10</v>
      </c>
      <c r="C16" s="18" t="s">
        <v>11</v>
      </c>
      <c r="D16" s="6" t="s">
        <v>136</v>
      </c>
      <c r="E16" s="7">
        <v>1.6776315789473655</v>
      </c>
      <c r="F16" s="7">
        <v>1.7763157894736812</v>
      </c>
      <c r="G16" s="7">
        <v>1.8749999999999969</v>
      </c>
      <c r="H16" s="7">
        <v>1.7763157894736814</v>
      </c>
      <c r="I16" s="7">
        <v>1.7763157894736814</v>
      </c>
      <c r="J16" s="7">
        <v>1.7585526315789446</v>
      </c>
      <c r="K16" s="7">
        <v>1.9342105263157863</v>
      </c>
      <c r="L16" s="7">
        <v>1.9736842105263126</v>
      </c>
      <c r="M16" s="7">
        <v>1.9736842105263126</v>
      </c>
      <c r="N16" s="7">
        <v>1.9736842105263126</v>
      </c>
      <c r="O16" s="7">
        <v>1.9736842105263126</v>
      </c>
      <c r="P16" s="7">
        <v>2</v>
      </c>
      <c r="Q16" s="7">
        <v>2</v>
      </c>
      <c r="R16" s="7">
        <v>2.06</v>
      </c>
      <c r="S16" s="7">
        <v>2.094333333333334</v>
      </c>
    </row>
    <row r="17" spans="1:19" ht="24.95" customHeight="1" x14ac:dyDescent="0.25">
      <c r="A17" s="18"/>
      <c r="B17" s="18"/>
      <c r="C17" s="18"/>
      <c r="D17" s="6" t="s">
        <v>12</v>
      </c>
      <c r="E17" s="7">
        <v>2.1401273885350318</v>
      </c>
      <c r="F17" s="7">
        <v>2.2420382165605095</v>
      </c>
      <c r="G17" s="7">
        <v>2.0382165605095541</v>
      </c>
      <c r="H17" s="7">
        <v>2.1401273885350318</v>
      </c>
      <c r="I17" s="7">
        <v>2.2146006859382621</v>
      </c>
      <c r="J17" s="7">
        <v>2.1038706516413552</v>
      </c>
      <c r="K17" s="7">
        <v>2.3337579617834394</v>
      </c>
      <c r="L17" s="7">
        <v>2.394904458598726</v>
      </c>
      <c r="M17" s="7">
        <v>2.394904458598726</v>
      </c>
      <c r="N17" s="7">
        <v>2.394904458598726</v>
      </c>
      <c r="O17" s="7">
        <v>2.394904458598726</v>
      </c>
      <c r="P17" s="7">
        <v>2.5</v>
      </c>
      <c r="Q17" s="7">
        <v>2.5</v>
      </c>
      <c r="R17" s="7">
        <v>2.54</v>
      </c>
      <c r="S17" s="7">
        <v>2.5948045531914898</v>
      </c>
    </row>
    <row r="18" spans="1:19" ht="24.95" customHeight="1" x14ac:dyDescent="0.25">
      <c r="A18" s="18"/>
      <c r="B18" s="18"/>
      <c r="C18" s="6" t="s">
        <v>13</v>
      </c>
      <c r="D18" s="6" t="s">
        <v>137</v>
      </c>
      <c r="E18" s="7">
        <v>0.77323329597982915</v>
      </c>
      <c r="F18" s="7">
        <v>0.8504647009385069</v>
      </c>
      <c r="G18" s="7">
        <v>0.8504647009385069</v>
      </c>
      <c r="H18" s="7">
        <v>0.82478218237848444</v>
      </c>
      <c r="I18" s="7">
        <v>0.8997512383960069</v>
      </c>
      <c r="J18" s="7">
        <v>0.89983426695870339</v>
      </c>
      <c r="K18" s="7">
        <v>0.90209938366718023</v>
      </c>
      <c r="L18" s="7">
        <v>0.90208712704860627</v>
      </c>
      <c r="M18" s="7">
        <v>0.90209938366718023</v>
      </c>
      <c r="N18" s="7">
        <v>0.90208712704860627</v>
      </c>
      <c r="O18" s="7">
        <v>0.92787995517579502</v>
      </c>
      <c r="P18" s="7">
        <v>0.88</v>
      </c>
      <c r="Q18" s="7">
        <v>0.9</v>
      </c>
      <c r="R18" s="7">
        <v>0.9</v>
      </c>
      <c r="S18" s="7">
        <v>0.8984455290706429</v>
      </c>
    </row>
    <row r="19" spans="1:19" ht="24.95" customHeight="1" x14ac:dyDescent="0.25">
      <c r="A19" s="18"/>
      <c r="B19" s="18" t="s">
        <v>14</v>
      </c>
      <c r="C19" s="6" t="s">
        <v>15</v>
      </c>
      <c r="D19" s="6" t="s">
        <v>138</v>
      </c>
      <c r="E19" s="7">
        <v>158.32242956523979</v>
      </c>
      <c r="F19" s="7">
        <v>162.85770981796944</v>
      </c>
      <c r="G19" s="7">
        <v>169.1568908182264</v>
      </c>
      <c r="H19" s="7">
        <v>177.17428557566154</v>
      </c>
      <c r="I19" s="7">
        <v>171.89921052524036</v>
      </c>
      <c r="J19" s="7">
        <v>175.40629255277622</v>
      </c>
      <c r="K19" s="7">
        <v>176.14899738321139</v>
      </c>
      <c r="L19" s="7">
        <v>177.01681753330843</v>
      </c>
      <c r="M19" s="7">
        <v>173.73650768004424</v>
      </c>
      <c r="N19" s="7">
        <v>175.56932371140815</v>
      </c>
      <c r="O19" s="7">
        <v>175.86134188142762</v>
      </c>
      <c r="P19" s="7">
        <v>178.61</v>
      </c>
      <c r="Q19" s="7">
        <v>178.89</v>
      </c>
      <c r="R19" s="7">
        <v>179.13</v>
      </c>
      <c r="S19" s="7">
        <v>179.26634455069538</v>
      </c>
    </row>
    <row r="20" spans="1:19" ht="24.95" customHeight="1" x14ac:dyDescent="0.25">
      <c r="A20" s="18"/>
      <c r="B20" s="18"/>
      <c r="C20" s="6" t="s">
        <v>16</v>
      </c>
      <c r="D20" s="6" t="s">
        <v>139</v>
      </c>
      <c r="E20" s="7">
        <v>156.09182058047531</v>
      </c>
      <c r="F20" s="7">
        <v>158.38734591688694</v>
      </c>
      <c r="G20" s="7">
        <v>160.68287125329854</v>
      </c>
      <c r="H20" s="7">
        <v>164.6768707124015</v>
      </c>
      <c r="I20" s="7">
        <v>159.01854221635926</v>
      </c>
      <c r="J20" s="7">
        <v>166.96946932717722</v>
      </c>
      <c r="K20" s="7">
        <v>168.28649406332499</v>
      </c>
      <c r="L20" s="7">
        <v>169.55474010554136</v>
      </c>
      <c r="M20" s="7">
        <v>161.94526385224316</v>
      </c>
      <c r="N20" s="7">
        <v>165.84755936675506</v>
      </c>
      <c r="O20" s="7">
        <v>165.84755936675506</v>
      </c>
      <c r="P20" s="7">
        <v>164.33</v>
      </c>
      <c r="Q20" s="7">
        <v>168.33</v>
      </c>
      <c r="R20" s="7">
        <v>168</v>
      </c>
      <c r="S20" s="7">
        <v>167.85445568638721</v>
      </c>
    </row>
    <row r="21" spans="1:19" ht="24.95" customHeight="1" x14ac:dyDescent="0.25">
      <c r="A21" s="18"/>
      <c r="B21" s="18"/>
      <c r="C21" s="6" t="s">
        <v>17</v>
      </c>
      <c r="D21" s="6" t="s">
        <v>140</v>
      </c>
      <c r="E21" s="7">
        <v>141.67938931297709</v>
      </c>
      <c r="F21" s="7">
        <v>141.67938931297709</v>
      </c>
      <c r="G21" s="7">
        <v>147.54198473282443</v>
      </c>
      <c r="H21" s="7">
        <v>167.08396946564886</v>
      </c>
      <c r="I21" s="7">
        <v>160.52344601962895</v>
      </c>
      <c r="J21" s="7">
        <v>168.54961832061068</v>
      </c>
      <c r="K21" s="7">
        <v>169.03816793893131</v>
      </c>
      <c r="L21" s="7">
        <v>170.01526717557255</v>
      </c>
      <c r="M21" s="7">
        <v>146.56488549618322</v>
      </c>
      <c r="N21" s="7">
        <v>156.33587786259542</v>
      </c>
      <c r="O21" s="7">
        <v>156.33587786259542</v>
      </c>
      <c r="P21" s="7">
        <v>160</v>
      </c>
      <c r="Q21" s="7">
        <v>165</v>
      </c>
      <c r="R21" s="7">
        <v>164.44</v>
      </c>
      <c r="S21" s="7">
        <v>162.94864131818181</v>
      </c>
    </row>
    <row r="22" spans="1:19" ht="24.95" customHeight="1" x14ac:dyDescent="0.25">
      <c r="A22" s="18"/>
      <c r="B22" s="18" t="s">
        <v>18</v>
      </c>
      <c r="C22" s="18" t="s">
        <v>94</v>
      </c>
      <c r="D22" s="6" t="s">
        <v>141</v>
      </c>
      <c r="E22" s="7">
        <v>8.1477397524084125</v>
      </c>
      <c r="F22" s="7">
        <v>8.4477573048858972</v>
      </c>
      <c r="G22" s="7">
        <v>8.6019080973030135</v>
      </c>
      <c r="H22" s="7">
        <v>8.6624961751717677</v>
      </c>
      <c r="I22" s="7">
        <v>8.048563634045351</v>
      </c>
      <c r="J22" s="7">
        <v>8.4509918157476207</v>
      </c>
      <c r="K22" s="7">
        <v>8.4769629554474459</v>
      </c>
      <c r="L22" s="7">
        <v>8.5397278100618585</v>
      </c>
      <c r="M22" s="7">
        <v>8.5000613503979068</v>
      </c>
      <c r="N22" s="7">
        <v>8.5523653959099182</v>
      </c>
      <c r="O22" s="7">
        <v>8.4037372917306321</v>
      </c>
      <c r="P22" s="7">
        <v>8.66</v>
      </c>
      <c r="Q22" s="7">
        <v>8.7050000000000001</v>
      </c>
      <c r="R22" s="7">
        <v>8.7349999999999994</v>
      </c>
      <c r="S22" s="7">
        <v>8.8300930869412575</v>
      </c>
    </row>
    <row r="23" spans="1:19" ht="24.95" customHeight="1" x14ac:dyDescent="0.25">
      <c r="A23" s="18"/>
      <c r="B23" s="18"/>
      <c r="C23" s="18"/>
      <c r="D23" s="6" t="s">
        <v>142</v>
      </c>
      <c r="E23" s="7">
        <v>7.8662746766696792</v>
      </c>
      <c r="F23" s="7">
        <v>8.0492078381413634</v>
      </c>
      <c r="G23" s="7">
        <v>8.3906929884476575</v>
      </c>
      <c r="H23" s="7">
        <v>9.5460486014275041</v>
      </c>
      <c r="I23" s="7">
        <v>8.7378514874971493</v>
      </c>
      <c r="J23" s="7">
        <v>9.1296500109299306</v>
      </c>
      <c r="K23" s="7">
        <v>9.2938372136535854</v>
      </c>
      <c r="L23" s="7">
        <v>9.3510735130053817</v>
      </c>
      <c r="M23" s="7">
        <v>8.4955766508032529</v>
      </c>
      <c r="N23" s="7">
        <v>8.6004603131588482</v>
      </c>
      <c r="O23" s="7">
        <v>8.6533109761037217</v>
      </c>
      <c r="P23" s="7">
        <v>8.870000000000001</v>
      </c>
      <c r="Q23" s="7">
        <v>8.9149999999999991</v>
      </c>
      <c r="R23" s="7">
        <v>8.9450000000000003</v>
      </c>
      <c r="S23" s="7">
        <v>8.9880000116266281</v>
      </c>
    </row>
    <row r="24" spans="1:19" ht="24.95" customHeight="1" x14ac:dyDescent="0.25">
      <c r="A24" s="18"/>
      <c r="B24" s="18"/>
      <c r="C24" s="6" t="s">
        <v>92</v>
      </c>
      <c r="D24" s="6" t="s">
        <v>143</v>
      </c>
      <c r="E24" s="7">
        <v>8.0930232558139537</v>
      </c>
      <c r="F24" s="7">
        <v>8.1941860465116285</v>
      </c>
      <c r="G24" s="7">
        <v>8.2953488372093034</v>
      </c>
      <c r="H24" s="7">
        <v>8.1941860465116285</v>
      </c>
      <c r="I24" s="7">
        <v>7.8847469220246218</v>
      </c>
      <c r="J24" s="7">
        <v>8.2001367989056142</v>
      </c>
      <c r="K24" s="7">
        <v>8.2144186046511631</v>
      </c>
      <c r="L24" s="7">
        <v>8.3256976744186062</v>
      </c>
      <c r="M24" s="7">
        <v>8.2953488372093016</v>
      </c>
      <c r="N24" s="7">
        <v>8.2953488372093016</v>
      </c>
      <c r="O24" s="7">
        <v>8.4976744186046513</v>
      </c>
      <c r="P24" s="7">
        <v>8.6999999999999993</v>
      </c>
      <c r="Q24" s="7">
        <v>8.73</v>
      </c>
      <c r="R24" s="7">
        <v>8.7799999999999994</v>
      </c>
      <c r="S24" s="7">
        <v>8.8557619157721188</v>
      </c>
    </row>
    <row r="25" spans="1:19" ht="24.95" customHeight="1" x14ac:dyDescent="0.25">
      <c r="A25" s="18" t="s">
        <v>144</v>
      </c>
      <c r="B25" s="18" t="s">
        <v>23</v>
      </c>
      <c r="C25" s="6" t="s">
        <v>24</v>
      </c>
      <c r="D25" s="6" t="s">
        <v>145</v>
      </c>
      <c r="E25" s="7">
        <v>8.5920925747348136</v>
      </c>
      <c r="F25" s="7">
        <v>9.0694310511089693</v>
      </c>
      <c r="G25" s="7">
        <v>9.0694310511089693</v>
      </c>
      <c r="H25" s="7">
        <v>8.7830279652844752</v>
      </c>
      <c r="I25" s="7">
        <v>8.4329797492767575</v>
      </c>
      <c r="J25" s="7">
        <v>9.1076181292189009</v>
      </c>
      <c r="K25" s="7">
        <v>9.308100289296048</v>
      </c>
      <c r="L25" s="7">
        <v>9.3653809064609472</v>
      </c>
      <c r="M25" s="7">
        <v>9.7377049180327884</v>
      </c>
      <c r="N25" s="7">
        <v>9.9286403085824517</v>
      </c>
      <c r="O25" s="7">
        <v>10.024108003857283</v>
      </c>
      <c r="P25" s="7">
        <v>9.9</v>
      </c>
      <c r="Q25" s="7">
        <v>10</v>
      </c>
      <c r="R25" s="7">
        <v>10</v>
      </c>
      <c r="S25" s="7">
        <v>9.9376963885787397</v>
      </c>
    </row>
    <row r="26" spans="1:19" ht="24.95" customHeight="1" x14ac:dyDescent="0.25">
      <c r="A26" s="18"/>
      <c r="B26" s="18"/>
      <c r="C26" s="18" t="s">
        <v>25</v>
      </c>
      <c r="D26" s="6" t="s">
        <v>146</v>
      </c>
      <c r="E26" s="7">
        <v>16.677419354838708</v>
      </c>
      <c r="F26" s="7">
        <v>17.283870967741933</v>
      </c>
      <c r="G26" s="7">
        <v>19.002150537634403</v>
      </c>
      <c r="H26" s="7">
        <v>17.182795698924728</v>
      </c>
      <c r="I26" s="7">
        <v>17.157526881720425</v>
      </c>
      <c r="J26" s="7">
        <v>17.500677419354837</v>
      </c>
      <c r="K26" s="7">
        <v>17.631569892473117</v>
      </c>
      <c r="L26" s="7">
        <v>17.744774193548384</v>
      </c>
      <c r="M26" s="7">
        <v>17.991397849462363</v>
      </c>
      <c r="N26" s="7">
        <v>18.193548387096772</v>
      </c>
      <c r="O26" s="7">
        <v>18.193548387096772</v>
      </c>
      <c r="P26" s="7">
        <v>18.8</v>
      </c>
      <c r="Q26" s="7">
        <v>19.2</v>
      </c>
      <c r="R26" s="7">
        <v>19.266999999999999</v>
      </c>
      <c r="S26" s="7">
        <v>19.567608535012745</v>
      </c>
    </row>
    <row r="27" spans="1:19" ht="24.95" customHeight="1" x14ac:dyDescent="0.25">
      <c r="A27" s="18"/>
      <c r="B27" s="18"/>
      <c r="C27" s="18"/>
      <c r="D27" s="6" t="s">
        <v>147</v>
      </c>
      <c r="E27" s="7">
        <v>19.573316708229406</v>
      </c>
      <c r="F27" s="7">
        <v>19.781514987531153</v>
      </c>
      <c r="G27" s="7">
        <v>20.603491271820431</v>
      </c>
      <c r="H27" s="7">
        <v>21.479139650872799</v>
      </c>
      <c r="I27" s="7">
        <v>21.041315461346613</v>
      </c>
      <c r="J27" s="7">
        <v>21.462141770573545</v>
      </c>
      <c r="K27" s="7">
        <v>21.569795012468809</v>
      </c>
      <c r="L27" s="7">
        <v>21.633665835411453</v>
      </c>
      <c r="M27" s="7">
        <v>22.148753117206958</v>
      </c>
      <c r="N27" s="7">
        <v>22.663840399002471</v>
      </c>
      <c r="O27" s="7">
        <v>22.663840399002471</v>
      </c>
      <c r="P27" s="7">
        <v>22.95</v>
      </c>
      <c r="Q27" s="7">
        <v>23.05</v>
      </c>
      <c r="R27" s="7">
        <v>23.016999999999999</v>
      </c>
      <c r="S27" s="7">
        <v>22.884795875061123</v>
      </c>
    </row>
    <row r="28" spans="1:19" ht="24.95" customHeight="1" x14ac:dyDescent="0.25">
      <c r="A28" s="18" t="s">
        <v>95</v>
      </c>
      <c r="B28" s="18" t="s">
        <v>148</v>
      </c>
      <c r="C28" s="6" t="s">
        <v>89</v>
      </c>
      <c r="D28" s="6" t="s">
        <v>149</v>
      </c>
      <c r="E28" s="7">
        <v>75.500667556742386</v>
      </c>
      <c r="F28" s="7">
        <v>76.541680574098862</v>
      </c>
      <c r="G28" s="7">
        <v>77.582693591455339</v>
      </c>
      <c r="H28" s="7">
        <v>74.962011849132239</v>
      </c>
      <c r="I28" s="7">
        <v>74.822005097706096</v>
      </c>
      <c r="J28" s="7">
        <v>75.570225148683107</v>
      </c>
      <c r="K28" s="7">
        <v>76.166791972630236</v>
      </c>
      <c r="L28" s="7">
        <v>76.623857643524758</v>
      </c>
      <c r="M28" s="7">
        <v>77.564544392523416</v>
      </c>
      <c r="N28" s="7">
        <v>78.086865821094847</v>
      </c>
      <c r="O28" s="7">
        <v>79.805807743658249</v>
      </c>
      <c r="P28" s="7">
        <v>77.5</v>
      </c>
      <c r="Q28" s="7">
        <v>77.94</v>
      </c>
      <c r="R28" s="7">
        <v>78</v>
      </c>
      <c r="S28" s="7">
        <v>77.439442070962514</v>
      </c>
    </row>
    <row r="29" spans="1:19" ht="24.95" customHeight="1" x14ac:dyDescent="0.25">
      <c r="A29" s="18"/>
      <c r="B29" s="18"/>
      <c r="C29" s="6" t="s">
        <v>90</v>
      </c>
      <c r="D29" s="6" t="s">
        <v>150</v>
      </c>
      <c r="E29" s="7">
        <v>80.473222453222448</v>
      </c>
      <c r="F29" s="7">
        <v>80.973056133056119</v>
      </c>
      <c r="G29" s="7">
        <v>82.972390852390845</v>
      </c>
      <c r="H29" s="7">
        <v>79.773455301455286</v>
      </c>
      <c r="I29" s="7">
        <v>73.308939708939661</v>
      </c>
      <c r="J29" s="7">
        <v>74.042029106029119</v>
      </c>
      <c r="K29" s="7">
        <v>78.973721413721378</v>
      </c>
      <c r="L29" s="7">
        <v>80.223305613305584</v>
      </c>
      <c r="M29" s="7">
        <v>79.973388773388749</v>
      </c>
      <c r="N29" s="7">
        <v>81.97272349272346</v>
      </c>
      <c r="O29" s="7">
        <v>80.273288981288943</v>
      </c>
      <c r="P29" s="7">
        <v>80.14</v>
      </c>
      <c r="Q29" s="7">
        <v>80</v>
      </c>
      <c r="R29" s="7">
        <v>80.75</v>
      </c>
      <c r="S29" s="7">
        <v>80.618184612747967</v>
      </c>
    </row>
    <row r="30" spans="1:19" ht="24.95" customHeight="1" x14ac:dyDescent="0.25">
      <c r="A30" s="18"/>
      <c r="B30" s="18"/>
      <c r="C30" s="6" t="s">
        <v>151</v>
      </c>
      <c r="D30" s="6" t="s">
        <v>152</v>
      </c>
      <c r="E30" s="7">
        <v>21.815328467153293</v>
      </c>
      <c r="F30" s="7">
        <v>21.815328467153293</v>
      </c>
      <c r="G30" s="7">
        <v>21.815328467153293</v>
      </c>
      <c r="H30" s="7">
        <v>24.869474452554758</v>
      </c>
      <c r="I30" s="7">
        <v>25.59105839416064</v>
      </c>
      <c r="J30" s="7">
        <v>24.311505474452527</v>
      </c>
      <c r="K30" s="7">
        <v>25.5021189781022</v>
      </c>
      <c r="L30" s="7">
        <v>26.047502189781031</v>
      </c>
      <c r="M30" s="7">
        <v>25.087627737226288</v>
      </c>
      <c r="N30" s="7">
        <v>25.087627737226288</v>
      </c>
      <c r="O30" s="7">
        <v>25.851164233576654</v>
      </c>
      <c r="P30" s="7">
        <v>27.17</v>
      </c>
      <c r="Q30" s="7">
        <v>27.83</v>
      </c>
      <c r="R30" s="7">
        <v>28</v>
      </c>
      <c r="S30" s="7">
        <v>28.397386705235228</v>
      </c>
    </row>
    <row r="31" spans="1:19" ht="24.95" customHeight="1" x14ac:dyDescent="0.25">
      <c r="A31" s="18"/>
      <c r="B31" s="18"/>
      <c r="C31" s="6" t="s">
        <v>26</v>
      </c>
      <c r="D31" s="6" t="s">
        <v>153</v>
      </c>
      <c r="E31" s="7">
        <v>68.448292724550669</v>
      </c>
      <c r="F31" s="7">
        <v>69.453994089036811</v>
      </c>
      <c r="G31" s="7">
        <v>70.947396150892473</v>
      </c>
      <c r="H31" s="7">
        <v>68.77049323186958</v>
      </c>
      <c r="I31" s="7">
        <v>70.675410889514652</v>
      </c>
      <c r="J31" s="7">
        <v>71.395857683554055</v>
      </c>
      <c r="K31" s="7">
        <v>71.651460177018635</v>
      </c>
      <c r="L31" s="7">
        <v>72.425648227874632</v>
      </c>
      <c r="M31" s="7">
        <v>71.424996858346347</v>
      </c>
      <c r="N31" s="7">
        <v>73.192549238633831</v>
      </c>
      <c r="O31" s="7">
        <v>74.442100951804719</v>
      </c>
      <c r="P31" s="7">
        <v>73.715000000000003</v>
      </c>
      <c r="Q31" s="7">
        <v>74.550000000000011</v>
      </c>
      <c r="R31" s="7">
        <v>74.569999999999993</v>
      </c>
      <c r="S31" s="7">
        <v>74.007823643976423</v>
      </c>
    </row>
    <row r="32" spans="1:19" ht="24.95" customHeight="1" x14ac:dyDescent="0.25">
      <c r="A32" s="18"/>
      <c r="B32" s="18"/>
      <c r="C32" s="6" t="s">
        <v>154</v>
      </c>
      <c r="D32" s="6" t="s">
        <v>155</v>
      </c>
      <c r="E32" s="7">
        <v>82.022325512325551</v>
      </c>
      <c r="F32" s="7">
        <v>82.794563780813803</v>
      </c>
      <c r="G32" s="7">
        <v>84.316552569052604</v>
      </c>
      <c r="H32" s="7">
        <v>78.799674079299109</v>
      </c>
      <c r="I32" s="7">
        <v>75.211288036288039</v>
      </c>
      <c r="J32" s="7">
        <v>75.96340091665094</v>
      </c>
      <c r="K32" s="7">
        <v>78.603512492575007</v>
      </c>
      <c r="L32" s="7">
        <v>79.317099235224248</v>
      </c>
      <c r="M32" s="7">
        <v>80.20544438669441</v>
      </c>
      <c r="N32" s="7">
        <v>81.727433174933182</v>
      </c>
      <c r="O32" s="7">
        <v>81.922358776358777</v>
      </c>
      <c r="P32" s="7">
        <v>80.569999999999993</v>
      </c>
      <c r="Q32" s="7">
        <v>80.375</v>
      </c>
      <c r="R32" s="7">
        <v>80.944999999999993</v>
      </c>
      <c r="S32" s="7">
        <v>80.408797291974707</v>
      </c>
    </row>
    <row r="33" spans="1:19" ht="24.95" customHeight="1" x14ac:dyDescent="0.25">
      <c r="A33" s="18"/>
      <c r="B33" s="18"/>
      <c r="C33" s="6" t="s">
        <v>27</v>
      </c>
      <c r="D33" s="6" t="s">
        <v>28</v>
      </c>
      <c r="E33" s="7">
        <v>57.048128342245995</v>
      </c>
      <c r="F33" s="7">
        <v>64.179144385026746</v>
      </c>
      <c r="G33" s="7">
        <v>64.179144385026746</v>
      </c>
      <c r="H33" s="7">
        <v>54.603208556149745</v>
      </c>
      <c r="I33" s="7">
        <v>57.557486631016062</v>
      </c>
      <c r="J33" s="7">
        <v>58.133061497326224</v>
      </c>
      <c r="K33" s="7">
        <v>60.674759358288803</v>
      </c>
      <c r="L33" s="7">
        <v>61.459171122994675</v>
      </c>
      <c r="M33" s="7">
        <v>61.12299465240644</v>
      </c>
      <c r="N33" s="7">
        <v>63.160427807486663</v>
      </c>
      <c r="O33" s="7">
        <v>63.160427807486663</v>
      </c>
      <c r="P33" s="7">
        <v>63.5</v>
      </c>
      <c r="Q33" s="7">
        <v>63.83</v>
      </c>
      <c r="R33" s="7">
        <v>63.83</v>
      </c>
      <c r="S33" s="7">
        <v>63.213425222250429</v>
      </c>
    </row>
    <row r="34" spans="1:19" ht="24.95" customHeight="1" x14ac:dyDescent="0.25">
      <c r="A34" s="18"/>
      <c r="B34" s="18" t="s">
        <v>29</v>
      </c>
      <c r="C34" s="18" t="s">
        <v>91</v>
      </c>
      <c r="D34" s="6" t="s">
        <v>156</v>
      </c>
      <c r="E34" s="7">
        <v>327.40437298881687</v>
      </c>
      <c r="F34" s="7">
        <v>341.61595600042875</v>
      </c>
      <c r="G34" s="7">
        <v>358.68944572799865</v>
      </c>
      <c r="H34" s="7">
        <v>350.75157466063825</v>
      </c>
      <c r="I34" s="7">
        <v>365.67507280337651</v>
      </c>
      <c r="J34" s="7">
        <v>370.76576673411847</v>
      </c>
      <c r="K34" s="7">
        <v>373.20445453370439</v>
      </c>
      <c r="L34" s="7">
        <v>374.57167276615218</v>
      </c>
      <c r="M34" s="7">
        <v>370.53263149799312</v>
      </c>
      <c r="N34" s="7">
        <v>374.01536058734501</v>
      </c>
      <c r="O34" s="7">
        <v>376.34878907721094</v>
      </c>
      <c r="P34" s="7">
        <v>364.13333333333338</v>
      </c>
      <c r="Q34" s="7">
        <v>367.66666666666669</v>
      </c>
      <c r="R34" s="7">
        <v>368.89000000000004</v>
      </c>
      <c r="S34" s="7">
        <v>367.71840943260037</v>
      </c>
    </row>
    <row r="35" spans="1:19" ht="24.95" customHeight="1" x14ac:dyDescent="0.25">
      <c r="A35" s="18"/>
      <c r="B35" s="18"/>
      <c r="C35" s="18"/>
      <c r="D35" s="6" t="s">
        <v>157</v>
      </c>
      <c r="E35" s="7">
        <v>407.990599294947</v>
      </c>
      <c r="F35" s="7">
        <v>428.39012925969439</v>
      </c>
      <c r="G35" s="7">
        <v>438.58989424206806</v>
      </c>
      <c r="H35" s="7">
        <v>402.8907168037602</v>
      </c>
      <c r="I35" s="7">
        <v>442.23266745005913</v>
      </c>
      <c r="J35" s="7">
        <v>451.07732079905975</v>
      </c>
      <c r="K35" s="7">
        <v>444.26096357226788</v>
      </c>
      <c r="L35" s="7">
        <v>447.65748531139832</v>
      </c>
      <c r="M35" s="7">
        <v>443.68977673325497</v>
      </c>
      <c r="N35" s="7">
        <v>436.5499412455934</v>
      </c>
      <c r="O35" s="7">
        <v>437.26392479435958</v>
      </c>
      <c r="P35" s="7">
        <v>434</v>
      </c>
      <c r="Q35" s="7">
        <v>435.4</v>
      </c>
      <c r="R35" s="7">
        <v>436.67</v>
      </c>
      <c r="S35" s="7">
        <v>440.4807031168591</v>
      </c>
    </row>
    <row r="36" spans="1:19" ht="24.95" customHeight="1" x14ac:dyDescent="0.25">
      <c r="A36" s="18"/>
      <c r="B36" s="18"/>
      <c r="C36" s="6" t="s">
        <v>30</v>
      </c>
      <c r="D36" s="6" t="s">
        <v>156</v>
      </c>
      <c r="E36" s="7">
        <v>292.93832024104529</v>
      </c>
      <c r="F36" s="7">
        <v>304.67191760394019</v>
      </c>
      <c r="G36" s="7">
        <v>312.0319728333011</v>
      </c>
      <c r="H36" s="7">
        <v>294.6044651115642</v>
      </c>
      <c r="I36" s="7">
        <v>305.89811522497536</v>
      </c>
      <c r="J36" s="7">
        <v>312.89443225567197</v>
      </c>
      <c r="K36" s="7">
        <v>313.44493389447842</v>
      </c>
      <c r="L36" s="7">
        <v>315.67262775262697</v>
      </c>
      <c r="M36" s="7">
        <v>310.70654540116402</v>
      </c>
      <c r="N36" s="7">
        <v>310.70654540116402</v>
      </c>
      <c r="O36" s="7">
        <v>313.52753689670431</v>
      </c>
      <c r="P36" s="7">
        <v>312</v>
      </c>
      <c r="Q36" s="7">
        <v>313.04400000000004</v>
      </c>
      <c r="R36" s="7">
        <v>314.44400000000002</v>
      </c>
      <c r="S36" s="7">
        <v>315.58967086388282</v>
      </c>
    </row>
    <row r="37" spans="1:19" ht="24.95" customHeight="1" x14ac:dyDescent="0.25">
      <c r="A37" s="18"/>
      <c r="B37" s="18"/>
      <c r="C37" s="18" t="s">
        <v>31</v>
      </c>
      <c r="D37" s="6" t="s">
        <v>32</v>
      </c>
      <c r="E37" s="7">
        <v>552.60372340425545</v>
      </c>
      <c r="F37" s="7">
        <v>582.7457446808512</v>
      </c>
      <c r="G37" s="7">
        <v>602.84042553191512</v>
      </c>
      <c r="H37" s="7">
        <v>581.23864361702147</v>
      </c>
      <c r="I37" s="7">
        <v>550.09188829787252</v>
      </c>
      <c r="J37" s="7">
        <v>550.09188829787252</v>
      </c>
      <c r="K37" s="7">
        <v>555.94948776595766</v>
      </c>
      <c r="L37" s="7">
        <v>568.23738510638304</v>
      </c>
      <c r="M37" s="7">
        <v>562.65106382978729</v>
      </c>
      <c r="N37" s="7">
        <v>562.65106382978729</v>
      </c>
      <c r="O37" s="7">
        <v>552.60372340425533</v>
      </c>
      <c r="P37" s="7">
        <v>566.66999999999996</v>
      </c>
      <c r="Q37" s="7">
        <v>566.66999999999996</v>
      </c>
      <c r="R37" s="7">
        <v>565</v>
      </c>
      <c r="S37" s="7">
        <v>567.55322945522016</v>
      </c>
    </row>
    <row r="38" spans="1:19" ht="24.95" customHeight="1" x14ac:dyDescent="0.25">
      <c r="A38" s="18"/>
      <c r="B38" s="18"/>
      <c r="C38" s="18"/>
      <c r="D38" s="6" t="s">
        <v>33</v>
      </c>
      <c r="E38" s="7">
        <v>522.46753246753246</v>
      </c>
      <c r="F38" s="7">
        <v>528.27272727272725</v>
      </c>
      <c r="G38" s="7">
        <v>536.98051948051943</v>
      </c>
      <c r="H38" s="7">
        <v>555.1217532467532</v>
      </c>
      <c r="I38" s="7">
        <v>551.31209415584408</v>
      </c>
      <c r="J38" s="7">
        <v>540.21147321428566</v>
      </c>
      <c r="K38" s="7">
        <v>544.23701298701292</v>
      </c>
      <c r="L38" s="7">
        <v>552.29897727272726</v>
      </c>
      <c r="M38" s="7">
        <v>555.1217532467532</v>
      </c>
      <c r="N38" s="7">
        <v>558.74999999999989</v>
      </c>
      <c r="O38" s="7">
        <v>562.37824675324669</v>
      </c>
      <c r="P38" s="7">
        <v>558.75</v>
      </c>
      <c r="Q38" s="7">
        <v>562.5</v>
      </c>
      <c r="R38" s="7">
        <v>564.99750000000006</v>
      </c>
      <c r="S38" s="7">
        <v>566.32730771227739</v>
      </c>
    </row>
    <row r="39" spans="1:19" ht="24.95" customHeight="1" x14ac:dyDescent="0.25">
      <c r="A39" s="17" t="s">
        <v>158</v>
      </c>
      <c r="B39" s="18" t="s">
        <v>34</v>
      </c>
      <c r="C39" s="6" t="s">
        <v>159</v>
      </c>
      <c r="D39" s="6" t="s">
        <v>160</v>
      </c>
      <c r="E39" s="7">
        <v>6116.0409556313989</v>
      </c>
      <c r="F39" s="7">
        <v>6313.3322047781558</v>
      </c>
      <c r="G39" s="7">
        <v>6411.9788486916941</v>
      </c>
      <c r="H39" s="7">
        <v>6086.8878270762216</v>
      </c>
      <c r="I39" s="7">
        <v>6165.5517633674644</v>
      </c>
      <c r="J39" s="7">
        <v>6350.5183162684862</v>
      </c>
      <c r="K39" s="7">
        <v>6370.8759954493744</v>
      </c>
      <c r="L39" s="7">
        <v>6461.4851422070533</v>
      </c>
      <c r="M39" s="7">
        <v>6625.7110352673481</v>
      </c>
      <c r="N39" s="7">
        <v>6625.7110352673481</v>
      </c>
      <c r="O39" s="7">
        <v>6625.7110352673481</v>
      </c>
      <c r="P39" s="7">
        <v>6400</v>
      </c>
      <c r="Q39" s="7">
        <v>6450</v>
      </c>
      <c r="R39" s="7">
        <v>6400</v>
      </c>
      <c r="S39" s="7">
        <v>6341.7056819149839</v>
      </c>
    </row>
    <row r="40" spans="1:19" ht="24.95" customHeight="1" x14ac:dyDescent="0.25">
      <c r="A40" s="17"/>
      <c r="B40" s="18"/>
      <c r="C40" s="6" t="s">
        <v>161</v>
      </c>
      <c r="D40" s="6" t="s">
        <v>162</v>
      </c>
      <c r="E40" s="7">
        <v>51.728247914183576</v>
      </c>
      <c r="F40" s="7">
        <v>53.797377830750918</v>
      </c>
      <c r="G40" s="7">
        <v>58.659833134684177</v>
      </c>
      <c r="H40" s="7">
        <v>60.625506555423158</v>
      </c>
      <c r="I40" s="7">
        <v>58.526817640047732</v>
      </c>
      <c r="J40" s="7">
        <v>61.453158522050082</v>
      </c>
      <c r="K40" s="7">
        <v>62.415303933253895</v>
      </c>
      <c r="L40" s="7">
        <v>62.653253873659146</v>
      </c>
      <c r="M40" s="7">
        <v>62.07389749702029</v>
      </c>
      <c r="N40" s="7">
        <v>62.07389749702029</v>
      </c>
      <c r="O40" s="7">
        <v>62.07389749702029</v>
      </c>
      <c r="P40" s="7">
        <v>62</v>
      </c>
      <c r="Q40" s="7">
        <v>63</v>
      </c>
      <c r="R40" s="7">
        <v>62.5</v>
      </c>
      <c r="S40" s="7">
        <v>62.592325908858157</v>
      </c>
    </row>
    <row r="41" spans="1:19" ht="24.95" customHeight="1" x14ac:dyDescent="0.25">
      <c r="A41" s="17"/>
      <c r="B41" s="18"/>
      <c r="C41" s="6" t="s">
        <v>35</v>
      </c>
      <c r="D41" s="6" t="s">
        <v>163</v>
      </c>
      <c r="E41" s="7">
        <v>7638.6182462356119</v>
      </c>
      <c r="F41" s="7">
        <v>7686.9641523472146</v>
      </c>
      <c r="G41" s="7">
        <v>7735.3100584588183</v>
      </c>
      <c r="H41" s="7">
        <v>7485.8458813108991</v>
      </c>
      <c r="I41" s="7">
        <v>7778.9193976970837</v>
      </c>
      <c r="J41" s="7">
        <v>7856.7085916740498</v>
      </c>
      <c r="K41" s="7">
        <v>7905.3587953941587</v>
      </c>
      <c r="L41" s="7">
        <v>8002.3583348095699</v>
      </c>
      <c r="M41" s="7">
        <v>8402.480070859172</v>
      </c>
      <c r="N41" s="7">
        <v>8620.7263064659037</v>
      </c>
      <c r="O41" s="7">
        <v>8729.8494242692705</v>
      </c>
      <c r="P41" s="7">
        <v>8800</v>
      </c>
      <c r="Q41" s="7">
        <v>8850</v>
      </c>
      <c r="R41" s="7">
        <v>8750</v>
      </c>
      <c r="S41" s="7">
        <v>8607.8393690715329</v>
      </c>
    </row>
    <row r="42" spans="1:19" ht="24.95" customHeight="1" x14ac:dyDescent="0.25">
      <c r="A42" s="17"/>
      <c r="B42" s="18"/>
      <c r="C42" s="6" t="s">
        <v>36</v>
      </c>
      <c r="D42" s="6" t="s">
        <v>160</v>
      </c>
      <c r="E42" s="7">
        <v>11287.01260627378</v>
      </c>
      <c r="F42" s="7">
        <v>11800.058633831679</v>
      </c>
      <c r="G42" s="7">
        <v>12313.104661389578</v>
      </c>
      <c r="H42" s="7">
        <v>11127.968337730832</v>
      </c>
      <c r="I42" s="7">
        <v>12179.712694224527</v>
      </c>
      <c r="J42" s="7">
        <v>11692.524186455546</v>
      </c>
      <c r="K42" s="7">
        <v>12221.895338610337</v>
      </c>
      <c r="L42" s="7">
        <v>12313.10466138958</v>
      </c>
      <c r="M42" s="7">
        <v>12313.10466138958</v>
      </c>
      <c r="N42" s="7">
        <v>12313.10466138958</v>
      </c>
      <c r="O42" s="7">
        <v>12484.154206977382</v>
      </c>
      <c r="P42" s="7">
        <v>12500</v>
      </c>
      <c r="Q42" s="7">
        <v>12700</v>
      </c>
      <c r="R42" s="7">
        <v>12750</v>
      </c>
      <c r="S42" s="7">
        <v>12877.682250067801</v>
      </c>
    </row>
    <row r="43" spans="1:19" ht="24.95" customHeight="1" x14ac:dyDescent="0.25">
      <c r="A43" s="17"/>
      <c r="B43" s="18" t="s">
        <v>37</v>
      </c>
      <c r="C43" s="6" t="s">
        <v>38</v>
      </c>
      <c r="D43" s="6" t="s">
        <v>39</v>
      </c>
      <c r="E43" s="7">
        <v>25.395028680688341</v>
      </c>
      <c r="F43" s="7">
        <v>25.395028680688341</v>
      </c>
      <c r="G43" s="7">
        <v>25.395028680688341</v>
      </c>
      <c r="H43" s="7">
        <v>26.770592734225627</v>
      </c>
      <c r="I43" s="7">
        <v>26.604315760721072</v>
      </c>
      <c r="J43" s="7">
        <v>27.402445233542792</v>
      </c>
      <c r="K43" s="7">
        <v>27.744068833652008</v>
      </c>
      <c r="L43" s="7">
        <v>27.976856596558321</v>
      </c>
      <c r="M43" s="7">
        <v>26.453154875717019</v>
      </c>
      <c r="N43" s="7">
        <v>26.453154875717019</v>
      </c>
      <c r="O43" s="7">
        <v>26.453154875717019</v>
      </c>
      <c r="P43" s="7">
        <v>27.67</v>
      </c>
      <c r="Q43" s="7">
        <v>27.6</v>
      </c>
      <c r="R43" s="7">
        <v>27.81</v>
      </c>
      <c r="S43" s="7">
        <v>28.199953173771618</v>
      </c>
    </row>
    <row r="44" spans="1:19" ht="24.95" customHeight="1" x14ac:dyDescent="0.25">
      <c r="A44" s="17"/>
      <c r="B44" s="18"/>
      <c r="C44" s="6" t="s">
        <v>40</v>
      </c>
      <c r="D44" s="6" t="s">
        <v>39</v>
      </c>
      <c r="E44" s="7">
        <v>30.683505154639203</v>
      </c>
      <c r="F44" s="7">
        <v>32.729072164948484</v>
      </c>
      <c r="G44" s="7">
        <v>34.774639175257761</v>
      </c>
      <c r="H44" s="7">
        <v>31.092618556701055</v>
      </c>
      <c r="I44" s="7">
        <v>29.53287371134023</v>
      </c>
      <c r="J44" s="7">
        <v>30.123531185567035</v>
      </c>
      <c r="K44" s="7">
        <v>30.458492783505182</v>
      </c>
      <c r="L44" s="7">
        <v>30.908517525773224</v>
      </c>
      <c r="M44" s="7">
        <v>30.683505154639203</v>
      </c>
      <c r="N44" s="7">
        <v>32.729072164948484</v>
      </c>
      <c r="O44" s="7">
        <v>33.751855670103126</v>
      </c>
      <c r="P44" s="7">
        <v>33.07</v>
      </c>
      <c r="Q44" s="7">
        <v>33.47</v>
      </c>
      <c r="R44" s="7">
        <v>33.39</v>
      </c>
      <c r="S44" s="7">
        <v>33.066235420683753</v>
      </c>
    </row>
    <row r="45" spans="1:19" ht="24.95" customHeight="1" x14ac:dyDescent="0.25">
      <c r="A45" s="17"/>
      <c r="B45" s="18"/>
      <c r="C45" s="6" t="s">
        <v>41</v>
      </c>
      <c r="D45" s="6" t="s">
        <v>39</v>
      </c>
      <c r="E45" s="7">
        <v>4.4880530973451327</v>
      </c>
      <c r="F45" s="7">
        <v>4.4880530973451327</v>
      </c>
      <c r="G45" s="7">
        <v>4.8086283185840708</v>
      </c>
      <c r="H45" s="7">
        <v>4.9154867256637162</v>
      </c>
      <c r="I45" s="7">
        <v>5.0223451327433626</v>
      </c>
      <c r="J45" s="7">
        <v>5.0757743362831862</v>
      </c>
      <c r="K45" s="7">
        <v>5.0757743362831862</v>
      </c>
      <c r="L45" s="7">
        <v>5.0757743362831862</v>
      </c>
      <c r="M45" s="7">
        <v>5.0223451327433635</v>
      </c>
      <c r="N45" s="7">
        <v>5.0223451327433635</v>
      </c>
      <c r="O45" s="7">
        <v>4.9154867256637171</v>
      </c>
      <c r="P45" s="7">
        <v>4.83</v>
      </c>
      <c r="Q45" s="7">
        <v>4.96</v>
      </c>
      <c r="R45" s="7">
        <v>4.9400000000000004</v>
      </c>
      <c r="S45" s="7">
        <v>4.9838728769941936</v>
      </c>
    </row>
    <row r="46" spans="1:19" ht="24.95" customHeight="1" x14ac:dyDescent="0.25">
      <c r="A46" s="17"/>
      <c r="B46" s="18" t="s">
        <v>164</v>
      </c>
      <c r="C46" s="6" t="s">
        <v>165</v>
      </c>
      <c r="D46" s="6" t="s">
        <v>166</v>
      </c>
      <c r="E46" s="7">
        <v>517.65825072284213</v>
      </c>
      <c r="F46" s="7">
        <v>517.65825072284213</v>
      </c>
      <c r="G46" s="7">
        <v>536.48218711276365</v>
      </c>
      <c r="H46" s="7">
        <v>558.41207300702217</v>
      </c>
      <c r="I46" s="7">
        <v>555.30612350268518</v>
      </c>
      <c r="J46" s="7">
        <v>583.07142967781942</v>
      </c>
      <c r="K46" s="7">
        <v>578.83604399008709</v>
      </c>
      <c r="L46" s="7">
        <v>583.54202808756747</v>
      </c>
      <c r="M46" s="7">
        <v>564.71809169764595</v>
      </c>
      <c r="N46" s="7">
        <v>555.30612350268518</v>
      </c>
      <c r="O46" s="7">
        <v>545.89415530772442</v>
      </c>
      <c r="P46" s="7">
        <v>536.15</v>
      </c>
      <c r="Q46" s="7">
        <v>542.69000000000005</v>
      </c>
      <c r="R46" s="7">
        <v>544.94000000000005</v>
      </c>
      <c r="S46" s="7">
        <v>552.68220908635431</v>
      </c>
    </row>
    <row r="47" spans="1:19" ht="24.95" customHeight="1" x14ac:dyDescent="0.25">
      <c r="A47" s="17"/>
      <c r="B47" s="18"/>
      <c r="C47" s="6" t="s">
        <v>167</v>
      </c>
      <c r="D47" s="6" t="s">
        <v>168</v>
      </c>
      <c r="E47" s="7">
        <v>787.13741626794263</v>
      </c>
      <c r="F47" s="7">
        <v>787.13741626794263</v>
      </c>
      <c r="G47" s="7">
        <v>797.63258181818196</v>
      </c>
      <c r="H47" s="7">
        <v>755.65191961722508</v>
      </c>
      <c r="I47" s="7">
        <v>773.3625114832538</v>
      </c>
      <c r="J47" s="7">
        <v>819.76426217224912</v>
      </c>
      <c r="K47" s="7">
        <v>823.87049569378019</v>
      </c>
      <c r="L47" s="7">
        <v>829.11807846889985</v>
      </c>
      <c r="M47" s="7">
        <v>818.62291291866063</v>
      </c>
      <c r="N47" s="7">
        <v>813.37533014354108</v>
      </c>
      <c r="O47" s="7">
        <v>808.12774736842141</v>
      </c>
      <c r="P47" s="7">
        <v>806.43</v>
      </c>
      <c r="Q47" s="7">
        <v>807.64</v>
      </c>
      <c r="R47" s="7">
        <v>806.88</v>
      </c>
      <c r="S47" s="7">
        <v>809.12837534392236</v>
      </c>
    </row>
    <row r="48" spans="1:19" ht="24.95" customHeight="1" x14ac:dyDescent="0.25">
      <c r="A48" s="17"/>
      <c r="B48" s="18" t="s">
        <v>42</v>
      </c>
      <c r="C48" s="6" t="s">
        <v>169</v>
      </c>
      <c r="D48" s="6" t="s">
        <v>170</v>
      </c>
      <c r="E48" s="7">
        <v>426.94158322903638</v>
      </c>
      <c r="F48" s="7">
        <v>450.660560075094</v>
      </c>
      <c r="G48" s="7">
        <v>474.37953692115155</v>
      </c>
      <c r="H48" s="7">
        <v>472.48201877346696</v>
      </c>
      <c r="I48" s="7">
        <v>467.26384386733429</v>
      </c>
      <c r="J48" s="7">
        <v>495.29967449937425</v>
      </c>
      <c r="K48" s="7">
        <v>491.45720025031295</v>
      </c>
      <c r="L48" s="7">
        <v>495.25223654568214</v>
      </c>
      <c r="M48" s="7">
        <v>493.35471839799749</v>
      </c>
      <c r="N48" s="7">
        <v>493.35471839799749</v>
      </c>
      <c r="O48" s="7">
        <v>493.35471839799749</v>
      </c>
      <c r="P48" s="7">
        <v>489.07</v>
      </c>
      <c r="Q48" s="7">
        <v>492.8</v>
      </c>
      <c r="R48" s="7">
        <v>495.38</v>
      </c>
      <c r="S48" s="7">
        <v>498.48340660761431</v>
      </c>
    </row>
    <row r="49" spans="1:19" ht="24.95" customHeight="1" x14ac:dyDescent="0.25">
      <c r="A49" s="17"/>
      <c r="B49" s="18"/>
      <c r="C49" s="6" t="s">
        <v>171</v>
      </c>
      <c r="D49" s="6" t="s">
        <v>172</v>
      </c>
      <c r="E49" s="7">
        <v>395.63797139141792</v>
      </c>
      <c r="F49" s="7">
        <v>415.41986996098882</v>
      </c>
      <c r="G49" s="7">
        <v>420.36534460338152</v>
      </c>
      <c r="H49" s="7">
        <v>405.52892067620337</v>
      </c>
      <c r="I49" s="7">
        <v>398.7288930429134</v>
      </c>
      <c r="J49" s="7">
        <v>410.69075983420083</v>
      </c>
      <c r="K49" s="7">
        <v>430.25629388816702</v>
      </c>
      <c r="L49" s="7">
        <v>436.19086345903833</v>
      </c>
      <c r="M49" s="7">
        <v>440.14724317295247</v>
      </c>
      <c r="N49" s="7">
        <v>440.14724317295247</v>
      </c>
      <c r="O49" s="7">
        <v>440.14724317295247</v>
      </c>
      <c r="P49" s="7">
        <v>447.42</v>
      </c>
      <c r="Q49" s="7">
        <v>453.83</v>
      </c>
      <c r="R49" s="7">
        <v>451.25</v>
      </c>
      <c r="S49" s="7">
        <v>453.92141170478408</v>
      </c>
    </row>
    <row r="50" spans="1:19" ht="24.95" customHeight="1" x14ac:dyDescent="0.25">
      <c r="A50" s="18" t="s">
        <v>173</v>
      </c>
      <c r="B50" s="6" t="s">
        <v>45</v>
      </c>
      <c r="C50" s="6" t="s">
        <v>46</v>
      </c>
      <c r="D50" s="6" t="s">
        <v>174</v>
      </c>
      <c r="E50" s="7">
        <v>6.3592783505154644</v>
      </c>
      <c r="F50" s="7">
        <v>6.3592783505154644</v>
      </c>
      <c r="G50" s="7">
        <v>6.8484536082474232</v>
      </c>
      <c r="H50" s="7">
        <v>6.5549484536082483</v>
      </c>
      <c r="I50" s="7">
        <v>6.6705716963448944</v>
      </c>
      <c r="J50" s="7">
        <v>7.0708059981255884</v>
      </c>
      <c r="K50" s="7">
        <v>7.1321752577319586</v>
      </c>
      <c r="L50" s="7">
        <v>7.2006597938144337</v>
      </c>
      <c r="M50" s="7">
        <v>7.1321752577319595</v>
      </c>
      <c r="N50" s="7">
        <v>7.2006597938144346</v>
      </c>
      <c r="O50" s="7">
        <v>7.239793814432991</v>
      </c>
      <c r="P50" s="7">
        <v>7.3</v>
      </c>
      <c r="Q50" s="7">
        <v>7.4</v>
      </c>
      <c r="R50" s="7">
        <v>7.37</v>
      </c>
      <c r="S50" s="7">
        <v>7.3765218405940827</v>
      </c>
    </row>
    <row r="51" spans="1:19" ht="24.95" customHeight="1" x14ac:dyDescent="0.25">
      <c r="A51" s="18"/>
      <c r="B51" s="18" t="s">
        <v>175</v>
      </c>
      <c r="C51" s="18" t="s">
        <v>176</v>
      </c>
      <c r="D51" s="6" t="s">
        <v>177</v>
      </c>
      <c r="E51" s="7">
        <v>12.291529875246189</v>
      </c>
      <c r="F51" s="7">
        <v>13.237032173342049</v>
      </c>
      <c r="G51" s="7">
        <v>13.709783322389981</v>
      </c>
      <c r="H51" s="7">
        <v>12.007879185817432</v>
      </c>
      <c r="I51" s="7">
        <v>12.764281024294121</v>
      </c>
      <c r="J51" s="7">
        <v>13.147209455022946</v>
      </c>
      <c r="K51" s="7">
        <v>12.575180564674952</v>
      </c>
      <c r="L51" s="7">
        <v>12.575180564674952</v>
      </c>
      <c r="M51" s="7">
        <v>12.575180564674952</v>
      </c>
      <c r="N51" s="7">
        <v>12.386080105055779</v>
      </c>
      <c r="O51" s="7">
        <v>12.291529875246193</v>
      </c>
      <c r="P51" s="7">
        <v>12</v>
      </c>
      <c r="Q51" s="7">
        <v>12</v>
      </c>
      <c r="R51" s="7">
        <v>11.3</v>
      </c>
      <c r="S51" s="7">
        <v>11.021659981574613</v>
      </c>
    </row>
    <row r="52" spans="1:19" ht="24.95" customHeight="1" x14ac:dyDescent="0.25">
      <c r="A52" s="18"/>
      <c r="B52" s="18"/>
      <c r="C52" s="18"/>
      <c r="D52" s="6" t="s">
        <v>178</v>
      </c>
      <c r="E52" s="7">
        <v>15.877862595419863</v>
      </c>
      <c r="F52" s="7">
        <v>16.870229007633604</v>
      </c>
      <c r="G52" s="7">
        <v>17.862595419847345</v>
      </c>
      <c r="H52" s="7">
        <v>15.381679389312993</v>
      </c>
      <c r="I52" s="7">
        <v>15.629770992366428</v>
      </c>
      <c r="J52" s="7">
        <v>15.473473282442763</v>
      </c>
      <c r="K52" s="7">
        <v>15.381679389312991</v>
      </c>
      <c r="L52" s="7">
        <v>15.381679389312991</v>
      </c>
      <c r="M52" s="7">
        <v>15.183206106870244</v>
      </c>
      <c r="N52" s="7">
        <v>15.183206106870244</v>
      </c>
      <c r="O52" s="7">
        <v>15.083969465648869</v>
      </c>
      <c r="P52" s="7">
        <v>15</v>
      </c>
      <c r="Q52" s="7">
        <v>15</v>
      </c>
      <c r="R52" s="7">
        <v>14.02</v>
      </c>
      <c r="S52" s="7">
        <v>13.701375420285251</v>
      </c>
    </row>
    <row r="53" spans="1:19" ht="24.95" customHeight="1" x14ac:dyDescent="0.25">
      <c r="A53" s="18"/>
      <c r="B53" s="18" t="s">
        <v>47</v>
      </c>
      <c r="C53" s="18" t="s">
        <v>48</v>
      </c>
      <c r="D53" s="6" t="s">
        <v>49</v>
      </c>
      <c r="E53" s="7">
        <v>30.306014927557388</v>
      </c>
      <c r="F53" s="7">
        <v>32.326415922727882</v>
      </c>
      <c r="G53" s="7">
        <v>35.357017415483618</v>
      </c>
      <c r="H53" s="7">
        <v>35.357017415483618</v>
      </c>
      <c r="I53" s="7">
        <v>35.279309684900113</v>
      </c>
      <c r="J53" s="7">
        <v>35.984895878598181</v>
      </c>
      <c r="K53" s="7">
        <v>35.357017415483618</v>
      </c>
      <c r="L53" s="7">
        <v>35.761097614517716</v>
      </c>
      <c r="M53" s="7">
        <v>35.357017415483618</v>
      </c>
      <c r="N53" s="7">
        <v>35.761097614517716</v>
      </c>
      <c r="O53" s="7">
        <v>36.064157763793297</v>
      </c>
      <c r="P53" s="7">
        <v>36.33</v>
      </c>
      <c r="Q53" s="7">
        <v>36.53</v>
      </c>
      <c r="R53" s="7">
        <v>36.83</v>
      </c>
      <c r="S53" s="7">
        <v>37.028067185591063</v>
      </c>
    </row>
    <row r="54" spans="1:19" ht="24.95" customHeight="1" x14ac:dyDescent="0.25">
      <c r="A54" s="18"/>
      <c r="B54" s="18"/>
      <c r="C54" s="18"/>
      <c r="D54" s="6" t="s">
        <v>50</v>
      </c>
      <c r="E54" s="7">
        <v>39.507692307692338</v>
      </c>
      <c r="F54" s="7">
        <v>44.446153846153877</v>
      </c>
      <c r="G54" s="7">
        <v>44.446153846153877</v>
      </c>
      <c r="H54" s="7">
        <v>41.186769230769265</v>
      </c>
      <c r="I54" s="7">
        <v>42.242840236686462</v>
      </c>
      <c r="J54" s="7">
        <v>43.087697041420171</v>
      </c>
      <c r="K54" s="7">
        <v>44.080707692307733</v>
      </c>
      <c r="L54" s="7">
        <v>43.09301538461542</v>
      </c>
      <c r="M54" s="7">
        <v>44.080707692307733</v>
      </c>
      <c r="N54" s="7">
        <v>43.09301538461542</v>
      </c>
      <c r="O54" s="7">
        <v>43.45846153846157</v>
      </c>
      <c r="P54" s="7">
        <v>42.8</v>
      </c>
      <c r="Q54" s="7">
        <v>43</v>
      </c>
      <c r="R54" s="7">
        <v>43.17</v>
      </c>
      <c r="S54" s="7">
        <v>43.626888708551618</v>
      </c>
    </row>
    <row r="55" spans="1:19" ht="24.95" customHeight="1" x14ac:dyDescent="0.25">
      <c r="A55" s="18"/>
      <c r="B55" s="18" t="s">
        <v>51</v>
      </c>
      <c r="C55" s="18" t="s">
        <v>52</v>
      </c>
      <c r="D55" s="6" t="s">
        <v>179</v>
      </c>
      <c r="E55" s="7">
        <v>12.045283018867954</v>
      </c>
      <c r="F55" s="7">
        <v>12.045283018867954</v>
      </c>
      <c r="G55" s="7">
        <v>13.049056603773616</v>
      </c>
      <c r="H55" s="7">
        <v>13.952452830188712</v>
      </c>
      <c r="I55" s="7">
        <v>13.894339622641544</v>
      </c>
      <c r="J55" s="7">
        <v>12.921735849056589</v>
      </c>
      <c r="K55" s="7">
        <v>13.430490566037767</v>
      </c>
      <c r="L55" s="7">
        <v>13.681433962264183</v>
      </c>
      <c r="M55" s="7">
        <v>13.049056603773614</v>
      </c>
      <c r="N55" s="7">
        <v>13.049056603773614</v>
      </c>
      <c r="O55" s="7">
        <v>14.052830188679277</v>
      </c>
      <c r="P55" s="7">
        <v>14</v>
      </c>
      <c r="Q55" s="7">
        <v>14.2</v>
      </c>
      <c r="R55" s="7">
        <v>14.12</v>
      </c>
      <c r="S55" s="7">
        <v>14.037985780268649</v>
      </c>
    </row>
    <row r="56" spans="1:19" ht="24.95" customHeight="1" x14ac:dyDescent="0.25">
      <c r="A56" s="18"/>
      <c r="B56" s="18"/>
      <c r="C56" s="18"/>
      <c r="D56" s="6" t="s">
        <v>180</v>
      </c>
      <c r="E56" s="7">
        <v>22.016221018018062</v>
      </c>
      <c r="F56" s="7">
        <v>22.522747199371828</v>
      </c>
      <c r="G56" s="7">
        <v>23.039089848217515</v>
      </c>
      <c r="H56" s="7">
        <v>24.524703768879704</v>
      </c>
      <c r="I56" s="7">
        <v>23.572275302274129</v>
      </c>
      <c r="J56" s="7">
        <v>24.879974729599226</v>
      </c>
      <c r="K56" s="7">
        <v>25.670179392745915</v>
      </c>
      <c r="L56" s="7">
        <v>26.397790567636399</v>
      </c>
      <c r="M56" s="7">
        <v>25.591353689970195</v>
      </c>
      <c r="N56" s="7">
        <v>25.591353689970195</v>
      </c>
      <c r="O56" s="7">
        <v>25.849525014393038</v>
      </c>
      <c r="P56" s="7">
        <v>25.83</v>
      </c>
      <c r="Q56" s="7">
        <v>25.67</v>
      </c>
      <c r="R56" s="7">
        <v>25.58</v>
      </c>
      <c r="S56" s="7">
        <v>25.403560607717637</v>
      </c>
    </row>
    <row r="57" spans="1:19" ht="24.95" customHeight="1" x14ac:dyDescent="0.25">
      <c r="A57" s="18"/>
      <c r="B57" s="18" t="s">
        <v>53</v>
      </c>
      <c r="C57" s="6" t="s">
        <v>54</v>
      </c>
      <c r="D57" s="6" t="s">
        <v>55</v>
      </c>
      <c r="E57" s="7">
        <v>404.74455072918295</v>
      </c>
      <c r="F57" s="7">
        <v>445.21900580210126</v>
      </c>
      <c r="G57" s="7">
        <v>447.24272855574719</v>
      </c>
      <c r="H57" s="7">
        <v>415.87502587423552</v>
      </c>
      <c r="I57" s="7">
        <v>411.04568748485349</v>
      </c>
      <c r="J57" s="7">
        <v>427.48751498424775</v>
      </c>
      <c r="K57" s="7">
        <v>429.32266357221272</v>
      </c>
      <c r="L57" s="7">
        <v>425.12343885839744</v>
      </c>
      <c r="M57" s="7">
        <v>421.94619413517336</v>
      </c>
      <c r="N57" s="7">
        <v>419.92247138152743</v>
      </c>
      <c r="O57" s="7">
        <v>414.86316449741264</v>
      </c>
      <c r="P57" s="7">
        <v>403.29</v>
      </c>
      <c r="Q57" s="7">
        <v>409.36</v>
      </c>
      <c r="R57" s="7">
        <v>410.57</v>
      </c>
      <c r="S57" s="7">
        <v>413.62229436509296</v>
      </c>
    </row>
    <row r="58" spans="1:19" ht="24.95" customHeight="1" x14ac:dyDescent="0.25">
      <c r="A58" s="18"/>
      <c r="B58" s="18"/>
      <c r="C58" s="6" t="s">
        <v>181</v>
      </c>
      <c r="D58" s="6" t="s">
        <v>39</v>
      </c>
      <c r="E58" s="7">
        <v>411.66837319477406</v>
      </c>
      <c r="F58" s="7">
        <v>432.25179185451276</v>
      </c>
      <c r="G58" s="7">
        <v>433.28096278749967</v>
      </c>
      <c r="H58" s="7">
        <v>426.0767662565911</v>
      </c>
      <c r="I58" s="7">
        <v>435.03055337357739</v>
      </c>
      <c r="J58" s="7">
        <v>439.81962878174289</v>
      </c>
      <c r="K58" s="7">
        <v>441.07178675021066</v>
      </c>
      <c r="L58" s="7">
        <v>448.42006721173732</v>
      </c>
      <c r="M58" s="7">
        <v>452.83521051425129</v>
      </c>
      <c r="N58" s="7">
        <v>452.83521051425129</v>
      </c>
      <c r="O58" s="7">
        <v>456.2314745931082</v>
      </c>
      <c r="P58" s="7">
        <v>464.44</v>
      </c>
      <c r="Q58" s="7">
        <v>467.78</v>
      </c>
      <c r="R58" s="7">
        <v>468.21</v>
      </c>
      <c r="S58" s="7">
        <v>471.57152326526773</v>
      </c>
    </row>
    <row r="59" spans="1:19" ht="24.95" customHeight="1" x14ac:dyDescent="0.25">
      <c r="A59" s="18"/>
      <c r="B59" s="18"/>
      <c r="C59" s="6" t="s">
        <v>182</v>
      </c>
      <c r="D59" s="6" t="s">
        <v>183</v>
      </c>
      <c r="E59" s="7">
        <v>276.19591000575019</v>
      </c>
      <c r="F59" s="7">
        <v>281.21765382403652</v>
      </c>
      <c r="G59" s="7">
        <v>291.26114146060928</v>
      </c>
      <c r="H59" s="7">
        <v>274.78982173663002</v>
      </c>
      <c r="I59" s="7">
        <v>279.84808732814065</v>
      </c>
      <c r="J59" s="7">
        <v>291.38896766689317</v>
      </c>
      <c r="K59" s="7">
        <v>295.56979765669894</v>
      </c>
      <c r="L59" s="7">
        <v>296.99597290109222</v>
      </c>
      <c r="M59" s="7">
        <v>301.30462909718193</v>
      </c>
      <c r="N59" s="7">
        <v>301.30462909718193</v>
      </c>
      <c r="O59" s="7">
        <v>301.30462909718193</v>
      </c>
      <c r="P59" s="7">
        <v>303.75</v>
      </c>
      <c r="Q59" s="7">
        <v>304.38</v>
      </c>
      <c r="R59" s="7">
        <v>304.64</v>
      </c>
      <c r="S59" s="7">
        <v>305.65858875155112</v>
      </c>
    </row>
    <row r="60" spans="1:19" ht="24.95" customHeight="1" x14ac:dyDescent="0.25">
      <c r="A60" s="18"/>
      <c r="B60" s="18"/>
      <c r="C60" s="6" t="s">
        <v>57</v>
      </c>
      <c r="D60" s="6" t="s">
        <v>39</v>
      </c>
      <c r="E60" s="7">
        <v>810.66774632680847</v>
      </c>
      <c r="F60" s="7">
        <v>817.96167206496739</v>
      </c>
      <c r="G60" s="7">
        <v>830.46554475895414</v>
      </c>
      <c r="H60" s="7">
        <v>840.8854386706098</v>
      </c>
      <c r="I60" s="7">
        <v>844.01140684410643</v>
      </c>
      <c r="J60" s="7">
        <v>860.89163498098856</v>
      </c>
      <c r="K60" s="7">
        <v>863.36114983805101</v>
      </c>
      <c r="L60" s="7">
        <v>870.80095409097316</v>
      </c>
      <c r="M60" s="7">
        <v>833.59151293245077</v>
      </c>
      <c r="N60" s="7">
        <v>833.59151293245077</v>
      </c>
      <c r="O60" s="7">
        <v>844.01140684410632</v>
      </c>
      <c r="P60" s="7">
        <v>853.75</v>
      </c>
      <c r="Q60" s="7">
        <v>855.42</v>
      </c>
      <c r="R60" s="7">
        <v>854.29</v>
      </c>
      <c r="S60" s="7">
        <v>855.1262982757172</v>
      </c>
    </row>
    <row r="61" spans="1:19" ht="24.95" customHeight="1" x14ac:dyDescent="0.25">
      <c r="A61" s="18"/>
      <c r="B61" s="18"/>
      <c r="C61" s="6" t="s">
        <v>58</v>
      </c>
      <c r="D61" s="6" t="s">
        <v>39</v>
      </c>
      <c r="E61" s="7">
        <v>205.4360874397924</v>
      </c>
      <c r="F61" s="7">
        <v>205.4360874397924</v>
      </c>
      <c r="G61" s="7">
        <v>207.49044831419033</v>
      </c>
      <c r="H61" s="7">
        <v>199.47844090403842</v>
      </c>
      <c r="I61" s="7">
        <v>201.09391559163288</v>
      </c>
      <c r="J61" s="7">
        <v>209.13767221529812</v>
      </c>
      <c r="K61" s="7">
        <v>214.23902378658752</v>
      </c>
      <c r="L61" s="7">
        <v>215.70789181178208</v>
      </c>
      <c r="M61" s="7">
        <v>205.43608743979243</v>
      </c>
      <c r="N61" s="7">
        <v>205.43608743979243</v>
      </c>
      <c r="O61" s="7">
        <v>205.43608743979243</v>
      </c>
      <c r="P61" s="7">
        <v>205.36</v>
      </c>
      <c r="Q61" s="7">
        <v>207.86</v>
      </c>
      <c r="R61" s="7">
        <v>207.14</v>
      </c>
      <c r="S61" s="7">
        <v>207.81148611723185</v>
      </c>
    </row>
    <row r="62" spans="1:19" ht="24.95" customHeight="1" x14ac:dyDescent="0.25">
      <c r="A62" s="18"/>
      <c r="B62" s="18"/>
      <c r="C62" s="6" t="s">
        <v>59</v>
      </c>
      <c r="D62" s="6" t="s">
        <v>184</v>
      </c>
      <c r="E62" s="7">
        <v>865.91087346024642</v>
      </c>
      <c r="F62" s="7">
        <v>896.84842892009078</v>
      </c>
      <c r="G62" s="7">
        <v>907.14030016940887</v>
      </c>
      <c r="H62" s="7">
        <v>878.97964396014595</v>
      </c>
      <c r="I62" s="7">
        <v>870.99226148713649</v>
      </c>
      <c r="J62" s="7">
        <v>888.41210671687918</v>
      </c>
      <c r="K62" s="7">
        <v>896.12583113753715</v>
      </c>
      <c r="L62" s="7">
        <v>899.81108576911606</v>
      </c>
      <c r="M62" s="7">
        <v>896.12583113753703</v>
      </c>
      <c r="N62" s="7">
        <v>899.81108576911606</v>
      </c>
      <c r="O62" s="7">
        <v>907.17127102535392</v>
      </c>
      <c r="P62" s="7">
        <v>919.08500000000004</v>
      </c>
      <c r="Q62" s="7">
        <v>928.08500000000004</v>
      </c>
      <c r="R62" s="7">
        <v>924.46499999999992</v>
      </c>
      <c r="S62" s="7">
        <v>926.40106068168984</v>
      </c>
    </row>
    <row r="63" spans="1:19" ht="24.95" customHeight="1" x14ac:dyDescent="0.25">
      <c r="A63" s="18"/>
      <c r="B63" s="18"/>
      <c r="C63" s="6" t="s">
        <v>60</v>
      </c>
      <c r="D63" s="6" t="s">
        <v>39</v>
      </c>
      <c r="E63" s="7">
        <v>382.6166162310866</v>
      </c>
      <c r="F63" s="7">
        <v>394.69924621733145</v>
      </c>
      <c r="G63" s="7">
        <v>394.69924621733145</v>
      </c>
      <c r="H63" s="7">
        <v>377.58218707015124</v>
      </c>
      <c r="I63" s="7">
        <v>391.17514580467667</v>
      </c>
      <c r="J63" s="7">
        <v>395.08689726272343</v>
      </c>
      <c r="K63" s="7">
        <v>398.72678954607966</v>
      </c>
      <c r="L63" s="7">
        <v>401.04262696010994</v>
      </c>
      <c r="M63" s="7">
        <v>398.72678954607966</v>
      </c>
      <c r="N63" s="7">
        <v>401.04262696010994</v>
      </c>
      <c r="O63" s="7">
        <v>402.75433287482792</v>
      </c>
      <c r="P63" s="7">
        <v>406.67</v>
      </c>
      <c r="Q63" s="7">
        <v>408.33</v>
      </c>
      <c r="R63" s="7">
        <v>408.85</v>
      </c>
      <c r="S63" s="7">
        <v>409.77160876386927</v>
      </c>
    </row>
    <row r="64" spans="1:19" ht="24.95" customHeight="1" x14ac:dyDescent="0.25">
      <c r="A64" s="18"/>
      <c r="B64" s="18"/>
      <c r="C64" s="18" t="s">
        <v>61</v>
      </c>
      <c r="D64" s="6" t="s">
        <v>62</v>
      </c>
      <c r="E64" s="7">
        <v>30.417552533992545</v>
      </c>
      <c r="F64" s="7">
        <v>30.417552533992545</v>
      </c>
      <c r="G64" s="7">
        <v>31.431470951792299</v>
      </c>
      <c r="H64" s="7">
        <v>28.592499381952994</v>
      </c>
      <c r="I64" s="7">
        <v>29.359550706723208</v>
      </c>
      <c r="J64" s="7">
        <v>29.946741720857659</v>
      </c>
      <c r="K64" s="7">
        <v>30.214768850432595</v>
      </c>
      <c r="L64" s="7">
        <v>30.316160692212566</v>
      </c>
      <c r="M64" s="7">
        <v>29.403634116192791</v>
      </c>
      <c r="N64" s="7">
        <v>29.403634116192791</v>
      </c>
      <c r="O64" s="7">
        <v>30.417552533992545</v>
      </c>
      <c r="P64" s="7">
        <v>30.38</v>
      </c>
      <c r="Q64" s="7">
        <v>29.94</v>
      </c>
      <c r="R64" s="7">
        <v>30.14</v>
      </c>
      <c r="S64" s="7">
        <v>29.971433780000613</v>
      </c>
    </row>
    <row r="65" spans="1:19" ht="24.95" customHeight="1" x14ac:dyDescent="0.25">
      <c r="A65" s="18"/>
      <c r="B65" s="18"/>
      <c r="C65" s="18"/>
      <c r="D65" s="6" t="s">
        <v>185</v>
      </c>
      <c r="E65" s="7">
        <v>26.774468085106385</v>
      </c>
      <c r="F65" s="7">
        <v>28.26148085106383</v>
      </c>
      <c r="G65" s="7">
        <v>29.749523404255321</v>
      </c>
      <c r="H65" s="7">
        <v>27.186382978723405</v>
      </c>
      <c r="I65" s="7">
        <v>28.990749306197991</v>
      </c>
      <c r="J65" s="7">
        <v>29.860471785383925</v>
      </c>
      <c r="K65" s="7">
        <v>29.966808510638298</v>
      </c>
      <c r="L65" s="7">
        <v>30.069787234042554</v>
      </c>
      <c r="M65" s="7">
        <v>30.172765957446813</v>
      </c>
      <c r="N65" s="7">
        <v>30.172765957446813</v>
      </c>
      <c r="O65" s="7">
        <v>30.275744680851062</v>
      </c>
      <c r="P65" s="7">
        <v>30.25</v>
      </c>
      <c r="Q65" s="7">
        <v>30.83</v>
      </c>
      <c r="R65" s="7">
        <v>30.81</v>
      </c>
      <c r="S65" s="7">
        <v>31.073623820261666</v>
      </c>
    </row>
    <row r="66" spans="1:19" ht="24.95" customHeight="1" x14ac:dyDescent="0.25">
      <c r="A66" s="18"/>
      <c r="B66" s="18"/>
      <c r="C66" s="18"/>
      <c r="D66" s="6" t="s">
        <v>63</v>
      </c>
      <c r="E66" s="7">
        <v>211.23394914944191</v>
      </c>
      <c r="F66" s="7">
        <v>216.51479787817794</v>
      </c>
      <c r="G66" s="7">
        <v>228.13266508139725</v>
      </c>
      <c r="H66" s="7">
        <v>226.86526138650061</v>
      </c>
      <c r="I66" s="7">
        <v>226.86526138650061</v>
      </c>
      <c r="J66" s="7">
        <v>220.78998932726716</v>
      </c>
      <c r="K66" s="7">
        <v>227.07649533565004</v>
      </c>
      <c r="L66" s="7">
        <v>229.82253667459275</v>
      </c>
      <c r="M66" s="7">
        <v>227.07649533565001</v>
      </c>
      <c r="N66" s="7">
        <v>223.9079860984084</v>
      </c>
      <c r="O66" s="7">
        <v>221.79564660691398</v>
      </c>
      <c r="P66" s="7">
        <v>222.08</v>
      </c>
      <c r="Q66" s="7">
        <v>223.08</v>
      </c>
      <c r="R66" s="7">
        <v>222.93</v>
      </c>
      <c r="S66" s="7">
        <v>224.82372773765863</v>
      </c>
    </row>
    <row r="67" spans="1:19" ht="24.95" customHeight="1" x14ac:dyDescent="0.25">
      <c r="A67" s="18"/>
      <c r="B67" s="18"/>
      <c r="C67" s="18"/>
      <c r="D67" s="6" t="s">
        <v>186</v>
      </c>
      <c r="E67" s="7">
        <v>27.0456333595594</v>
      </c>
      <c r="F67" s="7">
        <v>27.0456333595594</v>
      </c>
      <c r="G67" s="7">
        <v>28.127458693941776</v>
      </c>
      <c r="H67" s="7">
        <v>27.261998426435873</v>
      </c>
      <c r="I67" s="7">
        <v>28.127458693941776</v>
      </c>
      <c r="J67" s="7">
        <v>28.34382376081825</v>
      </c>
      <c r="K67" s="7">
        <v>28.668371361132966</v>
      </c>
      <c r="L67" s="7">
        <v>28.668371361132966</v>
      </c>
      <c r="M67" s="7">
        <v>27.58654602675059</v>
      </c>
      <c r="N67" s="7">
        <v>27.370180959874116</v>
      </c>
      <c r="O67" s="7">
        <v>27.370180959874116</v>
      </c>
      <c r="P67" s="7">
        <v>27.5</v>
      </c>
      <c r="Q67" s="7">
        <v>27.6</v>
      </c>
      <c r="R67" s="7">
        <v>27.67</v>
      </c>
      <c r="S67" s="7">
        <v>27.889507184375731</v>
      </c>
    </row>
    <row r="68" spans="1:19" ht="24.95" customHeight="1" x14ac:dyDescent="0.25">
      <c r="A68" s="18" t="s">
        <v>187</v>
      </c>
      <c r="B68" s="18" t="s">
        <v>65</v>
      </c>
      <c r="C68" s="18" t="s">
        <v>66</v>
      </c>
      <c r="D68" s="6" t="s">
        <v>67</v>
      </c>
      <c r="E68" s="7">
        <v>2.4789054523177056</v>
      </c>
      <c r="F68" s="7">
        <v>2.5821931794976103</v>
      </c>
      <c r="G68" s="7">
        <v>2.5821931794976103</v>
      </c>
      <c r="H68" s="7">
        <v>2.3756177251378015</v>
      </c>
      <c r="I68" s="7">
        <v>2.5863246885848064</v>
      </c>
      <c r="J68" s="7">
        <v>2.6897776761281986</v>
      </c>
      <c r="K68" s="7">
        <v>2.7371247702674668</v>
      </c>
      <c r="L68" s="7">
        <v>2.7371247702674668</v>
      </c>
      <c r="M68" s="7">
        <v>2.7681110884214379</v>
      </c>
      <c r="N68" s="7">
        <v>2.7784398611394279</v>
      </c>
      <c r="O68" s="7">
        <v>2.7887686338574187</v>
      </c>
      <c r="P68" s="7">
        <v>2.81</v>
      </c>
      <c r="Q68" s="7">
        <v>2.89</v>
      </c>
      <c r="R68" s="7">
        <v>2.88</v>
      </c>
      <c r="S68" s="7">
        <v>2.9120401686942863</v>
      </c>
    </row>
    <row r="69" spans="1:19" ht="24.95" customHeight="1" x14ac:dyDescent="0.25">
      <c r="A69" s="18"/>
      <c r="B69" s="18"/>
      <c r="C69" s="18"/>
      <c r="D69" s="6" t="s">
        <v>68</v>
      </c>
      <c r="E69" s="7">
        <v>2.1295774647887367</v>
      </c>
      <c r="F69" s="7">
        <v>2.2309859154929623</v>
      </c>
      <c r="G69" s="7">
        <v>2.2309859154929623</v>
      </c>
      <c r="H69" s="7">
        <v>2.028169014084511</v>
      </c>
      <c r="I69" s="7">
        <v>2.0788732394366236</v>
      </c>
      <c r="J69" s="7">
        <v>2.0991549295774687</v>
      </c>
      <c r="K69" s="7">
        <v>2.0991549295774687</v>
      </c>
      <c r="L69" s="7">
        <v>2.1295774647887367</v>
      </c>
      <c r="M69" s="7">
        <v>2.1600000000000041</v>
      </c>
      <c r="N69" s="7">
        <v>2.1814084507042186</v>
      </c>
      <c r="O69" s="7">
        <v>2.1907042253521092</v>
      </c>
      <c r="P69" s="7">
        <v>2.2000000000000002</v>
      </c>
      <c r="Q69" s="7">
        <v>2.2200000000000002</v>
      </c>
      <c r="R69" s="7">
        <v>2.29</v>
      </c>
      <c r="S69" s="7">
        <v>2.3271636584060991</v>
      </c>
    </row>
    <row r="70" spans="1:19" ht="24.95" customHeight="1" x14ac:dyDescent="0.25">
      <c r="A70" s="18"/>
      <c r="B70" s="18"/>
      <c r="C70" s="18"/>
      <c r="D70" s="6" t="s">
        <v>69</v>
      </c>
      <c r="E70" s="7">
        <v>1.7664062499999982</v>
      </c>
      <c r="F70" s="7">
        <v>1.870312499999998</v>
      </c>
      <c r="G70" s="7">
        <v>1.870312499999998</v>
      </c>
      <c r="H70" s="7">
        <v>1.7664062499999982</v>
      </c>
      <c r="I70" s="7">
        <v>1.8183593749999982</v>
      </c>
      <c r="J70" s="7">
        <v>1.8767131249999984</v>
      </c>
      <c r="K70" s="7">
        <v>1.9430468749999983</v>
      </c>
      <c r="L70" s="7">
        <v>1.9430468749999983</v>
      </c>
      <c r="M70" s="7">
        <v>1.9222656249999983</v>
      </c>
      <c r="N70" s="7">
        <v>1.9222656249999983</v>
      </c>
      <c r="O70" s="7">
        <v>1.9222656249999983</v>
      </c>
      <c r="P70" s="7">
        <v>1.9</v>
      </c>
      <c r="Q70" s="7">
        <v>1.95</v>
      </c>
      <c r="R70" s="7">
        <v>1.94</v>
      </c>
      <c r="S70" s="7">
        <v>1.9530731329362911</v>
      </c>
    </row>
    <row r="71" spans="1:19" ht="24.95" customHeight="1" x14ac:dyDescent="0.25">
      <c r="A71" s="18"/>
      <c r="B71" s="18"/>
      <c r="C71" s="18" t="s">
        <v>70</v>
      </c>
      <c r="D71" s="6" t="s">
        <v>188</v>
      </c>
      <c r="E71" s="7">
        <v>1.5063291139240507</v>
      </c>
      <c r="F71" s="7">
        <v>1.5063291139240507</v>
      </c>
      <c r="G71" s="7">
        <v>1.6139240506329113</v>
      </c>
      <c r="H71" s="7">
        <v>1.6139240506329113</v>
      </c>
      <c r="I71" s="7">
        <v>1.5493670886075948</v>
      </c>
      <c r="J71" s="7">
        <v>1.6733164556962024</v>
      </c>
      <c r="K71" s="7">
        <v>1.6677215189873418</v>
      </c>
      <c r="L71" s="7">
        <v>1.6677215189873418</v>
      </c>
      <c r="M71" s="7">
        <v>1.6784810126582277</v>
      </c>
      <c r="N71" s="7">
        <v>1.6892405063291138</v>
      </c>
      <c r="O71" s="7">
        <v>1.6892405063291138</v>
      </c>
      <c r="P71" s="7">
        <v>1.7</v>
      </c>
      <c r="Q71" s="7">
        <v>1.75</v>
      </c>
      <c r="R71" s="7">
        <v>1.71</v>
      </c>
      <c r="S71" s="7">
        <v>1.7016722159593871</v>
      </c>
    </row>
    <row r="72" spans="1:19" ht="24.95" customHeight="1" x14ac:dyDescent="0.25">
      <c r="A72" s="18"/>
      <c r="B72" s="18"/>
      <c r="C72" s="18"/>
      <c r="D72" s="6" t="s">
        <v>189</v>
      </c>
      <c r="E72" s="7">
        <v>2.137846674978249</v>
      </c>
      <c r="F72" s="7">
        <v>2.137846674978249</v>
      </c>
      <c r="G72" s="7">
        <v>2.2350215238408961</v>
      </c>
      <c r="H72" s="7">
        <v>2.2350215238408961</v>
      </c>
      <c r="I72" s="7">
        <v>2.137846674978249</v>
      </c>
      <c r="J72" s="7">
        <v>2.2924518595187213</v>
      </c>
      <c r="K72" s="7">
        <v>2.2836089482722204</v>
      </c>
      <c r="L72" s="7">
        <v>2.3516313424760735</v>
      </c>
      <c r="M72" s="7">
        <v>2.3613488273623386</v>
      </c>
      <c r="N72" s="7">
        <v>2.380783797134868</v>
      </c>
      <c r="O72" s="7">
        <v>2.4002187669073978</v>
      </c>
      <c r="P72" s="7">
        <v>2.4300000000000002</v>
      </c>
      <c r="Q72" s="7">
        <v>2.4300000000000002</v>
      </c>
      <c r="R72" s="7">
        <v>2.4500000000000002</v>
      </c>
      <c r="S72" s="7">
        <v>2.4621456245216122</v>
      </c>
    </row>
    <row r="73" spans="1:19" ht="24.95" customHeight="1" x14ac:dyDescent="0.25">
      <c r="A73" s="18"/>
      <c r="B73" s="18"/>
      <c r="C73" s="6" t="s">
        <v>71</v>
      </c>
      <c r="D73" s="6" t="s">
        <v>39</v>
      </c>
      <c r="E73" s="7">
        <v>6.3818181818181801</v>
      </c>
      <c r="F73" s="7">
        <v>6.5945454545454538</v>
      </c>
      <c r="G73" s="7">
        <v>6.7009090909090903</v>
      </c>
      <c r="H73" s="7">
        <v>6.3818181818181818</v>
      </c>
      <c r="I73" s="7">
        <v>6.4881818181818174</v>
      </c>
      <c r="J73" s="7">
        <v>6.5945454545454538</v>
      </c>
      <c r="K73" s="7">
        <v>6.7009090909090903</v>
      </c>
      <c r="L73" s="7">
        <v>6.8072727272727276</v>
      </c>
      <c r="M73" s="7">
        <v>6.8604545454545454</v>
      </c>
      <c r="N73" s="7">
        <v>6.913636363636364</v>
      </c>
      <c r="O73" s="7">
        <v>6.9668181818181818</v>
      </c>
      <c r="P73" s="7">
        <v>7.02</v>
      </c>
      <c r="Q73" s="7">
        <v>7.17</v>
      </c>
      <c r="R73" s="7">
        <v>7.13</v>
      </c>
      <c r="S73" s="7">
        <v>7.157646088959873</v>
      </c>
    </row>
    <row r="74" spans="1:19" ht="24.95" customHeight="1" x14ac:dyDescent="0.25">
      <c r="A74" s="18"/>
      <c r="B74" s="18"/>
      <c r="C74" s="6" t="s">
        <v>72</v>
      </c>
      <c r="D74" s="6" t="s">
        <v>39</v>
      </c>
      <c r="E74" s="7">
        <v>6.4304932735425995</v>
      </c>
      <c r="F74" s="7">
        <v>6.4304932735425995</v>
      </c>
      <c r="G74" s="7">
        <v>6.5376681614349756</v>
      </c>
      <c r="H74" s="7">
        <v>6.6448430493273527</v>
      </c>
      <c r="I74" s="7">
        <v>6.8591928251121059</v>
      </c>
      <c r="J74" s="7">
        <v>6.966367713004483</v>
      </c>
      <c r="K74" s="7">
        <v>7.0199551569506715</v>
      </c>
      <c r="L74" s="7">
        <v>7.0521076233183848</v>
      </c>
      <c r="M74" s="7">
        <v>7.0735426008968592</v>
      </c>
      <c r="N74" s="7">
        <v>7.0949775784753353</v>
      </c>
      <c r="O74" s="7">
        <v>7.1271300448430495</v>
      </c>
      <c r="P74" s="7">
        <v>7.17</v>
      </c>
      <c r="Q74" s="7">
        <v>7.27</v>
      </c>
      <c r="R74" s="7">
        <v>7.3</v>
      </c>
      <c r="S74" s="7">
        <v>7.3716309051686171</v>
      </c>
    </row>
    <row r="75" spans="1:19" ht="24.95" customHeight="1" x14ac:dyDescent="0.25">
      <c r="A75" s="18"/>
      <c r="B75" s="18"/>
      <c r="C75" s="6" t="s">
        <v>73</v>
      </c>
      <c r="D75" s="6" t="s">
        <v>74</v>
      </c>
      <c r="E75" s="7">
        <v>41.016803537586881</v>
      </c>
      <c r="F75" s="7">
        <v>42.042223626026548</v>
      </c>
      <c r="G75" s="7">
        <v>44.093063802905895</v>
      </c>
      <c r="H75" s="7">
        <v>41.11934554643085</v>
      </c>
      <c r="I75" s="7">
        <v>41.999497789008196</v>
      </c>
      <c r="J75" s="7">
        <v>43.67947770056859</v>
      </c>
      <c r="K75" s="7">
        <v>43.908488186986752</v>
      </c>
      <c r="L75" s="7">
        <v>44.369927226784604</v>
      </c>
      <c r="M75" s="7">
        <v>43.580353758686059</v>
      </c>
      <c r="N75" s="7">
        <v>44.093063802905895</v>
      </c>
      <c r="O75" s="7">
        <v>44.605773847125732</v>
      </c>
      <c r="P75" s="7">
        <v>45.09</v>
      </c>
      <c r="Q75" s="7">
        <v>45.45</v>
      </c>
      <c r="R75" s="7">
        <v>45.62</v>
      </c>
      <c r="S75" s="7">
        <v>45.769942848913765</v>
      </c>
    </row>
    <row r="76" spans="1:19" ht="24.95" customHeight="1" x14ac:dyDescent="0.25">
      <c r="A76" s="17" t="s">
        <v>190</v>
      </c>
      <c r="B76" s="18" t="s">
        <v>75</v>
      </c>
      <c r="C76" s="18" t="s">
        <v>75</v>
      </c>
      <c r="D76" s="6" t="s">
        <v>76</v>
      </c>
      <c r="E76" s="7">
        <v>20.013820335636737</v>
      </c>
      <c r="F76" s="7">
        <v>20.013820335636737</v>
      </c>
      <c r="G76" s="7">
        <v>22.015202369200413</v>
      </c>
      <c r="H76" s="7">
        <v>19.457880881869052</v>
      </c>
      <c r="I76" s="7">
        <v>19.697945645996022</v>
      </c>
      <c r="J76" s="7">
        <v>20.288884015375935</v>
      </c>
      <c r="K76" s="7">
        <v>20.903323461665046</v>
      </c>
      <c r="L76" s="7">
        <v>21.236887133925659</v>
      </c>
      <c r="M76" s="7">
        <v>21.125699243172122</v>
      </c>
      <c r="N76" s="7">
        <v>21.348075024679197</v>
      </c>
      <c r="O76" s="7">
        <v>21.68163869693981</v>
      </c>
      <c r="P76" s="7">
        <v>21.8</v>
      </c>
      <c r="Q76" s="7">
        <v>21.73</v>
      </c>
      <c r="R76" s="7">
        <v>21.87</v>
      </c>
      <c r="S76" s="7">
        <v>21.845231027850222</v>
      </c>
    </row>
    <row r="77" spans="1:19" ht="24.95" customHeight="1" x14ac:dyDescent="0.25">
      <c r="A77" s="17"/>
      <c r="B77" s="18"/>
      <c r="C77" s="18"/>
      <c r="D77" s="6" t="s">
        <v>77</v>
      </c>
      <c r="E77" s="7">
        <v>26.94329268292681</v>
      </c>
      <c r="F77" s="7">
        <v>29.637621951219494</v>
      </c>
      <c r="G77" s="7">
        <v>29.637621951219494</v>
      </c>
      <c r="H77" s="7">
        <v>27.937317073170714</v>
      </c>
      <c r="I77" s="7">
        <v>28.403414634146273</v>
      </c>
      <c r="J77" s="7">
        <v>28.77439024390242</v>
      </c>
      <c r="K77" s="7">
        <v>29.088292682926813</v>
      </c>
      <c r="L77" s="7">
        <v>29.402195121951202</v>
      </c>
      <c r="M77" s="7">
        <v>29.716097560975587</v>
      </c>
      <c r="N77" s="7">
        <v>29.925365853658512</v>
      </c>
      <c r="O77" s="7">
        <v>30.239268292682901</v>
      </c>
      <c r="P77" s="7">
        <v>30.42</v>
      </c>
      <c r="Q77" s="7">
        <v>30.83</v>
      </c>
      <c r="R77" s="7">
        <v>30.21</v>
      </c>
      <c r="S77" s="7">
        <v>29.846883465624998</v>
      </c>
    </row>
    <row r="78" spans="1:19" ht="24.95" customHeight="1" x14ac:dyDescent="0.25">
      <c r="A78" s="17"/>
      <c r="B78" s="18"/>
      <c r="C78" s="6" t="s">
        <v>78</v>
      </c>
      <c r="D78" s="6" t="s">
        <v>191</v>
      </c>
      <c r="E78" s="7">
        <v>34.719999999999992</v>
      </c>
      <c r="F78" s="7">
        <v>35.804999999999993</v>
      </c>
      <c r="G78" s="7">
        <v>35.804999999999993</v>
      </c>
      <c r="H78" s="7">
        <v>36.889999999999993</v>
      </c>
      <c r="I78" s="7">
        <v>37.136590909090877</v>
      </c>
      <c r="J78" s="7">
        <v>38.622054545454503</v>
      </c>
      <c r="K78" s="7">
        <v>38.734500000000004</v>
      </c>
      <c r="L78" s="7">
        <v>38.842999999999996</v>
      </c>
      <c r="M78" s="7">
        <v>39.277000000000001</v>
      </c>
      <c r="N78" s="7">
        <v>39.602499999999992</v>
      </c>
      <c r="O78" s="7">
        <v>39.927999999999983</v>
      </c>
      <c r="P78" s="7">
        <v>40.25</v>
      </c>
      <c r="Q78" s="7">
        <v>40.67</v>
      </c>
      <c r="R78" s="7">
        <v>40.229999999999997</v>
      </c>
      <c r="S78" s="7">
        <v>39.990166091942953</v>
      </c>
    </row>
    <row r="79" spans="1:19" ht="24.95" customHeight="1" x14ac:dyDescent="0.25">
      <c r="A79" s="17"/>
      <c r="B79" s="18"/>
      <c r="C79" s="6" t="s">
        <v>79</v>
      </c>
      <c r="D79" s="6" t="s">
        <v>80</v>
      </c>
      <c r="E79" s="7">
        <v>32.344055944055945</v>
      </c>
      <c r="F79" s="7">
        <v>32.344055944055945</v>
      </c>
      <c r="G79" s="7">
        <v>32.344055944055945</v>
      </c>
      <c r="H79" s="7">
        <v>35.174160839160841</v>
      </c>
      <c r="I79" s="7">
        <v>34.365559440559444</v>
      </c>
      <c r="J79" s="7">
        <v>36.083837412587421</v>
      </c>
      <c r="K79" s="7">
        <v>36.589213286713296</v>
      </c>
      <c r="L79" s="7">
        <v>36.841901223776233</v>
      </c>
      <c r="M79" s="7">
        <v>36.387062937062943</v>
      </c>
      <c r="N79" s="7">
        <v>36.387062937062943</v>
      </c>
      <c r="O79" s="7">
        <v>37.09458916083917</v>
      </c>
      <c r="P79" s="7">
        <v>37.299999999999997</v>
      </c>
      <c r="Q79" s="7">
        <v>37.5</v>
      </c>
      <c r="R79" s="7">
        <v>37.68</v>
      </c>
      <c r="S79" s="7">
        <v>37.894173809010866</v>
      </c>
    </row>
    <row r="80" spans="1:19" ht="24.95" customHeight="1" x14ac:dyDescent="0.25">
      <c r="A80" s="17"/>
      <c r="B80" s="18"/>
      <c r="C80" s="6" t="s">
        <v>81</v>
      </c>
      <c r="D80" s="6" t="s">
        <v>82</v>
      </c>
      <c r="E80" s="7">
        <v>7.1637231503579892</v>
      </c>
      <c r="F80" s="7">
        <v>7.3684009546539331</v>
      </c>
      <c r="G80" s="7">
        <v>7.675417661097848</v>
      </c>
      <c r="H80" s="7">
        <v>7.1637231503579919</v>
      </c>
      <c r="I80" s="7">
        <v>7.3032761987415826</v>
      </c>
      <c r="J80" s="7">
        <v>7.5223744847038319</v>
      </c>
      <c r="K80" s="7">
        <v>7.706119331742241</v>
      </c>
      <c r="L80" s="7">
        <v>7.7572887828162269</v>
      </c>
      <c r="M80" s="7">
        <v>7.7777565632458208</v>
      </c>
      <c r="N80" s="7">
        <v>7.7777565632458208</v>
      </c>
      <c r="O80" s="7">
        <v>7.8800954653937936</v>
      </c>
      <c r="P80" s="7">
        <v>8.0399999999999991</v>
      </c>
      <c r="Q80" s="7">
        <v>8.16</v>
      </c>
      <c r="R80" s="7">
        <v>8.07</v>
      </c>
      <c r="S80" s="7">
        <v>8.0811512005680672</v>
      </c>
    </row>
    <row r="81" spans="1:19" ht="24.95" customHeight="1" x14ac:dyDescent="0.25">
      <c r="A81" s="17"/>
      <c r="B81" s="18" t="s">
        <v>19</v>
      </c>
      <c r="C81" s="6" t="s">
        <v>20</v>
      </c>
      <c r="D81" s="6" t="s">
        <v>192</v>
      </c>
      <c r="E81" s="7">
        <v>32.568709201937281</v>
      </c>
      <c r="F81" s="7">
        <v>33.586481364497821</v>
      </c>
      <c r="G81" s="7">
        <v>35.622025689618901</v>
      </c>
      <c r="H81" s="7">
        <v>35.011362392082575</v>
      </c>
      <c r="I81" s="7">
        <v>34.502476310802301</v>
      </c>
      <c r="J81" s="7">
        <v>36.572624889450438</v>
      </c>
      <c r="K81" s="7">
        <v>36.130911770899168</v>
      </c>
      <c r="L81" s="7">
        <v>36.578731522425805</v>
      </c>
      <c r="M81" s="7">
        <v>35.622025689618901</v>
      </c>
      <c r="N81" s="7">
        <v>35.622025689618901</v>
      </c>
      <c r="O81" s="7">
        <v>35.622025689618901</v>
      </c>
      <c r="P81" s="7">
        <v>37.18</v>
      </c>
      <c r="Q81" s="7">
        <v>37.82</v>
      </c>
      <c r="R81" s="7">
        <v>37.9</v>
      </c>
      <c r="S81" s="7">
        <v>38.621853137270726</v>
      </c>
    </row>
    <row r="82" spans="1:19" ht="24.95" customHeight="1" x14ac:dyDescent="0.25">
      <c r="A82" s="17"/>
      <c r="B82" s="18"/>
      <c r="C82" s="6" t="s">
        <v>21</v>
      </c>
      <c r="D82" s="6" t="s">
        <v>193</v>
      </c>
      <c r="E82" s="7">
        <v>39.601233299075062</v>
      </c>
      <c r="F82" s="7">
        <v>40.616649537512878</v>
      </c>
      <c r="G82" s="7">
        <v>40.616649537512878</v>
      </c>
      <c r="H82" s="7">
        <v>38.078108941418321</v>
      </c>
      <c r="I82" s="7">
        <v>35.641109969167552</v>
      </c>
      <c r="J82" s="7">
        <v>37.04949229188081</v>
      </c>
      <c r="K82" s="7">
        <v>37.57040082219941</v>
      </c>
      <c r="L82" s="7">
        <v>38.474121274409072</v>
      </c>
      <c r="M82" s="7">
        <v>37.57040082219941</v>
      </c>
      <c r="N82" s="7">
        <v>38.585817060637233</v>
      </c>
      <c r="O82" s="7">
        <v>38.585817060637233</v>
      </c>
      <c r="P82" s="7">
        <v>38</v>
      </c>
      <c r="Q82" s="7">
        <v>38.6</v>
      </c>
      <c r="R82" s="7">
        <v>38.520000000000003</v>
      </c>
      <c r="S82" s="7">
        <v>38.226841910459477</v>
      </c>
    </row>
    <row r="83" spans="1:19" ht="24.95" customHeight="1" x14ac:dyDescent="0.25">
      <c r="A83" s="17"/>
      <c r="B83" s="18" t="s">
        <v>83</v>
      </c>
      <c r="C83" s="18" t="s">
        <v>194</v>
      </c>
      <c r="D83" s="6" t="s">
        <v>195</v>
      </c>
      <c r="E83" s="7">
        <v>72.400653238976616</v>
      </c>
      <c r="F83" s="7">
        <v>73.434948285247714</v>
      </c>
      <c r="G83" s="7">
        <v>73.434948285247714</v>
      </c>
      <c r="H83" s="7">
        <v>76.020685900925443</v>
      </c>
      <c r="I83" s="7">
        <v>72.639336711192982</v>
      </c>
      <c r="J83" s="7">
        <v>75.544910179640738</v>
      </c>
      <c r="K83" s="7">
        <v>77.18943930321177</v>
      </c>
      <c r="L83" s="7">
        <v>77.448013064779545</v>
      </c>
      <c r="M83" s="7">
        <v>77.18943930321177</v>
      </c>
      <c r="N83" s="7">
        <v>77.448013064779545</v>
      </c>
      <c r="O83" s="7">
        <v>78.606423516603186</v>
      </c>
      <c r="P83" s="7">
        <v>80</v>
      </c>
      <c r="Q83" s="7">
        <v>80.5</v>
      </c>
      <c r="R83" s="7">
        <v>80.42</v>
      </c>
      <c r="S83" s="7">
        <v>80.664477209916853</v>
      </c>
    </row>
    <row r="84" spans="1:19" ht="24.95" customHeight="1" x14ac:dyDescent="0.25">
      <c r="A84" s="17"/>
      <c r="B84" s="18"/>
      <c r="C84" s="18"/>
      <c r="D84" s="6" t="s">
        <v>196</v>
      </c>
      <c r="E84" s="7">
        <v>139.56137356093691</v>
      </c>
      <c r="F84" s="7">
        <v>144.92911869789603</v>
      </c>
      <c r="G84" s="7">
        <v>144.92911869789603</v>
      </c>
      <c r="H84" s="7">
        <v>136.0186617705439</v>
      </c>
      <c r="I84" s="7">
        <v>134.60653189605117</v>
      </c>
      <c r="J84" s="7">
        <v>135.95259721501259</v>
      </c>
      <c r="K84" s="7">
        <v>140.63492258832875</v>
      </c>
      <c r="L84" s="7">
        <v>142.88937554585158</v>
      </c>
      <c r="M84" s="7">
        <v>140.63492258832875</v>
      </c>
      <c r="N84" s="7">
        <v>142.88937554585158</v>
      </c>
      <c r="O84" s="7">
        <v>142.78202064311242</v>
      </c>
      <c r="P84" s="7">
        <v>142.33000000000001</v>
      </c>
      <c r="Q84" s="7">
        <v>142.83000000000001</v>
      </c>
      <c r="R84" s="7">
        <v>142.91</v>
      </c>
      <c r="S84" s="7">
        <v>142.22893701993414</v>
      </c>
    </row>
    <row r="85" spans="1:19" ht="24.95" customHeight="1" x14ac:dyDescent="0.25">
      <c r="A85" s="17"/>
      <c r="B85" s="18"/>
      <c r="C85" s="18" t="s">
        <v>85</v>
      </c>
      <c r="D85" s="6" t="s">
        <v>197</v>
      </c>
      <c r="E85" s="7">
        <v>104.76256281407052</v>
      </c>
      <c r="F85" s="7">
        <v>110.27638190954791</v>
      </c>
      <c r="G85" s="7">
        <v>112.48190954773887</v>
      </c>
      <c r="H85" s="7">
        <v>108.62223618090469</v>
      </c>
      <c r="I85" s="7">
        <v>106.71360649400872</v>
      </c>
      <c r="J85" s="7">
        <v>112.04928681870878</v>
      </c>
      <c r="K85" s="7">
        <v>113.03329145728662</v>
      </c>
      <c r="L85" s="7">
        <v>113.47439698492481</v>
      </c>
      <c r="M85" s="7">
        <v>113.03329145728661</v>
      </c>
      <c r="N85" s="7">
        <v>113.47439698492479</v>
      </c>
      <c r="O85" s="7">
        <v>115.79020100502531</v>
      </c>
      <c r="P85" s="7">
        <v>115.5</v>
      </c>
      <c r="Q85" s="7">
        <v>116.17</v>
      </c>
      <c r="R85" s="7">
        <v>115.83</v>
      </c>
      <c r="S85" s="7">
        <v>115.41949750721916</v>
      </c>
    </row>
    <row r="86" spans="1:19" ht="24.95" customHeight="1" x14ac:dyDescent="0.25">
      <c r="A86" s="17"/>
      <c r="B86" s="18"/>
      <c r="C86" s="18"/>
      <c r="D86" s="6" t="s">
        <v>198</v>
      </c>
      <c r="E86" s="7">
        <v>178.85169892473141</v>
      </c>
      <c r="F86" s="7">
        <v>183.21393548387121</v>
      </c>
      <c r="G86" s="7">
        <v>184.30449462365615</v>
      </c>
      <c r="H86" s="7">
        <v>177.76113978494647</v>
      </c>
      <c r="I86" s="7">
        <v>176.58669148056273</v>
      </c>
      <c r="J86" s="7">
        <v>181.22995674110831</v>
      </c>
      <c r="K86" s="7">
        <v>183.9446101075271</v>
      </c>
      <c r="L86" s="7">
        <v>184.39173935483896</v>
      </c>
      <c r="M86" s="7">
        <v>183.9446101075271</v>
      </c>
      <c r="N86" s="7">
        <v>184.39173935483896</v>
      </c>
      <c r="O86" s="7">
        <v>185.3950537634411</v>
      </c>
      <c r="P86" s="7">
        <v>186.83</v>
      </c>
      <c r="Q86" s="7">
        <v>187</v>
      </c>
      <c r="R86" s="7">
        <v>187.27</v>
      </c>
      <c r="S86" s="7">
        <v>187.5774211131419</v>
      </c>
    </row>
    <row r="87" spans="1:19" ht="24.95" customHeight="1" x14ac:dyDescent="0.25">
      <c r="A87" s="17"/>
      <c r="B87" s="18"/>
      <c r="C87" s="18"/>
      <c r="D87" s="6" t="s">
        <v>199</v>
      </c>
      <c r="E87" s="7">
        <v>181.91138140747182</v>
      </c>
      <c r="F87" s="7">
        <v>186.0932522444252</v>
      </c>
      <c r="G87" s="7">
        <v>187.13871995366353</v>
      </c>
      <c r="H87" s="7">
        <v>181.179554011005</v>
      </c>
      <c r="I87" s="7">
        <v>180.14212836106816</v>
      </c>
      <c r="J87" s="7">
        <v>183.74497092828969</v>
      </c>
      <c r="K87" s="7">
        <v>186.43825658847388</v>
      </c>
      <c r="L87" s="7">
        <v>187.59872574572844</v>
      </c>
      <c r="M87" s="7">
        <v>186.43825658847391</v>
      </c>
      <c r="N87" s="7">
        <v>187.59872574572847</v>
      </c>
      <c r="O87" s="7">
        <v>188.18418766290196</v>
      </c>
      <c r="P87" s="7">
        <v>190</v>
      </c>
      <c r="Q87" s="7">
        <v>191.33</v>
      </c>
      <c r="R87" s="7">
        <v>191.67</v>
      </c>
      <c r="S87" s="7">
        <v>192.44618758316338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219</v>
      </c>
      <c r="B1" s="35"/>
      <c r="C1" s="35"/>
      <c r="D1" s="35"/>
      <c r="E1" s="35"/>
      <c r="F1" s="35"/>
      <c r="G1" s="35"/>
      <c r="H1" s="35"/>
      <c r="I1" s="35"/>
      <c r="J1" s="35"/>
      <c r="K1" s="35"/>
      <c r="L1" s="35"/>
      <c r="M1" s="35"/>
      <c r="N1" s="35"/>
      <c r="O1" s="35"/>
      <c r="P1" s="35"/>
      <c r="Q1" s="35"/>
      <c r="R1" s="35"/>
      <c r="S1" s="35"/>
    </row>
    <row r="2" spans="1:19" ht="35.1" customHeight="1" x14ac:dyDescent="0.25">
      <c r="A2" s="36" t="s">
        <v>93</v>
      </c>
      <c r="B2" s="36" t="s">
        <v>86</v>
      </c>
      <c r="C2" s="36" t="s">
        <v>87</v>
      </c>
      <c r="D2" s="36" t="s">
        <v>88</v>
      </c>
      <c r="E2" s="37" t="s">
        <v>122</v>
      </c>
      <c r="F2" s="37"/>
      <c r="G2" s="37"/>
      <c r="H2" s="37"/>
      <c r="I2" s="37"/>
      <c r="J2" s="37"/>
      <c r="K2" s="37"/>
      <c r="L2" s="37"/>
      <c r="M2" s="37"/>
      <c r="N2" s="37"/>
      <c r="O2" s="37"/>
      <c r="P2" s="37"/>
      <c r="Q2" s="37"/>
      <c r="R2" s="37"/>
      <c r="S2" s="37"/>
    </row>
    <row r="3" spans="1:19" ht="35.1" customHeight="1" x14ac:dyDescent="0.25">
      <c r="A3" s="36"/>
      <c r="B3" s="36"/>
      <c r="C3" s="36"/>
      <c r="D3" s="36"/>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8" t="s">
        <v>0</v>
      </c>
      <c r="B4" s="18" t="s">
        <v>124</v>
      </c>
      <c r="C4" s="18" t="s">
        <v>1</v>
      </c>
      <c r="D4" s="6" t="s">
        <v>125</v>
      </c>
      <c r="E4" s="9">
        <v>100</v>
      </c>
      <c r="F4" s="9">
        <v>100</v>
      </c>
      <c r="G4" s="9">
        <v>106.94759299495568</v>
      </c>
      <c r="H4" s="9">
        <v>108.13212907218022</v>
      </c>
      <c r="I4" s="9">
        <v>108.29303493723849</v>
      </c>
      <c r="J4" s="9">
        <v>114.27896212792008</v>
      </c>
      <c r="K4" s="9">
        <v>117.28932019829325</v>
      </c>
      <c r="L4" s="9">
        <v>119.43055097016844</v>
      </c>
      <c r="M4" s="9">
        <v>121.75399507006279</v>
      </c>
      <c r="N4" s="9">
        <v>122.77905712399561</v>
      </c>
      <c r="O4" s="9">
        <v>123.9180149616987</v>
      </c>
      <c r="P4" s="9">
        <v>120.41289587830819</v>
      </c>
      <c r="Q4" s="9">
        <v>120.75562708099788</v>
      </c>
      <c r="R4" s="9">
        <v>120.52713961253809</v>
      </c>
      <c r="S4" s="9">
        <v>120.32737616888737</v>
      </c>
    </row>
    <row r="5" spans="1:19" ht="24.95" customHeight="1" x14ac:dyDescent="0.25">
      <c r="A5" s="18"/>
      <c r="B5" s="18"/>
      <c r="C5" s="18"/>
      <c r="D5" s="6" t="s">
        <v>126</v>
      </c>
      <c r="E5" s="9">
        <v>100</v>
      </c>
      <c r="F5" s="9">
        <v>116.66666666666667</v>
      </c>
      <c r="G5" s="9">
        <v>126.66666666666667</v>
      </c>
      <c r="H5" s="9">
        <v>103.33333333333334</v>
      </c>
      <c r="I5" s="9">
        <v>104.848484848485</v>
      </c>
      <c r="J5" s="9">
        <v>112.18787878787867</v>
      </c>
      <c r="K5" s="9">
        <v>114.00000000000003</v>
      </c>
      <c r="L5" s="9">
        <v>117</v>
      </c>
      <c r="M5" s="9">
        <v>116.66666666666667</v>
      </c>
      <c r="N5" s="9">
        <v>116.66666666666667</v>
      </c>
      <c r="O5" s="9">
        <v>120.00000000000003</v>
      </c>
      <c r="P5" s="9">
        <v>112.08333333333336</v>
      </c>
      <c r="Q5" s="9">
        <v>114.45367573011079</v>
      </c>
      <c r="R5" s="9">
        <v>112.08333333333336</v>
      </c>
      <c r="S5" s="9">
        <v>110.73322048261588</v>
      </c>
    </row>
    <row r="6" spans="1:19" ht="24.95" customHeight="1" x14ac:dyDescent="0.25">
      <c r="A6" s="18"/>
      <c r="B6" s="18"/>
      <c r="C6" s="18" t="s">
        <v>2</v>
      </c>
      <c r="D6" s="6" t="s">
        <v>127</v>
      </c>
      <c r="E6" s="9">
        <v>100</v>
      </c>
      <c r="F6" s="9">
        <v>100</v>
      </c>
      <c r="G6" s="9">
        <v>108.57142857142856</v>
      </c>
      <c r="H6" s="9">
        <v>102.85714285714286</v>
      </c>
      <c r="I6" s="9">
        <v>104.64285714285715</v>
      </c>
      <c r="J6" s="9">
        <v>110.92142857142859</v>
      </c>
      <c r="K6" s="9">
        <v>114.28571428571431</v>
      </c>
      <c r="L6" s="9">
        <v>118.28571428571429</v>
      </c>
      <c r="M6" s="9">
        <v>120.00000000000001</v>
      </c>
      <c r="N6" s="9">
        <v>120.00000000000001</v>
      </c>
      <c r="O6" s="9">
        <v>120.00000000000001</v>
      </c>
      <c r="P6" s="9">
        <v>122.85714285714286</v>
      </c>
      <c r="Q6" s="9">
        <v>124.35540069686415</v>
      </c>
      <c r="R6" s="9">
        <v>126.45296167247389</v>
      </c>
      <c r="S6" s="9">
        <v>129.53252649491242</v>
      </c>
    </row>
    <row r="7" spans="1:19" ht="24.95" customHeight="1" x14ac:dyDescent="0.25">
      <c r="A7" s="18"/>
      <c r="B7" s="18"/>
      <c r="C7" s="18"/>
      <c r="D7" s="6" t="s">
        <v>128</v>
      </c>
      <c r="E7" s="9">
        <v>100.00000000000001</v>
      </c>
      <c r="F7" s="9">
        <v>109.09090909090909</v>
      </c>
      <c r="G7" s="9">
        <v>100.00000000000001</v>
      </c>
      <c r="H7" s="9">
        <v>107.27272727272727</v>
      </c>
      <c r="I7" s="9">
        <v>103.23863636363635</v>
      </c>
      <c r="J7" s="9">
        <v>108.40056818181819</v>
      </c>
      <c r="K7" s="9">
        <v>108</v>
      </c>
      <c r="L7" s="9">
        <v>110.18181818181817</v>
      </c>
      <c r="M7" s="9">
        <v>109.09090909090909</v>
      </c>
      <c r="N7" s="9">
        <v>109.09090909090909</v>
      </c>
      <c r="O7" s="9">
        <v>107.27272727272728</v>
      </c>
      <c r="P7" s="9">
        <v>106.06060606060602</v>
      </c>
      <c r="Q7" s="9">
        <v>107.1577847439916</v>
      </c>
      <c r="R7" s="9">
        <v>107.70637408568439</v>
      </c>
      <c r="S7" s="9">
        <v>108.64070066450559</v>
      </c>
    </row>
    <row r="8" spans="1:19" ht="24.95" customHeight="1" x14ac:dyDescent="0.25">
      <c r="A8" s="18"/>
      <c r="B8" s="18"/>
      <c r="C8" s="18" t="s">
        <v>129</v>
      </c>
      <c r="D8" s="6" t="s">
        <v>130</v>
      </c>
      <c r="E8" s="9">
        <v>99.999999999999986</v>
      </c>
      <c r="F8" s="9">
        <v>102.38095238095238</v>
      </c>
      <c r="G8" s="9">
        <v>95.238095238095227</v>
      </c>
      <c r="H8" s="9">
        <v>120.47619047619048</v>
      </c>
      <c r="I8" s="9">
        <v>109.04761904761905</v>
      </c>
      <c r="J8" s="9">
        <v>117.77142857142856</v>
      </c>
      <c r="K8" s="9">
        <v>117.38095238095237</v>
      </c>
      <c r="L8" s="9">
        <v>120.23809523809526</v>
      </c>
      <c r="M8" s="9">
        <v>119.04761904761907</v>
      </c>
      <c r="N8" s="9">
        <v>120.23809523809526</v>
      </c>
      <c r="O8" s="9">
        <v>120.47619047619048</v>
      </c>
      <c r="P8" s="9">
        <v>122.44897959183669</v>
      </c>
      <c r="Q8" s="9">
        <v>124.80376766091047</v>
      </c>
      <c r="R8" s="9">
        <v>126.78178963893245</v>
      </c>
      <c r="S8" s="9">
        <v>129.49131882473037</v>
      </c>
    </row>
    <row r="9" spans="1:19" ht="24.95" customHeight="1" x14ac:dyDescent="0.25">
      <c r="A9" s="18"/>
      <c r="B9" s="18"/>
      <c r="C9" s="18"/>
      <c r="D9" s="6" t="s">
        <v>131</v>
      </c>
      <c r="E9" s="9">
        <v>100</v>
      </c>
      <c r="F9" s="9">
        <v>101.20839033287734</v>
      </c>
      <c r="G9" s="9">
        <v>100.00000000000003</v>
      </c>
      <c r="H9" s="9">
        <v>98.367533059735521</v>
      </c>
      <c r="I9" s="9">
        <v>91.447788417692678</v>
      </c>
      <c r="J9" s="9">
        <v>96.334769721842207</v>
      </c>
      <c r="K9" s="9">
        <v>102.43046055631554</v>
      </c>
      <c r="L9" s="9">
        <v>103.87140902872778</v>
      </c>
      <c r="M9" s="9">
        <v>113.04149566803464</v>
      </c>
      <c r="N9" s="9">
        <v>115.08891928864567</v>
      </c>
      <c r="O9" s="9">
        <v>116.68946648426811</v>
      </c>
      <c r="P9" s="9">
        <v>112.80046902481919</v>
      </c>
      <c r="Q9" s="9">
        <v>114.62966581981627</v>
      </c>
      <c r="R9" s="9">
        <v>115.0442837600156</v>
      </c>
      <c r="S9" s="9">
        <v>114.55709353174832</v>
      </c>
    </row>
    <row r="10" spans="1:19" ht="24.95" customHeight="1" x14ac:dyDescent="0.25">
      <c r="A10" s="18"/>
      <c r="B10" s="18"/>
      <c r="C10" s="8" t="s">
        <v>132</v>
      </c>
      <c r="D10" s="6" t="s">
        <v>133</v>
      </c>
      <c r="E10" s="9">
        <v>100</v>
      </c>
      <c r="F10" s="9">
        <v>102.10529672571258</v>
      </c>
      <c r="G10" s="9">
        <v>104.57026159599555</v>
      </c>
      <c r="H10" s="9">
        <v>98.105551841127962</v>
      </c>
      <c r="I10" s="9">
        <v>92.961684583299785</v>
      </c>
      <c r="J10" s="9">
        <v>95.35322712893003</v>
      </c>
      <c r="K10" s="9">
        <v>98.228334242272098</v>
      </c>
      <c r="L10" s="9">
        <v>99.470427421015586</v>
      </c>
      <c r="M10" s="9">
        <v>102.87734515656359</v>
      </c>
      <c r="N10" s="9">
        <v>105.64926602970691</v>
      </c>
      <c r="O10" s="9">
        <v>106.98251432456843</v>
      </c>
      <c r="P10" s="9">
        <v>107.92588928068189</v>
      </c>
      <c r="Q10" s="9">
        <v>110.05600551648482</v>
      </c>
      <c r="R10" s="9">
        <v>110.87965046099529</v>
      </c>
      <c r="S10" s="9">
        <v>111.49796292942206</v>
      </c>
    </row>
    <row r="11" spans="1:19" ht="24.95" customHeight="1" x14ac:dyDescent="0.25">
      <c r="A11" s="18"/>
      <c r="B11" s="18"/>
      <c r="C11" s="17" t="s">
        <v>3</v>
      </c>
      <c r="D11" s="6" t="s">
        <v>134</v>
      </c>
      <c r="E11" s="9">
        <v>100</v>
      </c>
      <c r="F11" s="9">
        <v>109.52333333333331</v>
      </c>
      <c r="G11" s="9">
        <v>126.18999999999997</v>
      </c>
      <c r="H11" s="9">
        <v>116.66666666666666</v>
      </c>
      <c r="I11" s="9">
        <v>120.83333333333331</v>
      </c>
      <c r="J11" s="9">
        <v>119.62499999999999</v>
      </c>
      <c r="K11" s="9">
        <v>120.00000000000001</v>
      </c>
      <c r="L11" s="9">
        <v>121.73333333333335</v>
      </c>
      <c r="M11" s="9">
        <v>114.44444444444444</v>
      </c>
      <c r="N11" s="9">
        <v>111.11111111111111</v>
      </c>
      <c r="O11" s="9">
        <v>111.11111111111111</v>
      </c>
      <c r="P11" s="9">
        <v>116.01851851851892</v>
      </c>
      <c r="Q11" s="9">
        <v>117.61145012289217</v>
      </c>
      <c r="R11" s="9">
        <v>119.6822612085774</v>
      </c>
      <c r="S11" s="9">
        <v>122.24760094224645</v>
      </c>
    </row>
    <row r="12" spans="1:19" ht="24.95" customHeight="1" x14ac:dyDescent="0.25">
      <c r="A12" s="18"/>
      <c r="B12" s="18"/>
      <c r="C12" s="17"/>
      <c r="D12" s="6" t="s">
        <v>43</v>
      </c>
      <c r="E12" s="9">
        <v>100</v>
      </c>
      <c r="F12" s="9">
        <v>109.52333333333333</v>
      </c>
      <c r="G12" s="9">
        <v>126.18999999999998</v>
      </c>
      <c r="H12" s="9">
        <v>116.66666666666666</v>
      </c>
      <c r="I12" s="9">
        <v>120.83333333333331</v>
      </c>
      <c r="J12" s="9">
        <v>119.62499999999999</v>
      </c>
      <c r="K12" s="9">
        <v>120.00000000000001</v>
      </c>
      <c r="L12" s="9">
        <v>121.73333333333335</v>
      </c>
      <c r="M12" s="9">
        <v>114.44444444444444</v>
      </c>
      <c r="N12" s="9">
        <v>111.11111111111111</v>
      </c>
      <c r="O12" s="9">
        <v>111.11111111111111</v>
      </c>
      <c r="P12" s="9">
        <v>116.01851851851892</v>
      </c>
      <c r="Q12" s="9">
        <v>117.61145012289215</v>
      </c>
      <c r="R12" s="9">
        <v>119.6822612085774</v>
      </c>
      <c r="S12" s="9">
        <v>122.24760094224646</v>
      </c>
    </row>
    <row r="13" spans="1:19" ht="24.95" customHeight="1" x14ac:dyDescent="0.25">
      <c r="A13" s="18"/>
      <c r="B13" s="18"/>
      <c r="C13" s="6" t="s">
        <v>4</v>
      </c>
      <c r="D13" s="6" t="s">
        <v>135</v>
      </c>
      <c r="E13" s="9">
        <v>100</v>
      </c>
      <c r="F13" s="9">
        <v>100</v>
      </c>
      <c r="G13" s="9">
        <v>100</v>
      </c>
      <c r="H13" s="9">
        <v>102.08750000000001</v>
      </c>
      <c r="I13" s="9">
        <v>97.749999999999986</v>
      </c>
      <c r="J13" s="9">
        <v>101.65999999999998</v>
      </c>
      <c r="K13" s="9">
        <v>103.24999999999999</v>
      </c>
      <c r="L13" s="9">
        <v>103.125</v>
      </c>
      <c r="M13" s="9">
        <v>103.24999999999999</v>
      </c>
      <c r="N13" s="9">
        <v>103.125</v>
      </c>
      <c r="O13" s="9">
        <v>103.33749999999999</v>
      </c>
      <c r="P13" s="9">
        <v>104.49999999999997</v>
      </c>
      <c r="Q13" s="9">
        <v>105.68749999999997</v>
      </c>
      <c r="R13" s="9">
        <v>106.39999999999998</v>
      </c>
      <c r="S13" s="9">
        <v>107.84737907358205</v>
      </c>
    </row>
    <row r="14" spans="1:19" ht="24.95" customHeight="1" x14ac:dyDescent="0.25">
      <c r="A14" s="18"/>
      <c r="B14" s="18" t="s">
        <v>5</v>
      </c>
      <c r="C14" s="6" t="s">
        <v>6</v>
      </c>
      <c r="D14" s="6" t="s">
        <v>7</v>
      </c>
      <c r="E14" s="9">
        <v>100</v>
      </c>
      <c r="F14" s="9">
        <v>103.8</v>
      </c>
      <c r="G14" s="9">
        <v>109.40000000000002</v>
      </c>
      <c r="H14" s="9">
        <v>113.72000000000003</v>
      </c>
      <c r="I14" s="9">
        <v>121.06818181818203</v>
      </c>
      <c r="J14" s="9">
        <v>123.48954545454502</v>
      </c>
      <c r="K14" s="9">
        <v>124.00000000000003</v>
      </c>
      <c r="L14" s="9">
        <v>124.00000000000003</v>
      </c>
      <c r="M14" s="9">
        <v>125.00000000000003</v>
      </c>
      <c r="N14" s="9">
        <v>127.00000000000001</v>
      </c>
      <c r="O14" s="9">
        <v>128.30000000000001</v>
      </c>
      <c r="P14" s="9">
        <v>129.45000000000002</v>
      </c>
      <c r="Q14" s="9">
        <v>129.93262260366416</v>
      </c>
      <c r="R14" s="9">
        <v>131.20481578692281</v>
      </c>
      <c r="S14" s="9">
        <v>131.7383102725091</v>
      </c>
    </row>
    <row r="15" spans="1:19" ht="24.95" customHeight="1" x14ac:dyDescent="0.25">
      <c r="A15" s="18"/>
      <c r="B15" s="18"/>
      <c r="C15" s="6" t="s">
        <v>8</v>
      </c>
      <c r="D15" s="6" t="s">
        <v>9</v>
      </c>
      <c r="E15" s="9">
        <v>100</v>
      </c>
      <c r="F15" s="9">
        <v>104.71875</v>
      </c>
      <c r="G15" s="9">
        <v>109.21685606060603</v>
      </c>
      <c r="H15" s="9">
        <v>118.16287878787877</v>
      </c>
      <c r="I15" s="9">
        <v>117.84511784511741</v>
      </c>
      <c r="J15" s="9">
        <v>120.20202020201985</v>
      </c>
      <c r="K15" s="9">
        <v>121.75284090909089</v>
      </c>
      <c r="L15" s="9">
        <v>122.15909090909088</v>
      </c>
      <c r="M15" s="9">
        <v>124.99999999999997</v>
      </c>
      <c r="N15" s="9">
        <v>127.84090909090905</v>
      </c>
      <c r="O15" s="9">
        <v>129.73484848484844</v>
      </c>
      <c r="P15" s="9">
        <v>130.89488636363632</v>
      </c>
      <c r="Q15" s="9">
        <v>131.60970512324866</v>
      </c>
      <c r="R15" s="9">
        <v>134.17876001256042</v>
      </c>
      <c r="S15" s="9">
        <v>135.46186328608667</v>
      </c>
    </row>
    <row r="16" spans="1:19" ht="24.95" customHeight="1" x14ac:dyDescent="0.25">
      <c r="A16" s="18"/>
      <c r="B16" s="18" t="s">
        <v>10</v>
      </c>
      <c r="C16" s="18" t="s">
        <v>11</v>
      </c>
      <c r="D16" s="6" t="s">
        <v>136</v>
      </c>
      <c r="E16" s="9">
        <v>100</v>
      </c>
      <c r="F16" s="9">
        <v>105.88235294117648</v>
      </c>
      <c r="G16" s="9">
        <v>111.76470588235296</v>
      </c>
      <c r="H16" s="9">
        <v>105.88235294117649</v>
      </c>
      <c r="I16" s="9">
        <v>105.88235294117649</v>
      </c>
      <c r="J16" s="9">
        <v>104.82352941176472</v>
      </c>
      <c r="K16" s="9">
        <v>115.29411764705883</v>
      </c>
      <c r="L16" s="9">
        <v>117.64705882352942</v>
      </c>
      <c r="M16" s="9">
        <v>117.64705882352942</v>
      </c>
      <c r="N16" s="9">
        <v>117.64705882352942</v>
      </c>
      <c r="O16" s="9">
        <v>117.64705882352942</v>
      </c>
      <c r="P16" s="9">
        <v>119.21568627451002</v>
      </c>
      <c r="Q16" s="9">
        <v>119.21568627451002</v>
      </c>
      <c r="R16" s="9">
        <v>122.79215686274532</v>
      </c>
      <c r="S16" s="9">
        <v>124.83869281045777</v>
      </c>
    </row>
    <row r="17" spans="1:19" ht="24.95" customHeight="1" x14ac:dyDescent="0.25">
      <c r="A17" s="18"/>
      <c r="B17" s="18"/>
      <c r="C17" s="18"/>
      <c r="D17" s="6" t="s">
        <v>12</v>
      </c>
      <c r="E17" s="9">
        <v>100</v>
      </c>
      <c r="F17" s="9">
        <v>104.76190476190477</v>
      </c>
      <c r="G17" s="9">
        <v>95.238095238095241</v>
      </c>
      <c r="H17" s="9">
        <v>100</v>
      </c>
      <c r="I17" s="9">
        <v>103.47985347985332</v>
      </c>
      <c r="J17" s="9">
        <v>98.305860805860945</v>
      </c>
      <c r="K17" s="9">
        <v>109.04761904761904</v>
      </c>
      <c r="L17" s="9">
        <v>111.9047619047619</v>
      </c>
      <c r="M17" s="9">
        <v>111.9047619047619</v>
      </c>
      <c r="N17" s="9">
        <v>111.9047619047619</v>
      </c>
      <c r="O17" s="9">
        <v>111.9047619047619</v>
      </c>
      <c r="P17" s="9">
        <v>116.81547619047619</v>
      </c>
      <c r="Q17" s="9">
        <v>116.81547619047619</v>
      </c>
      <c r="R17" s="9">
        <v>118.68452380952381</v>
      </c>
      <c r="S17" s="9">
        <v>121.24533180091187</v>
      </c>
    </row>
    <row r="18" spans="1:19" ht="24.95" customHeight="1" x14ac:dyDescent="0.25">
      <c r="A18" s="18"/>
      <c r="B18" s="18"/>
      <c r="C18" s="6" t="s">
        <v>13</v>
      </c>
      <c r="D18" s="6" t="s">
        <v>137</v>
      </c>
      <c r="E18" s="9">
        <v>100</v>
      </c>
      <c r="F18" s="9">
        <v>109.98811165533311</v>
      </c>
      <c r="G18" s="9">
        <v>109.98811165533311</v>
      </c>
      <c r="H18" s="9">
        <v>106.66666666666666</v>
      </c>
      <c r="I18" s="9">
        <v>116.36219535216162</v>
      </c>
      <c r="J18" s="9">
        <v>116.37293319326703</v>
      </c>
      <c r="K18" s="9">
        <v>116.66587411035553</v>
      </c>
      <c r="L18" s="9">
        <v>116.66428899773329</v>
      </c>
      <c r="M18" s="9">
        <v>116.66587411035553</v>
      </c>
      <c r="N18" s="9">
        <v>116.66428899773329</v>
      </c>
      <c r="O18" s="9">
        <v>120</v>
      </c>
      <c r="P18" s="9">
        <v>113.80782547457139</v>
      </c>
      <c r="Q18" s="9">
        <v>116.39436696262983</v>
      </c>
      <c r="R18" s="9">
        <v>116.39436696262983</v>
      </c>
      <c r="S18" s="9">
        <v>116.19333178509167</v>
      </c>
    </row>
    <row r="19" spans="1:19" ht="24.95" customHeight="1" x14ac:dyDescent="0.25">
      <c r="A19" s="18"/>
      <c r="B19" s="18" t="s">
        <v>14</v>
      </c>
      <c r="C19" s="6" t="s">
        <v>15</v>
      </c>
      <c r="D19" s="6" t="s">
        <v>138</v>
      </c>
      <c r="E19" s="9">
        <v>100</v>
      </c>
      <c r="F19" s="9">
        <v>102.86458480026091</v>
      </c>
      <c r="G19" s="9">
        <v>106.84328890274011</v>
      </c>
      <c r="H19" s="9">
        <v>111.90725537890606</v>
      </c>
      <c r="I19" s="9">
        <v>108.57539958001088</v>
      </c>
      <c r="J19" s="9">
        <v>110.79055130372207</v>
      </c>
      <c r="K19" s="9">
        <v>111.25966034435179</v>
      </c>
      <c r="L19" s="9">
        <v>111.80779502904562</v>
      </c>
      <c r="M19" s="9">
        <v>109.73587770041944</v>
      </c>
      <c r="N19" s="9">
        <v>110.89352544268621</v>
      </c>
      <c r="O19" s="9">
        <v>111.07797067310705</v>
      </c>
      <c r="P19" s="9">
        <v>112.81408483338132</v>
      </c>
      <c r="Q19" s="9">
        <v>112.9909391178746</v>
      </c>
      <c r="R19" s="9">
        <v>113.14252850458314</v>
      </c>
      <c r="S19" s="9">
        <v>113.22864678300384</v>
      </c>
    </row>
    <row r="20" spans="1:19" ht="24.95" customHeight="1" x14ac:dyDescent="0.25">
      <c r="A20" s="18"/>
      <c r="B20" s="18"/>
      <c r="C20" s="6" t="s">
        <v>16</v>
      </c>
      <c r="D20" s="6" t="s">
        <v>139</v>
      </c>
      <c r="E20" s="9">
        <v>100</v>
      </c>
      <c r="F20" s="9">
        <v>101.47062500000001</v>
      </c>
      <c r="G20" s="9">
        <v>102.94125</v>
      </c>
      <c r="H20" s="9">
        <v>105.50000000000003</v>
      </c>
      <c r="I20" s="9">
        <v>101.87500000000003</v>
      </c>
      <c r="J20" s="9">
        <v>106.96875000000001</v>
      </c>
      <c r="K20" s="9">
        <v>107.81250000000004</v>
      </c>
      <c r="L20" s="9">
        <v>108.62500000000003</v>
      </c>
      <c r="M20" s="9">
        <v>103.75000000000001</v>
      </c>
      <c r="N20" s="9">
        <v>106.25000000000001</v>
      </c>
      <c r="O20" s="9">
        <v>106.25000000000001</v>
      </c>
      <c r="P20" s="9">
        <v>105.27777777777752</v>
      </c>
      <c r="Q20" s="9">
        <v>107.84037201565928</v>
      </c>
      <c r="R20" s="9">
        <v>107.62895799103404</v>
      </c>
      <c r="S20" s="9">
        <v>107.5357152361789</v>
      </c>
    </row>
    <row r="21" spans="1:19" ht="24.95" customHeight="1" x14ac:dyDescent="0.25">
      <c r="A21" s="18"/>
      <c r="B21" s="18"/>
      <c r="C21" s="6" t="s">
        <v>17</v>
      </c>
      <c r="D21" s="6" t="s">
        <v>140</v>
      </c>
      <c r="E21" s="9">
        <v>100</v>
      </c>
      <c r="F21" s="9">
        <v>100</v>
      </c>
      <c r="G21" s="9">
        <v>104.13793103448278</v>
      </c>
      <c r="H21" s="9">
        <v>117.93103448275865</v>
      </c>
      <c r="I21" s="9">
        <v>113.30049261083725</v>
      </c>
      <c r="J21" s="9">
        <v>118.96551724137932</v>
      </c>
      <c r="K21" s="9">
        <v>119.31034482758621</v>
      </c>
      <c r="L21" s="9">
        <v>120.00000000000003</v>
      </c>
      <c r="M21" s="9">
        <v>103.44827586206898</v>
      </c>
      <c r="N21" s="9">
        <v>110.3448275862069</v>
      </c>
      <c r="O21" s="9">
        <v>110.3448275862069</v>
      </c>
      <c r="P21" s="9">
        <v>112.93103448275862</v>
      </c>
      <c r="Q21" s="9">
        <v>116.46012931034483</v>
      </c>
      <c r="R21" s="9">
        <v>116.06487068965518</v>
      </c>
      <c r="S21" s="9">
        <v>115.01224144763911</v>
      </c>
    </row>
    <row r="22" spans="1:19" ht="24.95" customHeight="1" x14ac:dyDescent="0.25">
      <c r="A22" s="18"/>
      <c r="B22" s="18" t="s">
        <v>18</v>
      </c>
      <c r="C22" s="18" t="s">
        <v>94</v>
      </c>
      <c r="D22" s="6" t="s">
        <v>141</v>
      </c>
      <c r="E22" s="9">
        <v>100</v>
      </c>
      <c r="F22" s="9">
        <v>103.68221815613099</v>
      </c>
      <c r="G22" s="9">
        <v>105.57416361709825</v>
      </c>
      <c r="H22" s="9">
        <v>106.317781843869</v>
      </c>
      <c r="I22" s="9">
        <v>98.782777538595965</v>
      </c>
      <c r="J22" s="9">
        <v>103.72191641552577</v>
      </c>
      <c r="K22" s="9">
        <v>104.04066910632137</v>
      </c>
      <c r="L22" s="9">
        <v>104.8110036594821</v>
      </c>
      <c r="M22" s="9">
        <v>104.32416361709824</v>
      </c>
      <c r="N22" s="9">
        <v>104.9661090780655</v>
      </c>
      <c r="O22" s="9">
        <v>103.14194546096724</v>
      </c>
      <c r="P22" s="9">
        <v>106.28714543122425</v>
      </c>
      <c r="Q22" s="9">
        <v>106.8394458405089</v>
      </c>
      <c r="R22" s="9">
        <v>107.20764611336534</v>
      </c>
      <c r="S22" s="9">
        <v>108.37475613198306</v>
      </c>
    </row>
    <row r="23" spans="1:19" ht="24.95" customHeight="1" x14ac:dyDescent="0.25">
      <c r="A23" s="18"/>
      <c r="B23" s="18"/>
      <c r="C23" s="18"/>
      <c r="D23" s="6" t="s">
        <v>142</v>
      </c>
      <c r="E23" s="9">
        <v>100</v>
      </c>
      <c r="F23" s="9">
        <v>102.32553742388681</v>
      </c>
      <c r="G23" s="9">
        <v>106.66666666666666</v>
      </c>
      <c r="H23" s="9">
        <v>121.35412242519081</v>
      </c>
      <c r="I23" s="9">
        <v>111.07991834320826</v>
      </c>
      <c r="J23" s="9">
        <v>116.06065623423059</v>
      </c>
      <c r="K23" s="9">
        <v>118.14788569763354</v>
      </c>
      <c r="L23" s="9">
        <v>118.87550203070607</v>
      </c>
      <c r="M23" s="9">
        <v>107.99999999999999</v>
      </c>
      <c r="N23" s="9">
        <v>109.33333333333333</v>
      </c>
      <c r="O23" s="9">
        <v>110.00519727296438</v>
      </c>
      <c r="P23" s="9">
        <v>112.75985602571491</v>
      </c>
      <c r="Q23" s="9">
        <v>113.331918429453</v>
      </c>
      <c r="R23" s="9">
        <v>113.71329336527843</v>
      </c>
      <c r="S23" s="9">
        <v>114.25993092109836</v>
      </c>
    </row>
    <row r="24" spans="1:19" ht="24.95" customHeight="1" x14ac:dyDescent="0.25">
      <c r="A24" s="18"/>
      <c r="B24" s="18"/>
      <c r="C24" s="6" t="s">
        <v>92</v>
      </c>
      <c r="D24" s="6" t="s">
        <v>143</v>
      </c>
      <c r="E24" s="9">
        <v>100</v>
      </c>
      <c r="F24" s="9">
        <v>101.25</v>
      </c>
      <c r="G24" s="9">
        <v>102.50000000000001</v>
      </c>
      <c r="H24" s="9">
        <v>101.25</v>
      </c>
      <c r="I24" s="9">
        <v>97.426470588235262</v>
      </c>
      <c r="J24" s="9">
        <v>101.32352941176477</v>
      </c>
      <c r="K24" s="9">
        <v>101.5</v>
      </c>
      <c r="L24" s="9">
        <v>102.87500000000003</v>
      </c>
      <c r="M24" s="9">
        <v>102.49999999999999</v>
      </c>
      <c r="N24" s="9">
        <v>102.49999999999999</v>
      </c>
      <c r="O24" s="9">
        <v>105</v>
      </c>
      <c r="P24" s="9">
        <v>107.49999999999999</v>
      </c>
      <c r="Q24" s="9">
        <v>107.87068965517241</v>
      </c>
      <c r="R24" s="9">
        <v>108.48850574712642</v>
      </c>
      <c r="S24" s="9">
        <v>109.42464436155204</v>
      </c>
    </row>
    <row r="25" spans="1:19" ht="24.95" customHeight="1" x14ac:dyDescent="0.25">
      <c r="A25" s="18" t="s">
        <v>144</v>
      </c>
      <c r="B25" s="18" t="s">
        <v>23</v>
      </c>
      <c r="C25" s="6" t="s">
        <v>24</v>
      </c>
      <c r="D25" s="6" t="s">
        <v>145</v>
      </c>
      <c r="E25" s="9">
        <v>100</v>
      </c>
      <c r="F25" s="9">
        <v>105.55555555555554</v>
      </c>
      <c r="G25" s="9">
        <v>105.55555555555554</v>
      </c>
      <c r="H25" s="9">
        <v>102.22222222222221</v>
      </c>
      <c r="I25" s="9">
        <v>98.14814814814811</v>
      </c>
      <c r="J25" s="9">
        <v>105.99999999999997</v>
      </c>
      <c r="K25" s="9">
        <v>108.33333333333333</v>
      </c>
      <c r="L25" s="9">
        <v>109</v>
      </c>
      <c r="M25" s="9">
        <v>113.33333333333333</v>
      </c>
      <c r="N25" s="9">
        <v>115.55555555555557</v>
      </c>
      <c r="O25" s="9">
        <v>116.66666666666667</v>
      </c>
      <c r="P25" s="9">
        <v>115.2222222222222</v>
      </c>
      <c r="Q25" s="9">
        <v>116.3860830527497</v>
      </c>
      <c r="R25" s="9">
        <v>116.3860830527497</v>
      </c>
      <c r="S25" s="9">
        <v>115.66095572341359</v>
      </c>
    </row>
    <row r="26" spans="1:19" ht="24.95" customHeight="1" x14ac:dyDescent="0.25">
      <c r="A26" s="18"/>
      <c r="B26" s="18"/>
      <c r="C26" s="18" t="s">
        <v>25</v>
      </c>
      <c r="D26" s="6" t="s">
        <v>146</v>
      </c>
      <c r="E26" s="9">
        <v>100</v>
      </c>
      <c r="F26" s="9">
        <v>103.63636363636363</v>
      </c>
      <c r="G26" s="9">
        <v>113.93939393939391</v>
      </c>
      <c r="H26" s="9">
        <v>103.03030303030303</v>
      </c>
      <c r="I26" s="9">
        <v>102.87878787878786</v>
      </c>
      <c r="J26" s="9">
        <v>104.93636363636362</v>
      </c>
      <c r="K26" s="9">
        <v>105.72121212121212</v>
      </c>
      <c r="L26" s="9">
        <v>106.39999999999999</v>
      </c>
      <c r="M26" s="9">
        <v>107.87878787878786</v>
      </c>
      <c r="N26" s="9">
        <v>109.09090909090909</v>
      </c>
      <c r="O26" s="9">
        <v>109.09090909090909</v>
      </c>
      <c r="P26" s="9">
        <v>112.72727272727273</v>
      </c>
      <c r="Q26" s="9">
        <v>115.12572533849131</v>
      </c>
      <c r="R26" s="9">
        <v>115.52746615087042</v>
      </c>
      <c r="S26" s="9">
        <v>117.32995446526019</v>
      </c>
    </row>
    <row r="27" spans="1:19" ht="24.95" customHeight="1" x14ac:dyDescent="0.25">
      <c r="A27" s="18"/>
      <c r="B27" s="18"/>
      <c r="C27" s="18"/>
      <c r="D27" s="6" t="s">
        <v>147</v>
      </c>
      <c r="E27" s="9">
        <v>100</v>
      </c>
      <c r="F27" s="9">
        <v>101.06368421052633</v>
      </c>
      <c r="G27" s="9">
        <v>105.26315789473686</v>
      </c>
      <c r="H27" s="9">
        <v>109.73684210526318</v>
      </c>
      <c r="I27" s="9">
        <v>107.5</v>
      </c>
      <c r="J27" s="9">
        <v>109.65</v>
      </c>
      <c r="K27" s="9">
        <v>110.20000000000002</v>
      </c>
      <c r="L27" s="9">
        <v>110.5263157894737</v>
      </c>
      <c r="M27" s="9">
        <v>113.1578947368421</v>
      </c>
      <c r="N27" s="9">
        <v>115.78947368421052</v>
      </c>
      <c r="O27" s="9">
        <v>115.78947368421052</v>
      </c>
      <c r="P27" s="9">
        <v>117.25146198830421</v>
      </c>
      <c r="Q27" s="9">
        <v>117.76236160481099</v>
      </c>
      <c r="R27" s="9">
        <v>117.59376473136375</v>
      </c>
      <c r="S27" s="9">
        <v>116.9183343640449</v>
      </c>
    </row>
    <row r="28" spans="1:19" ht="24.95" customHeight="1" x14ac:dyDescent="0.25">
      <c r="A28" s="18" t="s">
        <v>95</v>
      </c>
      <c r="B28" s="18" t="s">
        <v>148</v>
      </c>
      <c r="C28" s="6" t="s">
        <v>89</v>
      </c>
      <c r="D28" s="6" t="s">
        <v>149</v>
      </c>
      <c r="E28" s="9">
        <v>100</v>
      </c>
      <c r="F28" s="9">
        <v>101.37881299734748</v>
      </c>
      <c r="G28" s="9">
        <v>102.75762599469496</v>
      </c>
      <c r="H28" s="9">
        <v>99.2865550397878</v>
      </c>
      <c r="I28" s="9">
        <v>99.101117273531074</v>
      </c>
      <c r="J28" s="9">
        <v>100.09212844626632</v>
      </c>
      <c r="K28" s="9">
        <v>100.88227619363396</v>
      </c>
      <c r="L28" s="9">
        <v>101.48765583554376</v>
      </c>
      <c r="M28" s="9">
        <v>102.73358753315648</v>
      </c>
      <c r="N28" s="9">
        <v>103.42539787798407</v>
      </c>
      <c r="O28" s="9">
        <v>105.70212201591508</v>
      </c>
      <c r="P28" s="9">
        <v>102.64809902740929</v>
      </c>
      <c r="Q28" s="9">
        <v>103.2308753315649</v>
      </c>
      <c r="R28" s="9">
        <v>103.31034482758612</v>
      </c>
      <c r="S28" s="9">
        <v>102.56789055906432</v>
      </c>
    </row>
    <row r="29" spans="1:19" ht="24.95" customHeight="1" x14ac:dyDescent="0.25">
      <c r="A29" s="18"/>
      <c r="B29" s="18"/>
      <c r="C29" s="6" t="s">
        <v>90</v>
      </c>
      <c r="D29" s="6" t="s">
        <v>150</v>
      </c>
      <c r="E29" s="9">
        <v>100</v>
      </c>
      <c r="F29" s="9">
        <v>100.62111801242234</v>
      </c>
      <c r="G29" s="9">
        <v>103.10559006211182</v>
      </c>
      <c r="H29" s="9">
        <v>99.130434782608688</v>
      </c>
      <c r="I29" s="9">
        <v>91.097308488612782</v>
      </c>
      <c r="J29" s="9">
        <v>92.008281573498991</v>
      </c>
      <c r="K29" s="9">
        <v>98.136645962732885</v>
      </c>
      <c r="L29" s="9">
        <v>99.689440993788793</v>
      </c>
      <c r="M29" s="9">
        <v>99.378881987577614</v>
      </c>
      <c r="N29" s="9">
        <v>101.86335403726704</v>
      </c>
      <c r="O29" s="9">
        <v>99.751552795031017</v>
      </c>
      <c r="P29" s="9">
        <v>99.585921325051771</v>
      </c>
      <c r="Q29" s="9">
        <v>99.411950411831057</v>
      </c>
      <c r="R29" s="9">
        <v>100.34393744694198</v>
      </c>
      <c r="S29" s="9">
        <v>100.18013713767928</v>
      </c>
    </row>
    <row r="30" spans="1:19" ht="24.95" customHeight="1" x14ac:dyDescent="0.25">
      <c r="A30" s="18"/>
      <c r="B30" s="18"/>
      <c r="C30" s="6" t="s">
        <v>151</v>
      </c>
      <c r="D30" s="6" t="s">
        <v>152</v>
      </c>
      <c r="E30" s="9">
        <v>100.00000000000001</v>
      </c>
      <c r="F30" s="9">
        <v>100.00000000000001</v>
      </c>
      <c r="G30" s="9">
        <v>100.00000000000001</v>
      </c>
      <c r="H30" s="9">
        <v>114.00000000000003</v>
      </c>
      <c r="I30" s="9">
        <v>117.30769230769252</v>
      </c>
      <c r="J30" s="9">
        <v>111.44230769230754</v>
      </c>
      <c r="K30" s="9">
        <v>116.89999999999999</v>
      </c>
      <c r="L30" s="9">
        <v>119.39999999999999</v>
      </c>
      <c r="M30" s="9">
        <v>115.00000000000001</v>
      </c>
      <c r="N30" s="9">
        <v>115.00000000000001</v>
      </c>
      <c r="O30" s="9">
        <v>118.50000000000001</v>
      </c>
      <c r="P30" s="9">
        <v>124.5454545454545</v>
      </c>
      <c r="Q30" s="9">
        <v>127.5708502024291</v>
      </c>
      <c r="R30" s="9">
        <v>128.35011878074073</v>
      </c>
      <c r="S30" s="9">
        <v>130.17171273855604</v>
      </c>
    </row>
    <row r="31" spans="1:19" ht="24.95" customHeight="1" x14ac:dyDescent="0.25">
      <c r="A31" s="18"/>
      <c r="B31" s="18"/>
      <c r="C31" s="6" t="s">
        <v>26</v>
      </c>
      <c r="D31" s="6" t="s">
        <v>153</v>
      </c>
      <c r="E31" s="9">
        <v>100</v>
      </c>
      <c r="F31" s="9">
        <v>101.46928626625252</v>
      </c>
      <c r="G31" s="9">
        <v>103.65108219192359</v>
      </c>
      <c r="H31" s="9">
        <v>100.47072102823003</v>
      </c>
      <c r="I31" s="9">
        <v>103.2537234696654</v>
      </c>
      <c r="J31" s="9">
        <v>104.30626512609302</v>
      </c>
      <c r="K31" s="9">
        <v>104.67968933185541</v>
      </c>
      <c r="L31" s="9">
        <v>105.81074464388706</v>
      </c>
      <c r="M31" s="9">
        <v>104.34883620220378</v>
      </c>
      <c r="N31" s="9">
        <v>106.93115390499946</v>
      </c>
      <c r="O31" s="9">
        <v>108.75669500096124</v>
      </c>
      <c r="P31" s="9">
        <v>107.69443190737218</v>
      </c>
      <c r="Q31" s="9">
        <v>108.91433085117814</v>
      </c>
      <c r="R31" s="9">
        <v>108.94354998755669</v>
      </c>
      <c r="S31" s="9">
        <v>108.12223460678325</v>
      </c>
    </row>
    <row r="32" spans="1:19" ht="24.95" customHeight="1" x14ac:dyDescent="0.25">
      <c r="A32" s="18"/>
      <c r="B32" s="18"/>
      <c r="C32" s="6" t="s">
        <v>154</v>
      </c>
      <c r="D32" s="6" t="s">
        <v>155</v>
      </c>
      <c r="E32" s="9">
        <v>100</v>
      </c>
      <c r="F32" s="9">
        <v>100.94149765160245</v>
      </c>
      <c r="G32" s="9">
        <v>102.79707633549393</v>
      </c>
      <c r="H32" s="9">
        <v>96.071006993648126</v>
      </c>
      <c r="I32" s="9">
        <v>91.696117571045932</v>
      </c>
      <c r="J32" s="9">
        <v>92.613078746756415</v>
      </c>
      <c r="K32" s="9">
        <v>95.831850659688016</v>
      </c>
      <c r="L32" s="9">
        <v>96.701841528871569</v>
      </c>
      <c r="M32" s="9">
        <v>97.784894400051954</v>
      </c>
      <c r="N32" s="9">
        <v>99.640473083943405</v>
      </c>
      <c r="O32" s="9">
        <v>99.87812252902809</v>
      </c>
      <c r="P32" s="9">
        <v>98.229353406826633</v>
      </c>
      <c r="Q32" s="9">
        <v>97.99161325646881</v>
      </c>
      <c r="R32" s="9">
        <v>98.686546003668639</v>
      </c>
      <c r="S32" s="9">
        <v>98.032818247626523</v>
      </c>
    </row>
    <row r="33" spans="1:19" ht="24.95" customHeight="1" x14ac:dyDescent="0.25">
      <c r="A33" s="18"/>
      <c r="B33" s="18"/>
      <c r="C33" s="6" t="s">
        <v>27</v>
      </c>
      <c r="D33" s="6" t="s">
        <v>28</v>
      </c>
      <c r="E33" s="9">
        <v>99.999999999999986</v>
      </c>
      <c r="F33" s="9">
        <v>112.5</v>
      </c>
      <c r="G33" s="9">
        <v>112.5</v>
      </c>
      <c r="H33" s="9">
        <v>95.714285714285737</v>
      </c>
      <c r="I33" s="9">
        <v>100.89285714285717</v>
      </c>
      <c r="J33" s="9">
        <v>101.90178571428574</v>
      </c>
      <c r="K33" s="9">
        <v>106.3571428571429</v>
      </c>
      <c r="L33" s="9">
        <v>107.73214285714289</v>
      </c>
      <c r="M33" s="9">
        <v>107.14285714285718</v>
      </c>
      <c r="N33" s="9">
        <v>110.71428571428577</v>
      </c>
      <c r="O33" s="9">
        <v>110.71428571428577</v>
      </c>
      <c r="P33" s="9">
        <v>111.3095238095238</v>
      </c>
      <c r="Q33" s="9">
        <v>111.88798275215596</v>
      </c>
      <c r="R33" s="9">
        <v>111.88798275215596</v>
      </c>
      <c r="S33" s="9">
        <v>110.80718519460844</v>
      </c>
    </row>
    <row r="34" spans="1:19" ht="24.95" customHeight="1" x14ac:dyDescent="0.25">
      <c r="A34" s="18"/>
      <c r="B34" s="18" t="s">
        <v>29</v>
      </c>
      <c r="C34" s="18" t="s">
        <v>91</v>
      </c>
      <c r="D34" s="6" t="s">
        <v>156</v>
      </c>
      <c r="E34" s="9">
        <v>100</v>
      </c>
      <c r="F34" s="9">
        <v>104.34068209959349</v>
      </c>
      <c r="G34" s="9">
        <v>109.55548408030897</v>
      </c>
      <c r="H34" s="9">
        <v>107.13099872756399</v>
      </c>
      <c r="I34" s="9">
        <v>111.68912298427574</v>
      </c>
      <c r="J34" s="9">
        <v>113.24398735101276</v>
      </c>
      <c r="K34" s="9">
        <v>113.98884233792806</v>
      </c>
      <c r="L34" s="9">
        <v>114.40643548733127</v>
      </c>
      <c r="M34" s="9">
        <v>113.17278022754124</v>
      </c>
      <c r="N34" s="9">
        <v>114.23651955929135</v>
      </c>
      <c r="O34" s="9">
        <v>114.94922491156399</v>
      </c>
      <c r="P34" s="9">
        <v>111.21822534293732</v>
      </c>
      <c r="Q34" s="9">
        <v>112.29742086530563</v>
      </c>
      <c r="R34" s="9">
        <v>112.67106686220107</v>
      </c>
      <c r="S34" s="9">
        <v>112.31322479775201</v>
      </c>
    </row>
    <row r="35" spans="1:19" ht="24.95" customHeight="1" x14ac:dyDescent="0.25">
      <c r="A35" s="18"/>
      <c r="B35" s="18"/>
      <c r="C35" s="18"/>
      <c r="D35" s="6" t="s">
        <v>157</v>
      </c>
      <c r="E35" s="9">
        <v>100</v>
      </c>
      <c r="F35" s="9">
        <v>105</v>
      </c>
      <c r="G35" s="9">
        <v>107.5</v>
      </c>
      <c r="H35" s="9">
        <v>98.750000000000014</v>
      </c>
      <c r="I35" s="9">
        <v>108.39285714285725</v>
      </c>
      <c r="J35" s="9">
        <v>110.56071428571427</v>
      </c>
      <c r="K35" s="9">
        <v>108.89000000000001</v>
      </c>
      <c r="L35" s="9">
        <v>109.72250000000003</v>
      </c>
      <c r="M35" s="9">
        <v>108.75000000000003</v>
      </c>
      <c r="N35" s="9">
        <v>107.00000000000003</v>
      </c>
      <c r="O35" s="9">
        <v>107.17500000000003</v>
      </c>
      <c r="P35" s="9">
        <v>106.37500000000003</v>
      </c>
      <c r="Q35" s="9">
        <v>106.71814516129035</v>
      </c>
      <c r="R35" s="9">
        <v>107.02942684331801</v>
      </c>
      <c r="S35" s="9">
        <v>107.96344422593525</v>
      </c>
    </row>
    <row r="36" spans="1:19" ht="24.95" customHeight="1" x14ac:dyDescent="0.25">
      <c r="A36" s="18"/>
      <c r="B36" s="18"/>
      <c r="C36" s="6" t="s">
        <v>30</v>
      </c>
      <c r="D36" s="6" t="s">
        <v>156</v>
      </c>
      <c r="E36" s="9">
        <v>100</v>
      </c>
      <c r="F36" s="9">
        <v>104.00548393711</v>
      </c>
      <c r="G36" s="9">
        <v>106.51797708696648</v>
      </c>
      <c r="H36" s="9">
        <v>100.56876985883852</v>
      </c>
      <c r="I36" s="9">
        <v>104.42406953561625</v>
      </c>
      <c r="J36" s="9">
        <v>106.81239381662519</v>
      </c>
      <c r="K36" s="9">
        <v>107.00031789509791</v>
      </c>
      <c r="L36" s="9">
        <v>107.76078305251245</v>
      </c>
      <c r="M36" s="9">
        <v>106.06551752788714</v>
      </c>
      <c r="N36" s="9">
        <v>106.06551752788714</v>
      </c>
      <c r="O36" s="9">
        <v>107.02851598203918</v>
      </c>
      <c r="P36" s="9">
        <v>106.50706255954145</v>
      </c>
      <c r="Q36" s="9">
        <v>106.86345157656763</v>
      </c>
      <c r="R36" s="9">
        <v>107.34136788292453</v>
      </c>
      <c r="S36" s="9">
        <v>107.73246415975854</v>
      </c>
    </row>
    <row r="37" spans="1:19" ht="24.95" customHeight="1" x14ac:dyDescent="0.25">
      <c r="A37" s="18"/>
      <c r="B37" s="18"/>
      <c r="C37" s="18" t="s">
        <v>31</v>
      </c>
      <c r="D37" s="6" t="s">
        <v>32</v>
      </c>
      <c r="E37" s="9">
        <v>100</v>
      </c>
      <c r="F37" s="9">
        <v>105.45454545454545</v>
      </c>
      <c r="G37" s="9">
        <v>109.09090909090911</v>
      </c>
      <c r="H37" s="9">
        <v>105.18181818181819</v>
      </c>
      <c r="I37" s="9">
        <v>99.545454545454547</v>
      </c>
      <c r="J37" s="9">
        <v>99.545454545454547</v>
      </c>
      <c r="K37" s="9">
        <v>100.60545454545456</v>
      </c>
      <c r="L37" s="9">
        <v>102.82909090909089</v>
      </c>
      <c r="M37" s="9">
        <v>101.81818181818181</v>
      </c>
      <c r="N37" s="9">
        <v>101.81818181818181</v>
      </c>
      <c r="O37" s="9">
        <v>99.999999999999986</v>
      </c>
      <c r="P37" s="9">
        <v>102.5454545454545</v>
      </c>
      <c r="Q37" s="9">
        <v>102.5454545454545</v>
      </c>
      <c r="R37" s="9">
        <v>102.24324883650415</v>
      </c>
      <c r="S37" s="9">
        <v>102.70528507460462</v>
      </c>
    </row>
    <row r="38" spans="1:19" ht="24.95" customHeight="1" x14ac:dyDescent="0.25">
      <c r="A38" s="18"/>
      <c r="B38" s="18"/>
      <c r="C38" s="18"/>
      <c r="D38" s="6" t="s">
        <v>33</v>
      </c>
      <c r="E38" s="9">
        <v>100</v>
      </c>
      <c r="F38" s="9">
        <v>101.11111111111111</v>
      </c>
      <c r="G38" s="9">
        <v>102.77777777777777</v>
      </c>
      <c r="H38" s="9">
        <v>106.25</v>
      </c>
      <c r="I38" s="9">
        <v>105.52083333333333</v>
      </c>
      <c r="J38" s="9">
        <v>103.39618055555555</v>
      </c>
      <c r="K38" s="9">
        <v>104.16666666666666</v>
      </c>
      <c r="L38" s="9">
        <v>105.70972222222223</v>
      </c>
      <c r="M38" s="9">
        <v>106.25</v>
      </c>
      <c r="N38" s="9">
        <v>106.94444444444441</v>
      </c>
      <c r="O38" s="9">
        <v>107.63888888888889</v>
      </c>
      <c r="P38" s="9">
        <v>106.94444444444444</v>
      </c>
      <c r="Q38" s="9">
        <v>107.66219239373602</v>
      </c>
      <c r="R38" s="9">
        <v>108.14021252796422</v>
      </c>
      <c r="S38" s="9">
        <v>108.39473699688133</v>
      </c>
    </row>
    <row r="39" spans="1:19" ht="24.95" customHeight="1" x14ac:dyDescent="0.25">
      <c r="A39" s="17" t="s">
        <v>158</v>
      </c>
      <c r="B39" s="18" t="s">
        <v>34</v>
      </c>
      <c r="C39" s="6" t="s">
        <v>159</v>
      </c>
      <c r="D39" s="6" t="s">
        <v>160</v>
      </c>
      <c r="E39" s="9">
        <v>100</v>
      </c>
      <c r="F39" s="9">
        <v>103.22579999999999</v>
      </c>
      <c r="G39" s="9">
        <v>104.83871666666666</v>
      </c>
      <c r="H39" s="9">
        <v>99.523333333333312</v>
      </c>
      <c r="I39" s="9">
        <v>100.80952380952384</v>
      </c>
      <c r="J39" s="9">
        <v>103.83380952380952</v>
      </c>
      <c r="K39" s="9">
        <v>104.16666666666669</v>
      </c>
      <c r="L39" s="9">
        <v>105.64816666666668</v>
      </c>
      <c r="M39" s="9">
        <v>108.33333333333331</v>
      </c>
      <c r="N39" s="9">
        <v>108.33333333333331</v>
      </c>
      <c r="O39" s="9">
        <v>108.33333333333331</v>
      </c>
      <c r="P39" s="9">
        <v>104.64285714285715</v>
      </c>
      <c r="Q39" s="9">
        <v>105.46037946428572</v>
      </c>
      <c r="R39" s="9">
        <v>104.64285714285715</v>
      </c>
      <c r="S39" s="9">
        <v>103.68971901791799</v>
      </c>
    </row>
    <row r="40" spans="1:19" ht="24.95" customHeight="1" x14ac:dyDescent="0.25">
      <c r="A40" s="17"/>
      <c r="B40" s="18"/>
      <c r="C40" s="6" t="s">
        <v>161</v>
      </c>
      <c r="D40" s="6" t="s">
        <v>162</v>
      </c>
      <c r="E40" s="9">
        <v>100</v>
      </c>
      <c r="F40" s="9">
        <v>104</v>
      </c>
      <c r="G40" s="9">
        <v>113.4</v>
      </c>
      <c r="H40" s="9">
        <v>117.20000000000002</v>
      </c>
      <c r="I40" s="9">
        <v>113.1428571428572</v>
      </c>
      <c r="J40" s="9">
        <v>118.79999999999998</v>
      </c>
      <c r="K40" s="9">
        <v>120.66</v>
      </c>
      <c r="L40" s="9">
        <v>121.12</v>
      </c>
      <c r="M40" s="9">
        <v>120</v>
      </c>
      <c r="N40" s="9">
        <v>120</v>
      </c>
      <c r="O40" s="9">
        <v>120</v>
      </c>
      <c r="P40" s="9">
        <v>119.8571428571428</v>
      </c>
      <c r="Q40" s="9">
        <v>121.7903225806451</v>
      </c>
      <c r="R40" s="9">
        <v>120.82373271889395</v>
      </c>
      <c r="S40" s="9">
        <v>121.00221529385246</v>
      </c>
    </row>
    <row r="41" spans="1:19" ht="24.95" customHeight="1" x14ac:dyDescent="0.25">
      <c r="A41" s="17"/>
      <c r="B41" s="18"/>
      <c r="C41" s="6" t="s">
        <v>35</v>
      </c>
      <c r="D41" s="6" t="s">
        <v>163</v>
      </c>
      <c r="E41" s="9">
        <v>100</v>
      </c>
      <c r="F41" s="9">
        <v>100.63291428571428</v>
      </c>
      <c r="G41" s="9">
        <v>101.26582857142857</v>
      </c>
      <c r="H41" s="9">
        <v>98</v>
      </c>
      <c r="I41" s="9">
        <v>101.83673469387756</v>
      </c>
      <c r="J41" s="9">
        <v>102.85510204081628</v>
      </c>
      <c r="K41" s="9">
        <v>103.49199999999999</v>
      </c>
      <c r="L41" s="9">
        <v>104.76185714285712</v>
      </c>
      <c r="M41" s="9">
        <v>109.99999999999999</v>
      </c>
      <c r="N41" s="9">
        <v>112.85714285714285</v>
      </c>
      <c r="O41" s="9">
        <v>114.28571428571428</v>
      </c>
      <c r="P41" s="9">
        <v>115.20408163265299</v>
      </c>
      <c r="Q41" s="9">
        <v>115.85865027829306</v>
      </c>
      <c r="R41" s="9">
        <v>114.5495129870129</v>
      </c>
      <c r="S41" s="9">
        <v>112.68843515400921</v>
      </c>
    </row>
    <row r="42" spans="1:19" ht="24.95" customHeight="1" x14ac:dyDescent="0.25">
      <c r="A42" s="17"/>
      <c r="B42" s="18"/>
      <c r="C42" s="6" t="s">
        <v>36</v>
      </c>
      <c r="D42" s="6" t="s">
        <v>160</v>
      </c>
      <c r="E42" s="9">
        <v>100</v>
      </c>
      <c r="F42" s="9">
        <v>104.54545454545455</v>
      </c>
      <c r="G42" s="9">
        <v>109.09090909090909</v>
      </c>
      <c r="H42" s="9">
        <v>98.590909090909108</v>
      </c>
      <c r="I42" s="9">
        <v>107.90909090909093</v>
      </c>
      <c r="J42" s="9">
        <v>103.5927272727273</v>
      </c>
      <c r="K42" s="9">
        <v>108.2828181818182</v>
      </c>
      <c r="L42" s="9">
        <v>109.09090909090911</v>
      </c>
      <c r="M42" s="9">
        <v>109.09090909090911</v>
      </c>
      <c r="N42" s="9">
        <v>109.09090909090911</v>
      </c>
      <c r="O42" s="9">
        <v>110.60636363636364</v>
      </c>
      <c r="P42" s="9">
        <v>110.74675324675364</v>
      </c>
      <c r="Q42" s="9">
        <v>112.5187012987017</v>
      </c>
      <c r="R42" s="9">
        <v>112.96168831168872</v>
      </c>
      <c r="S42" s="9">
        <v>114.09291988306863</v>
      </c>
    </row>
    <row r="43" spans="1:19" ht="24.95" customHeight="1" x14ac:dyDescent="0.25">
      <c r="A43" s="17"/>
      <c r="B43" s="18" t="s">
        <v>37</v>
      </c>
      <c r="C43" s="6" t="s">
        <v>38</v>
      </c>
      <c r="D43" s="6" t="s">
        <v>39</v>
      </c>
      <c r="E43" s="9">
        <v>100</v>
      </c>
      <c r="F43" s="9">
        <v>100</v>
      </c>
      <c r="G43" s="9">
        <v>100</v>
      </c>
      <c r="H43" s="9">
        <v>105.41666666666666</v>
      </c>
      <c r="I43" s="9">
        <v>104.76190476190456</v>
      </c>
      <c r="J43" s="9">
        <v>107.90476190476207</v>
      </c>
      <c r="K43" s="9">
        <v>109.24999999999999</v>
      </c>
      <c r="L43" s="9">
        <v>110.16666666666666</v>
      </c>
      <c r="M43" s="9">
        <v>104.16666666666666</v>
      </c>
      <c r="N43" s="9">
        <v>104.16666666666666</v>
      </c>
      <c r="O43" s="9">
        <v>104.16666666666666</v>
      </c>
      <c r="P43" s="9">
        <v>108.95833333333331</v>
      </c>
      <c r="Q43" s="9">
        <v>108.68268883267075</v>
      </c>
      <c r="R43" s="9">
        <v>109.50962233465846</v>
      </c>
      <c r="S43" s="9">
        <v>111.04517158988791</v>
      </c>
    </row>
    <row r="44" spans="1:19" ht="24.95" customHeight="1" x14ac:dyDescent="0.25">
      <c r="A44" s="17"/>
      <c r="B44" s="18"/>
      <c r="C44" s="6" t="s">
        <v>40</v>
      </c>
      <c r="D44" s="6" t="s">
        <v>39</v>
      </c>
      <c r="E44" s="9">
        <v>100</v>
      </c>
      <c r="F44" s="9">
        <v>106.66666666666667</v>
      </c>
      <c r="G44" s="9">
        <v>113.33333333333333</v>
      </c>
      <c r="H44" s="9">
        <v>101.33333333333331</v>
      </c>
      <c r="I44" s="9">
        <v>96.249999999999986</v>
      </c>
      <c r="J44" s="9">
        <v>98.174999999999997</v>
      </c>
      <c r="K44" s="9">
        <v>99.266666666666666</v>
      </c>
      <c r="L44" s="9">
        <v>100.73333333333333</v>
      </c>
      <c r="M44" s="9">
        <v>100</v>
      </c>
      <c r="N44" s="9">
        <v>106.66666666666667</v>
      </c>
      <c r="O44" s="9">
        <v>110.00000000000001</v>
      </c>
      <c r="P44" s="9">
        <v>107.77777777777769</v>
      </c>
      <c r="Q44" s="9">
        <v>109.0814098041191</v>
      </c>
      <c r="R44" s="9">
        <v>108.82068339885082</v>
      </c>
      <c r="S44" s="9">
        <v>107.76550871237177</v>
      </c>
    </row>
    <row r="45" spans="1:19" ht="24.95" customHeight="1" x14ac:dyDescent="0.25">
      <c r="A45" s="17"/>
      <c r="B45" s="18"/>
      <c r="C45" s="6" t="s">
        <v>41</v>
      </c>
      <c r="D45" s="6" t="s">
        <v>39</v>
      </c>
      <c r="E45" s="9">
        <v>100</v>
      </c>
      <c r="F45" s="9">
        <v>100</v>
      </c>
      <c r="G45" s="9">
        <v>107.14285714285715</v>
      </c>
      <c r="H45" s="9">
        <v>109.52380952380952</v>
      </c>
      <c r="I45" s="9">
        <v>111.90476190476191</v>
      </c>
      <c r="J45" s="9">
        <v>113.0952380952381</v>
      </c>
      <c r="K45" s="9">
        <v>113.0952380952381</v>
      </c>
      <c r="L45" s="9">
        <v>113.0952380952381</v>
      </c>
      <c r="M45" s="9">
        <v>111.90476190476191</v>
      </c>
      <c r="N45" s="9">
        <v>111.90476190476191</v>
      </c>
      <c r="O45" s="9">
        <v>109.52380952380953</v>
      </c>
      <c r="P45" s="9">
        <v>107.61904761904762</v>
      </c>
      <c r="Q45" s="9">
        <v>110.51562654047126</v>
      </c>
      <c r="R45" s="9">
        <v>110.0699990140984</v>
      </c>
      <c r="S45" s="9">
        <v>111.04754709658756</v>
      </c>
    </row>
    <row r="46" spans="1:19" ht="24.95" customHeight="1" x14ac:dyDescent="0.25">
      <c r="A46" s="17"/>
      <c r="B46" s="18" t="s">
        <v>164</v>
      </c>
      <c r="C46" s="6" t="s">
        <v>165</v>
      </c>
      <c r="D46" s="6" t="s">
        <v>166</v>
      </c>
      <c r="E46" s="9">
        <v>100</v>
      </c>
      <c r="F46" s="9">
        <v>100</v>
      </c>
      <c r="G46" s="9">
        <v>103.63636363636363</v>
      </c>
      <c r="H46" s="9">
        <v>107.87272727272726</v>
      </c>
      <c r="I46" s="9">
        <v>107.27272727272727</v>
      </c>
      <c r="J46" s="9">
        <v>112.63636363636363</v>
      </c>
      <c r="K46" s="9">
        <v>111.81818181818181</v>
      </c>
      <c r="L46" s="9">
        <v>112.72727272727272</v>
      </c>
      <c r="M46" s="9">
        <v>109.09090909090909</v>
      </c>
      <c r="N46" s="9">
        <v>107.27272727272727</v>
      </c>
      <c r="O46" s="9">
        <v>105.45454545454545</v>
      </c>
      <c r="P46" s="9">
        <v>103.57219251336892</v>
      </c>
      <c r="Q46" s="9">
        <v>104.83557428906124</v>
      </c>
      <c r="R46" s="9">
        <v>105.27022398253337</v>
      </c>
      <c r="S46" s="9">
        <v>106.76584567416936</v>
      </c>
    </row>
    <row r="47" spans="1:19" ht="24.95" customHeight="1" x14ac:dyDescent="0.25">
      <c r="A47" s="17"/>
      <c r="B47" s="18"/>
      <c r="C47" s="6" t="s">
        <v>167</v>
      </c>
      <c r="D47" s="6" t="s">
        <v>168</v>
      </c>
      <c r="E47" s="9">
        <v>100</v>
      </c>
      <c r="F47" s="9">
        <v>100</v>
      </c>
      <c r="G47" s="9">
        <v>101.33333333333334</v>
      </c>
      <c r="H47" s="9">
        <v>96.000000000000014</v>
      </c>
      <c r="I47" s="9">
        <v>98.250000000000014</v>
      </c>
      <c r="J47" s="9">
        <v>104.14500000000004</v>
      </c>
      <c r="K47" s="9">
        <v>104.6666666666667</v>
      </c>
      <c r="L47" s="9">
        <v>105.33333333333337</v>
      </c>
      <c r="M47" s="9">
        <v>104.00000000000003</v>
      </c>
      <c r="N47" s="9">
        <v>103.33333333333339</v>
      </c>
      <c r="O47" s="9">
        <v>102.6666666666667</v>
      </c>
      <c r="P47" s="9">
        <v>102.45098039215685</v>
      </c>
      <c r="Q47" s="9">
        <v>102.60470196287534</v>
      </c>
      <c r="R47" s="9">
        <v>102.50814957134968</v>
      </c>
      <c r="S47" s="9">
        <v>102.79378906674842</v>
      </c>
    </row>
    <row r="48" spans="1:19" ht="24.95" customHeight="1" x14ac:dyDescent="0.25">
      <c r="A48" s="17"/>
      <c r="B48" s="18" t="s">
        <v>42</v>
      </c>
      <c r="C48" s="6" t="s">
        <v>169</v>
      </c>
      <c r="D48" s="6" t="s">
        <v>170</v>
      </c>
      <c r="E48" s="9">
        <v>100</v>
      </c>
      <c r="F48" s="9">
        <v>105.55555555555556</v>
      </c>
      <c r="G48" s="9">
        <v>111.11111111111111</v>
      </c>
      <c r="H48" s="9">
        <v>110.66666666666669</v>
      </c>
      <c r="I48" s="9">
        <v>109.44444444444446</v>
      </c>
      <c r="J48" s="9">
        <v>116.01111111111109</v>
      </c>
      <c r="K48" s="9">
        <v>115.1111111111111</v>
      </c>
      <c r="L48" s="9">
        <v>115.99999999999999</v>
      </c>
      <c r="M48" s="9">
        <v>115.55555555555553</v>
      </c>
      <c r="N48" s="9">
        <v>115.55555555555553</v>
      </c>
      <c r="O48" s="9">
        <v>115.55555555555553</v>
      </c>
      <c r="P48" s="9">
        <v>114.55197132616485</v>
      </c>
      <c r="Q48" s="9">
        <v>115.42562714853506</v>
      </c>
      <c r="R48" s="9">
        <v>116.0299252776812</v>
      </c>
      <c r="S48" s="9">
        <v>116.75681783851884</v>
      </c>
    </row>
    <row r="49" spans="1:19" ht="24.95" customHeight="1" x14ac:dyDescent="0.25">
      <c r="A49" s="17"/>
      <c r="B49" s="18"/>
      <c r="C49" s="6" t="s">
        <v>171</v>
      </c>
      <c r="D49" s="6" t="s">
        <v>172</v>
      </c>
      <c r="E49" s="9">
        <v>99.999999999999986</v>
      </c>
      <c r="F49" s="9">
        <v>105</v>
      </c>
      <c r="G49" s="9">
        <v>106.25</v>
      </c>
      <c r="H49" s="9">
        <v>102.5</v>
      </c>
      <c r="I49" s="9">
        <v>100.78125000000001</v>
      </c>
      <c r="J49" s="9">
        <v>103.8046875</v>
      </c>
      <c r="K49" s="9">
        <v>108.75000000000001</v>
      </c>
      <c r="L49" s="9">
        <v>110.25000000000001</v>
      </c>
      <c r="M49" s="9">
        <v>111.25</v>
      </c>
      <c r="N49" s="9">
        <v>111.25</v>
      </c>
      <c r="O49" s="9">
        <v>111.25</v>
      </c>
      <c r="P49" s="9">
        <v>113.08823529411751</v>
      </c>
      <c r="Q49" s="9">
        <v>114.70840334256258</v>
      </c>
      <c r="R49" s="9">
        <v>114.05629202197159</v>
      </c>
      <c r="S49" s="9">
        <v>114.73150822919987</v>
      </c>
    </row>
    <row r="50" spans="1:19" ht="24.95" customHeight="1" x14ac:dyDescent="0.25">
      <c r="A50" s="18" t="s">
        <v>173</v>
      </c>
      <c r="B50" s="6" t="s">
        <v>45</v>
      </c>
      <c r="C50" s="6" t="s">
        <v>46</v>
      </c>
      <c r="D50" s="6" t="s">
        <v>174</v>
      </c>
      <c r="E50" s="9">
        <v>100</v>
      </c>
      <c r="F50" s="9">
        <v>100</v>
      </c>
      <c r="G50" s="9">
        <v>107.69230769230769</v>
      </c>
      <c r="H50" s="9">
        <v>103.07692307692308</v>
      </c>
      <c r="I50" s="9">
        <v>104.89510489510492</v>
      </c>
      <c r="J50" s="9">
        <v>111.18881118881121</v>
      </c>
      <c r="K50" s="9">
        <v>112.15384615384613</v>
      </c>
      <c r="L50" s="9">
        <v>113.23076923076924</v>
      </c>
      <c r="M50" s="9">
        <v>112.15384615384615</v>
      </c>
      <c r="N50" s="9">
        <v>113.23076923076924</v>
      </c>
      <c r="O50" s="9">
        <v>113.84615384615385</v>
      </c>
      <c r="P50" s="9">
        <v>114.79289940828401</v>
      </c>
      <c r="Q50" s="9">
        <v>116.36540487963038</v>
      </c>
      <c r="R50" s="9">
        <v>115.89365323822646</v>
      </c>
      <c r="S50" s="9">
        <v>115.99620953840089</v>
      </c>
    </row>
    <row r="51" spans="1:19" ht="24.95" customHeight="1" x14ac:dyDescent="0.25">
      <c r="A51" s="18"/>
      <c r="B51" s="18" t="s">
        <v>175</v>
      </c>
      <c r="C51" s="18" t="s">
        <v>176</v>
      </c>
      <c r="D51" s="6" t="s">
        <v>177</v>
      </c>
      <c r="E51" s="9">
        <v>100.00000000000001</v>
      </c>
      <c r="F51" s="9">
        <v>107.69230769230769</v>
      </c>
      <c r="G51" s="9">
        <v>111.53846153846155</v>
      </c>
      <c r="H51" s="9">
        <v>97.692307692307708</v>
      </c>
      <c r="I51" s="9">
        <v>103.84615384615385</v>
      </c>
      <c r="J51" s="9">
        <v>106.9615384615385</v>
      </c>
      <c r="K51" s="9">
        <v>102.30769230769235</v>
      </c>
      <c r="L51" s="9">
        <v>102.30769230769235</v>
      </c>
      <c r="M51" s="9">
        <v>102.30769230769235</v>
      </c>
      <c r="N51" s="9">
        <v>100.76923076923079</v>
      </c>
      <c r="O51" s="9">
        <v>100.00000000000003</v>
      </c>
      <c r="P51" s="9">
        <v>97.628205128205408</v>
      </c>
      <c r="Q51" s="9">
        <v>97.628205128205408</v>
      </c>
      <c r="R51" s="9">
        <v>91.933226495726757</v>
      </c>
      <c r="S51" s="9">
        <v>89.668740127874912</v>
      </c>
    </row>
    <row r="52" spans="1:19" ht="24.95" customHeight="1" x14ac:dyDescent="0.25">
      <c r="A52" s="18"/>
      <c r="B52" s="18"/>
      <c r="C52" s="18"/>
      <c r="D52" s="6" t="s">
        <v>178</v>
      </c>
      <c r="E52" s="9">
        <v>100</v>
      </c>
      <c r="F52" s="9">
        <v>106.25</v>
      </c>
      <c r="G52" s="9">
        <v>112.5</v>
      </c>
      <c r="H52" s="9">
        <v>96.875</v>
      </c>
      <c r="I52" s="9">
        <v>98.4375</v>
      </c>
      <c r="J52" s="9">
        <v>97.453125</v>
      </c>
      <c r="K52" s="9">
        <v>96.874999999999986</v>
      </c>
      <c r="L52" s="9">
        <v>96.874999999999986</v>
      </c>
      <c r="M52" s="9">
        <v>95.625</v>
      </c>
      <c r="N52" s="9">
        <v>95.625</v>
      </c>
      <c r="O52" s="9">
        <v>94.999999999999986</v>
      </c>
      <c r="P52" s="9">
        <v>94.471153846153754</v>
      </c>
      <c r="Q52" s="9">
        <v>94.471153846153754</v>
      </c>
      <c r="R52" s="9">
        <v>88.299038461538373</v>
      </c>
      <c r="S52" s="9">
        <v>86.292316348911825</v>
      </c>
    </row>
    <row r="53" spans="1:19" ht="24.95" customHeight="1" x14ac:dyDescent="0.25">
      <c r="A53" s="18"/>
      <c r="B53" s="18" t="s">
        <v>47</v>
      </c>
      <c r="C53" s="18" t="s">
        <v>48</v>
      </c>
      <c r="D53" s="6" t="s">
        <v>49</v>
      </c>
      <c r="E53" s="9">
        <v>100</v>
      </c>
      <c r="F53" s="9">
        <v>106.66666666666667</v>
      </c>
      <c r="G53" s="9">
        <v>116.66666666666667</v>
      </c>
      <c r="H53" s="9">
        <v>116.66666666666667</v>
      </c>
      <c r="I53" s="9">
        <v>116.41025641025632</v>
      </c>
      <c r="J53" s="9">
        <v>118.73846153846166</v>
      </c>
      <c r="K53" s="9">
        <v>116.66666666666667</v>
      </c>
      <c r="L53" s="9">
        <v>118</v>
      </c>
      <c r="M53" s="9">
        <v>116.66666666666667</v>
      </c>
      <c r="N53" s="9">
        <v>118</v>
      </c>
      <c r="O53" s="9">
        <v>119.00000000000001</v>
      </c>
      <c r="P53" s="9">
        <v>119.87719298245635</v>
      </c>
      <c r="Q53" s="9">
        <v>120.53712798373604</v>
      </c>
      <c r="R53" s="9">
        <v>121.52703048565559</v>
      </c>
      <c r="S53" s="9">
        <v>122.1805878275381</v>
      </c>
    </row>
    <row r="54" spans="1:19" ht="24.95" customHeight="1" x14ac:dyDescent="0.25">
      <c r="A54" s="18"/>
      <c r="B54" s="18"/>
      <c r="C54" s="18"/>
      <c r="D54" s="6" t="s">
        <v>50</v>
      </c>
      <c r="E54" s="9">
        <v>100</v>
      </c>
      <c r="F54" s="9">
        <v>112.49999999999999</v>
      </c>
      <c r="G54" s="9">
        <v>112.49999999999999</v>
      </c>
      <c r="H54" s="9">
        <v>104.25000000000001</v>
      </c>
      <c r="I54" s="9">
        <v>106.92307692307702</v>
      </c>
      <c r="J54" s="9">
        <v>109.0615384615385</v>
      </c>
      <c r="K54" s="9">
        <v>111.57500000000002</v>
      </c>
      <c r="L54" s="9">
        <v>109.075</v>
      </c>
      <c r="M54" s="9">
        <v>111.57500000000002</v>
      </c>
      <c r="N54" s="9">
        <v>109.075</v>
      </c>
      <c r="O54" s="9">
        <v>110</v>
      </c>
      <c r="P54" s="9">
        <v>108.33333333333326</v>
      </c>
      <c r="Q54" s="9">
        <v>108.83956386292826</v>
      </c>
      <c r="R54" s="9">
        <v>109.26985981308403</v>
      </c>
      <c r="S54" s="9">
        <v>110.42631487756437</v>
      </c>
    </row>
    <row r="55" spans="1:19" ht="24.95" customHeight="1" x14ac:dyDescent="0.25">
      <c r="A55" s="18"/>
      <c r="B55" s="18" t="s">
        <v>51</v>
      </c>
      <c r="C55" s="18" t="s">
        <v>52</v>
      </c>
      <c r="D55" s="6" t="s">
        <v>179</v>
      </c>
      <c r="E55" s="9">
        <v>100</v>
      </c>
      <c r="F55" s="9">
        <v>100</v>
      </c>
      <c r="G55" s="9">
        <v>108.33333333333333</v>
      </c>
      <c r="H55" s="9">
        <v>115.83333333333331</v>
      </c>
      <c r="I55" s="9">
        <v>115.35087719298247</v>
      </c>
      <c r="J55" s="9">
        <v>107.27631578947329</v>
      </c>
      <c r="K55" s="9">
        <v>111.49999999999999</v>
      </c>
      <c r="L55" s="9">
        <v>113.58333333333333</v>
      </c>
      <c r="M55" s="9">
        <v>108.33333333333333</v>
      </c>
      <c r="N55" s="9">
        <v>108.33333333333333</v>
      </c>
      <c r="O55" s="9">
        <v>116.66666666666664</v>
      </c>
      <c r="P55" s="9">
        <v>116.22807017543832</v>
      </c>
      <c r="Q55" s="9">
        <v>117.88847117794458</v>
      </c>
      <c r="R55" s="9">
        <v>117.22431077694208</v>
      </c>
      <c r="S55" s="9">
        <v>116.54342831363354</v>
      </c>
    </row>
    <row r="56" spans="1:19" ht="24.95" customHeight="1" x14ac:dyDescent="0.25">
      <c r="A56" s="18"/>
      <c r="B56" s="18"/>
      <c r="C56" s="18"/>
      <c r="D56" s="6" t="s">
        <v>180</v>
      </c>
      <c r="E56" s="9">
        <v>100.00000000000001</v>
      </c>
      <c r="F56" s="9">
        <v>102.30069538700228</v>
      </c>
      <c r="G56" s="9">
        <v>104.64597820562547</v>
      </c>
      <c r="H56" s="9">
        <v>111.39379346168764</v>
      </c>
      <c r="I56" s="9">
        <v>107.06776282352268</v>
      </c>
      <c r="J56" s="9">
        <v>113.00747166935447</v>
      </c>
      <c r="K56" s="9">
        <v>116.59666466709911</v>
      </c>
      <c r="L56" s="9">
        <v>119.90155143352014</v>
      </c>
      <c r="M56" s="9">
        <v>116.23863000387873</v>
      </c>
      <c r="N56" s="9">
        <v>116.23863000387873</v>
      </c>
      <c r="O56" s="9">
        <v>117.41127141319032</v>
      </c>
      <c r="P56" s="9">
        <v>117.3225867366645</v>
      </c>
      <c r="Q56" s="9">
        <v>116.59584984630963</v>
      </c>
      <c r="R56" s="9">
        <v>116.18706034548501</v>
      </c>
      <c r="S56" s="9">
        <v>115.38565399996384</v>
      </c>
    </row>
    <row r="57" spans="1:19" ht="24.95" customHeight="1" x14ac:dyDescent="0.25">
      <c r="A57" s="18"/>
      <c r="B57" s="18" t="s">
        <v>53</v>
      </c>
      <c r="C57" s="6" t="s">
        <v>54</v>
      </c>
      <c r="D57" s="6" t="s">
        <v>55</v>
      </c>
      <c r="E57" s="9">
        <v>100</v>
      </c>
      <c r="F57" s="9">
        <v>110</v>
      </c>
      <c r="G57" s="9">
        <v>110.5</v>
      </c>
      <c r="H57" s="9">
        <v>102.75000000000001</v>
      </c>
      <c r="I57" s="9">
        <v>101.55681818181826</v>
      </c>
      <c r="J57" s="9">
        <v>105.61909090909101</v>
      </c>
      <c r="K57" s="9">
        <v>106.07250000000003</v>
      </c>
      <c r="L57" s="9">
        <v>105.03500000000003</v>
      </c>
      <c r="M57" s="9">
        <v>104.25000000000003</v>
      </c>
      <c r="N57" s="9">
        <v>103.75000000000003</v>
      </c>
      <c r="O57" s="9">
        <v>102.50000000000003</v>
      </c>
      <c r="P57" s="9">
        <v>99.640625000000014</v>
      </c>
      <c r="Q57" s="9">
        <v>101.14033635845175</v>
      </c>
      <c r="R57" s="9">
        <v>101.43929035247589</v>
      </c>
      <c r="S57" s="9">
        <v>102.19341894039486</v>
      </c>
    </row>
    <row r="58" spans="1:19" ht="24.95" customHeight="1" x14ac:dyDescent="0.25">
      <c r="A58" s="18"/>
      <c r="B58" s="18"/>
      <c r="C58" s="6" t="s">
        <v>181</v>
      </c>
      <c r="D58" s="6" t="s">
        <v>39</v>
      </c>
      <c r="E58" s="9">
        <v>99.999999999999986</v>
      </c>
      <c r="F58" s="9">
        <v>105</v>
      </c>
      <c r="G58" s="9">
        <v>105.24999999999999</v>
      </c>
      <c r="H58" s="9">
        <v>103.49999999999999</v>
      </c>
      <c r="I58" s="9">
        <v>105.67499999999998</v>
      </c>
      <c r="J58" s="9">
        <v>106.83833333333321</v>
      </c>
      <c r="K58" s="9">
        <v>107.14249999999997</v>
      </c>
      <c r="L58" s="9">
        <v>108.92749999999995</v>
      </c>
      <c r="M58" s="9">
        <v>109.99999999999996</v>
      </c>
      <c r="N58" s="9">
        <v>109.99999999999996</v>
      </c>
      <c r="O58" s="9">
        <v>110.82499999999996</v>
      </c>
      <c r="P58" s="9">
        <v>112.81896551724121</v>
      </c>
      <c r="Q58" s="9">
        <v>113.63029818632135</v>
      </c>
      <c r="R58" s="9">
        <v>113.73475119461611</v>
      </c>
      <c r="S58" s="9">
        <v>114.55131216556961</v>
      </c>
    </row>
    <row r="59" spans="1:19" ht="24.95" customHeight="1" x14ac:dyDescent="0.25">
      <c r="A59" s="18"/>
      <c r="B59" s="18"/>
      <c r="C59" s="6" t="s">
        <v>182</v>
      </c>
      <c r="D59" s="6" t="s">
        <v>183</v>
      </c>
      <c r="E59" s="9">
        <v>100</v>
      </c>
      <c r="F59" s="9">
        <v>101.81818181818181</v>
      </c>
      <c r="G59" s="9">
        <v>105.45454545454545</v>
      </c>
      <c r="H59" s="9">
        <v>99.490909090909085</v>
      </c>
      <c r="I59" s="9">
        <v>101.32231404958691</v>
      </c>
      <c r="J59" s="9">
        <v>105.50082644628107</v>
      </c>
      <c r="K59" s="9">
        <v>107.01454545454543</v>
      </c>
      <c r="L59" s="9">
        <v>107.53090909090905</v>
      </c>
      <c r="M59" s="9">
        <v>109.09090909090905</v>
      </c>
      <c r="N59" s="9">
        <v>109.09090909090905</v>
      </c>
      <c r="O59" s="9">
        <v>109.09090909090905</v>
      </c>
      <c r="P59" s="9">
        <v>109.97628458498033</v>
      </c>
      <c r="Q59" s="9">
        <v>110.20438354560103</v>
      </c>
      <c r="R59" s="9">
        <v>110.29851962458736</v>
      </c>
      <c r="S59" s="9">
        <v>110.66731174447425</v>
      </c>
    </row>
    <row r="60" spans="1:19" ht="24.95" customHeight="1" x14ac:dyDescent="0.25">
      <c r="A60" s="18"/>
      <c r="B60" s="18"/>
      <c r="C60" s="6" t="s">
        <v>57</v>
      </c>
      <c r="D60" s="6" t="s">
        <v>39</v>
      </c>
      <c r="E60" s="9">
        <v>99.999999999999986</v>
      </c>
      <c r="F60" s="9">
        <v>100.89974293059126</v>
      </c>
      <c r="G60" s="9">
        <v>102.44215938303343</v>
      </c>
      <c r="H60" s="9">
        <v>103.7275064267352</v>
      </c>
      <c r="I60" s="9">
        <v>104.11311053984575</v>
      </c>
      <c r="J60" s="9">
        <v>106.19537275064268</v>
      </c>
      <c r="K60" s="9">
        <v>106.5</v>
      </c>
      <c r="L60" s="9">
        <v>107.41773778920307</v>
      </c>
      <c r="M60" s="9">
        <v>102.82776349614394</v>
      </c>
      <c r="N60" s="9">
        <v>102.82776349614394</v>
      </c>
      <c r="O60" s="9">
        <v>104.11311053984575</v>
      </c>
      <c r="P60" s="9">
        <v>105.31441566145936</v>
      </c>
      <c r="Q60" s="9">
        <v>105.52041867657459</v>
      </c>
      <c r="R60" s="9">
        <v>105.38102741484991</v>
      </c>
      <c r="S60" s="9">
        <v>105.484189071337</v>
      </c>
    </row>
    <row r="61" spans="1:19" ht="24.95" customHeight="1" x14ac:dyDescent="0.25">
      <c r="A61" s="18"/>
      <c r="B61" s="18"/>
      <c r="C61" s="6" t="s">
        <v>58</v>
      </c>
      <c r="D61" s="6" t="s">
        <v>39</v>
      </c>
      <c r="E61" s="9">
        <v>100</v>
      </c>
      <c r="F61" s="9">
        <v>100</v>
      </c>
      <c r="G61" s="9">
        <v>101</v>
      </c>
      <c r="H61" s="9">
        <v>97.100000000000009</v>
      </c>
      <c r="I61" s="9">
        <v>97.886363636363498</v>
      </c>
      <c r="J61" s="9">
        <v>101.80181818181801</v>
      </c>
      <c r="K61" s="9">
        <v>104.28500000000001</v>
      </c>
      <c r="L61" s="9">
        <v>105.00000000000001</v>
      </c>
      <c r="M61" s="9">
        <v>100.00000000000001</v>
      </c>
      <c r="N61" s="9">
        <v>100.00000000000001</v>
      </c>
      <c r="O61" s="9">
        <v>100.00000000000001</v>
      </c>
      <c r="P61" s="9">
        <v>99.962962962963019</v>
      </c>
      <c r="Q61" s="9">
        <v>101.17988645053317</v>
      </c>
      <c r="R61" s="9">
        <v>100.82941248611297</v>
      </c>
      <c r="S61" s="9">
        <v>101.15627137716766</v>
      </c>
    </row>
    <row r="62" spans="1:19" ht="24.95" customHeight="1" x14ac:dyDescent="0.25">
      <c r="A62" s="18"/>
      <c r="B62" s="18"/>
      <c r="C62" s="6" t="s">
        <v>59</v>
      </c>
      <c r="D62" s="6" t="s">
        <v>184</v>
      </c>
      <c r="E62" s="9">
        <v>100</v>
      </c>
      <c r="F62" s="9">
        <v>103.57283369548364</v>
      </c>
      <c r="G62" s="9">
        <v>104.76139380770292</v>
      </c>
      <c r="H62" s="9">
        <v>101.50925122901802</v>
      </c>
      <c r="I62" s="9">
        <v>100.58682575570212</v>
      </c>
      <c r="J62" s="9">
        <v>102.59856227081617</v>
      </c>
      <c r="K62" s="9">
        <v>103.4893842545884</v>
      </c>
      <c r="L62" s="9">
        <v>103.91497708920109</v>
      </c>
      <c r="M62" s="9">
        <v>103.48938425458839</v>
      </c>
      <c r="N62" s="9">
        <v>103.91497708920109</v>
      </c>
      <c r="O62" s="9">
        <v>104.76497048711582</v>
      </c>
      <c r="P62" s="9">
        <v>106.14083136839081</v>
      </c>
      <c r="Q62" s="9">
        <v>107.18019930749928</v>
      </c>
      <c r="R62" s="9">
        <v>106.76214242532451</v>
      </c>
      <c r="S62" s="9">
        <v>106.9857290254042</v>
      </c>
    </row>
    <row r="63" spans="1:19" ht="24.95" customHeight="1" x14ac:dyDescent="0.25">
      <c r="A63" s="18"/>
      <c r="B63" s="18"/>
      <c r="C63" s="6" t="s">
        <v>60</v>
      </c>
      <c r="D63" s="6" t="s">
        <v>39</v>
      </c>
      <c r="E63" s="9">
        <v>100</v>
      </c>
      <c r="F63" s="9">
        <v>103.15789473684211</v>
      </c>
      <c r="G63" s="9">
        <v>103.15789473684211</v>
      </c>
      <c r="H63" s="9">
        <v>98.684210526315795</v>
      </c>
      <c r="I63" s="9">
        <v>102.23684210526315</v>
      </c>
      <c r="J63" s="9">
        <v>103.25921052631578</v>
      </c>
      <c r="K63" s="9">
        <v>104.21052631578947</v>
      </c>
      <c r="L63" s="9">
        <v>104.81578947368419</v>
      </c>
      <c r="M63" s="9">
        <v>104.21052631578947</v>
      </c>
      <c r="N63" s="9">
        <v>104.81578947368419</v>
      </c>
      <c r="O63" s="9">
        <v>105.26315789473684</v>
      </c>
      <c r="P63" s="9">
        <v>106.28654970760236</v>
      </c>
      <c r="Q63" s="9">
        <v>106.72040436251818</v>
      </c>
      <c r="R63" s="9">
        <v>106.85631063996169</v>
      </c>
      <c r="S63" s="9">
        <v>107.09718067141706</v>
      </c>
    </row>
    <row r="64" spans="1:19" ht="24.95" customHeight="1" x14ac:dyDescent="0.25">
      <c r="A64" s="18"/>
      <c r="B64" s="18"/>
      <c r="C64" s="18" t="s">
        <v>61</v>
      </c>
      <c r="D64" s="6" t="s">
        <v>62</v>
      </c>
      <c r="E64" s="9">
        <v>100</v>
      </c>
      <c r="F64" s="9">
        <v>100</v>
      </c>
      <c r="G64" s="9">
        <v>103.33333333333334</v>
      </c>
      <c r="H64" s="9">
        <v>94</v>
      </c>
      <c r="I64" s="9">
        <v>96.521739130434682</v>
      </c>
      <c r="J64" s="9">
        <v>98.452173913043325</v>
      </c>
      <c r="K64" s="9">
        <v>99.333333333333343</v>
      </c>
      <c r="L64" s="9">
        <v>99.666666666666657</v>
      </c>
      <c r="M64" s="9">
        <v>96.666666666666657</v>
      </c>
      <c r="N64" s="9">
        <v>96.666666666666657</v>
      </c>
      <c r="O64" s="9">
        <v>100</v>
      </c>
      <c r="P64" s="9">
        <v>99.876543209876672</v>
      </c>
      <c r="Q64" s="9">
        <v>98.430009996830393</v>
      </c>
      <c r="R64" s="9">
        <v>99.087525093669612</v>
      </c>
      <c r="S64" s="9">
        <v>98.533350921336023</v>
      </c>
    </row>
    <row r="65" spans="1:19" ht="24.95" customHeight="1" x14ac:dyDescent="0.25">
      <c r="A65" s="18"/>
      <c r="B65" s="18"/>
      <c r="C65" s="18"/>
      <c r="D65" s="6" t="s">
        <v>185</v>
      </c>
      <c r="E65" s="9">
        <v>100.00000000000001</v>
      </c>
      <c r="F65" s="9">
        <v>105.55384615384615</v>
      </c>
      <c r="G65" s="9">
        <v>111.11153846153846</v>
      </c>
      <c r="H65" s="9">
        <v>101.53846153846153</v>
      </c>
      <c r="I65" s="9">
        <v>108.27759197324424</v>
      </c>
      <c r="J65" s="9">
        <v>111.52591973244154</v>
      </c>
      <c r="K65" s="9">
        <v>111.92307692307692</v>
      </c>
      <c r="L65" s="9">
        <v>112.30769230769231</v>
      </c>
      <c r="M65" s="9">
        <v>112.69230769230771</v>
      </c>
      <c r="N65" s="9">
        <v>112.69230769230771</v>
      </c>
      <c r="O65" s="9">
        <v>113.07692307692307</v>
      </c>
      <c r="P65" s="9">
        <v>112.98076923076923</v>
      </c>
      <c r="Q65" s="9">
        <v>115.14701207883026</v>
      </c>
      <c r="R65" s="9">
        <v>115.07231404958677</v>
      </c>
      <c r="S65" s="9">
        <v>116.05692304134601</v>
      </c>
    </row>
    <row r="66" spans="1:19" ht="24.95" customHeight="1" x14ac:dyDescent="0.25">
      <c r="A66" s="18"/>
      <c r="B66" s="18"/>
      <c r="C66" s="18"/>
      <c r="D66" s="6" t="s">
        <v>63</v>
      </c>
      <c r="E66" s="9">
        <v>100</v>
      </c>
      <c r="F66" s="9">
        <v>102.5</v>
      </c>
      <c r="G66" s="9">
        <v>107.99999999999999</v>
      </c>
      <c r="H66" s="9">
        <v>107.39999999999999</v>
      </c>
      <c r="I66" s="9">
        <v>107.39999999999999</v>
      </c>
      <c r="J66" s="9">
        <v>104.52391304347799</v>
      </c>
      <c r="K66" s="9">
        <v>107.49999999999999</v>
      </c>
      <c r="L66" s="9">
        <v>108.79999999999997</v>
      </c>
      <c r="M66" s="9">
        <v>107.49999999999997</v>
      </c>
      <c r="N66" s="9">
        <v>105.99999999999999</v>
      </c>
      <c r="O66" s="9">
        <v>104.99999999999999</v>
      </c>
      <c r="P66" s="9">
        <v>105.13461538461549</v>
      </c>
      <c r="Q66" s="9">
        <v>105.60802413544678</v>
      </c>
      <c r="R66" s="9">
        <v>105.53701282282209</v>
      </c>
      <c r="S66" s="9">
        <v>106.43352010552165</v>
      </c>
    </row>
    <row r="67" spans="1:19" ht="24.95" customHeight="1" x14ac:dyDescent="0.25">
      <c r="A67" s="18"/>
      <c r="B67" s="18"/>
      <c r="C67" s="18"/>
      <c r="D67" s="6" t="s">
        <v>186</v>
      </c>
      <c r="E67" s="9">
        <v>100</v>
      </c>
      <c r="F67" s="9">
        <v>100</v>
      </c>
      <c r="G67" s="9">
        <v>104</v>
      </c>
      <c r="H67" s="9">
        <v>100.8</v>
      </c>
      <c r="I67" s="9">
        <v>104</v>
      </c>
      <c r="J67" s="9">
        <v>104.8</v>
      </c>
      <c r="K67" s="9">
        <v>106.00000000000001</v>
      </c>
      <c r="L67" s="9">
        <v>106.00000000000001</v>
      </c>
      <c r="M67" s="9">
        <v>102</v>
      </c>
      <c r="N67" s="9">
        <v>101.2</v>
      </c>
      <c r="O67" s="9">
        <v>101.2</v>
      </c>
      <c r="P67" s="9">
        <v>101.68</v>
      </c>
      <c r="Q67" s="9">
        <v>102.04974545454546</v>
      </c>
      <c r="R67" s="9">
        <v>102.30856727272729</v>
      </c>
      <c r="S67" s="9">
        <v>103.12018510935725</v>
      </c>
    </row>
    <row r="68" spans="1:19" ht="24.95" customHeight="1" x14ac:dyDescent="0.25">
      <c r="A68" s="18" t="s">
        <v>187</v>
      </c>
      <c r="B68" s="18" t="s">
        <v>65</v>
      </c>
      <c r="C68" s="18" t="s">
        <v>66</v>
      </c>
      <c r="D68" s="6" t="s">
        <v>67</v>
      </c>
      <c r="E68" s="9">
        <v>100</v>
      </c>
      <c r="F68" s="9">
        <v>104.16666666666669</v>
      </c>
      <c r="G68" s="9">
        <v>104.16666666666669</v>
      </c>
      <c r="H68" s="9">
        <v>95.833333333333343</v>
      </c>
      <c r="I68" s="9">
        <v>104.33333333333334</v>
      </c>
      <c r="J68" s="9">
        <v>108.50666666666669</v>
      </c>
      <c r="K68" s="9">
        <v>110.41666666666667</v>
      </c>
      <c r="L68" s="9">
        <v>110.41666666666667</v>
      </c>
      <c r="M68" s="9">
        <v>111.66666666666666</v>
      </c>
      <c r="N68" s="9">
        <v>112.0833333333333</v>
      </c>
      <c r="O68" s="9">
        <v>112.49999999999999</v>
      </c>
      <c r="P68" s="9">
        <v>113.3564814814833</v>
      </c>
      <c r="Q68" s="9">
        <v>116.58371227099173</v>
      </c>
      <c r="R68" s="9">
        <v>116.18030842230317</v>
      </c>
      <c r="S68" s="9">
        <v>117.47282115869373</v>
      </c>
    </row>
    <row r="69" spans="1:19" ht="24.95" customHeight="1" x14ac:dyDescent="0.25">
      <c r="A69" s="18"/>
      <c r="B69" s="18"/>
      <c r="C69" s="18"/>
      <c r="D69" s="6" t="s">
        <v>68</v>
      </c>
      <c r="E69" s="9">
        <v>100</v>
      </c>
      <c r="F69" s="9">
        <v>104.76190476190476</v>
      </c>
      <c r="G69" s="9">
        <v>104.76190476190476</v>
      </c>
      <c r="H69" s="9">
        <v>95.238095238095227</v>
      </c>
      <c r="I69" s="9">
        <v>97.619047619047606</v>
      </c>
      <c r="J69" s="9">
        <v>98.571428571428555</v>
      </c>
      <c r="K69" s="9">
        <v>98.571428571428555</v>
      </c>
      <c r="L69" s="9">
        <v>100</v>
      </c>
      <c r="M69" s="9">
        <v>101.42857142857143</v>
      </c>
      <c r="N69" s="9">
        <v>102.43386243386192</v>
      </c>
      <c r="O69" s="9">
        <v>102.87037037037</v>
      </c>
      <c r="P69" s="9">
        <v>103.30687830687812</v>
      </c>
      <c r="Q69" s="9">
        <v>104.24603174603155</v>
      </c>
      <c r="R69" s="9">
        <v>107.53306878306857</v>
      </c>
      <c r="S69" s="9">
        <v>109.27818766324914</v>
      </c>
    </row>
    <row r="70" spans="1:19" ht="24.95" customHeight="1" x14ac:dyDescent="0.25">
      <c r="A70" s="18"/>
      <c r="B70" s="18"/>
      <c r="C70" s="18"/>
      <c r="D70" s="6" t="s">
        <v>69</v>
      </c>
      <c r="E70" s="9">
        <v>100</v>
      </c>
      <c r="F70" s="9">
        <v>105.88235294117646</v>
      </c>
      <c r="G70" s="9">
        <v>105.88235294117646</v>
      </c>
      <c r="H70" s="9">
        <v>100</v>
      </c>
      <c r="I70" s="9">
        <v>102.94117647058825</v>
      </c>
      <c r="J70" s="9">
        <v>106.24470588235296</v>
      </c>
      <c r="K70" s="9">
        <v>110.00000000000001</v>
      </c>
      <c r="L70" s="9">
        <v>110.00000000000001</v>
      </c>
      <c r="M70" s="9">
        <v>108.82352941176472</v>
      </c>
      <c r="N70" s="9">
        <v>108.82352941176472</v>
      </c>
      <c r="O70" s="9">
        <v>108.82352941176472</v>
      </c>
      <c r="P70" s="9">
        <v>107.56302521008415</v>
      </c>
      <c r="Q70" s="9">
        <v>110.39363113666531</v>
      </c>
      <c r="R70" s="9">
        <v>109.82750995134907</v>
      </c>
      <c r="S70" s="9">
        <v>110.56760770271805</v>
      </c>
    </row>
    <row r="71" spans="1:19" ht="24.95" customHeight="1" x14ac:dyDescent="0.25">
      <c r="A71" s="18"/>
      <c r="B71" s="18"/>
      <c r="C71" s="18" t="s">
        <v>70</v>
      </c>
      <c r="D71" s="6" t="s">
        <v>188</v>
      </c>
      <c r="E71" s="9">
        <v>100</v>
      </c>
      <c r="F71" s="9">
        <v>100</v>
      </c>
      <c r="G71" s="9">
        <v>107.14285714285714</v>
      </c>
      <c r="H71" s="9">
        <v>107.14285714285714</v>
      </c>
      <c r="I71" s="9">
        <v>102.85714285714283</v>
      </c>
      <c r="J71" s="9">
        <v>111.08571428571427</v>
      </c>
      <c r="K71" s="9">
        <v>110.71428571428571</v>
      </c>
      <c r="L71" s="9">
        <v>110.71428571428571</v>
      </c>
      <c r="M71" s="9">
        <v>111.42857142857142</v>
      </c>
      <c r="N71" s="9">
        <v>112.14285714285714</v>
      </c>
      <c r="O71" s="9">
        <v>112.14285714285714</v>
      </c>
      <c r="P71" s="9">
        <v>112.85714285714286</v>
      </c>
      <c r="Q71" s="9">
        <v>116.17647058823529</v>
      </c>
      <c r="R71" s="9">
        <v>113.52100840336134</v>
      </c>
      <c r="S71" s="9">
        <v>112.96815551327023</v>
      </c>
    </row>
    <row r="72" spans="1:19" ht="24.95" customHeight="1" x14ac:dyDescent="0.25">
      <c r="A72" s="18"/>
      <c r="B72" s="18"/>
      <c r="C72" s="18"/>
      <c r="D72" s="6" t="s">
        <v>189</v>
      </c>
      <c r="E72" s="9">
        <v>100</v>
      </c>
      <c r="F72" s="9">
        <v>100</v>
      </c>
      <c r="G72" s="9">
        <v>104.54545454545452</v>
      </c>
      <c r="H72" s="9">
        <v>104.54545454545452</v>
      </c>
      <c r="I72" s="9">
        <v>100</v>
      </c>
      <c r="J72" s="9">
        <v>107.23181818181818</v>
      </c>
      <c r="K72" s="9">
        <v>106.81818181818181</v>
      </c>
      <c r="L72" s="9">
        <v>109.99999999999999</v>
      </c>
      <c r="M72" s="9">
        <v>110.45454545454545</v>
      </c>
      <c r="N72" s="9">
        <v>111.36363636363636</v>
      </c>
      <c r="O72" s="9">
        <v>112.27272727272728</v>
      </c>
      <c r="P72" s="9">
        <v>113.6657754010691</v>
      </c>
      <c r="Q72" s="9">
        <v>113.6657754010691</v>
      </c>
      <c r="R72" s="9">
        <v>114.60129618626308</v>
      </c>
      <c r="S72" s="9">
        <v>115.16942039571958</v>
      </c>
    </row>
    <row r="73" spans="1:19" ht="24.95" customHeight="1" x14ac:dyDescent="0.25">
      <c r="A73" s="18"/>
      <c r="B73" s="18"/>
      <c r="C73" s="6" t="s">
        <v>71</v>
      </c>
      <c r="D73" s="6" t="s">
        <v>39</v>
      </c>
      <c r="E73" s="9">
        <v>100</v>
      </c>
      <c r="F73" s="9">
        <v>103.33333333333336</v>
      </c>
      <c r="G73" s="9">
        <v>105.00000000000001</v>
      </c>
      <c r="H73" s="9">
        <v>100.00000000000001</v>
      </c>
      <c r="I73" s="9">
        <v>101.66666666666669</v>
      </c>
      <c r="J73" s="9">
        <v>103.33333333333336</v>
      </c>
      <c r="K73" s="9">
        <v>105.00000000000001</v>
      </c>
      <c r="L73" s="9">
        <v>106.6666666666667</v>
      </c>
      <c r="M73" s="9">
        <v>107.50000000000003</v>
      </c>
      <c r="N73" s="9">
        <v>108.33333333333337</v>
      </c>
      <c r="O73" s="9">
        <v>109.16666666666669</v>
      </c>
      <c r="P73" s="9">
        <v>110.00000000000003</v>
      </c>
      <c r="Q73" s="9">
        <v>112.35042735042738</v>
      </c>
      <c r="R73" s="9">
        <v>111.72364672364675</v>
      </c>
      <c r="S73" s="9">
        <v>112.1568475478043</v>
      </c>
    </row>
    <row r="74" spans="1:19" ht="24.95" customHeight="1" x14ac:dyDescent="0.25">
      <c r="A74" s="18"/>
      <c r="B74" s="18"/>
      <c r="C74" s="6" t="s">
        <v>72</v>
      </c>
      <c r="D74" s="6" t="s">
        <v>39</v>
      </c>
      <c r="E74" s="9">
        <v>100</v>
      </c>
      <c r="F74" s="9">
        <v>100</v>
      </c>
      <c r="G74" s="9">
        <v>101.66666666666666</v>
      </c>
      <c r="H74" s="9">
        <v>103.33333333333334</v>
      </c>
      <c r="I74" s="9">
        <v>106.66666666666666</v>
      </c>
      <c r="J74" s="9">
        <v>108.33333333333334</v>
      </c>
      <c r="K74" s="9">
        <v>109.16666666666667</v>
      </c>
      <c r="L74" s="9">
        <v>109.66666666666669</v>
      </c>
      <c r="M74" s="9">
        <v>110</v>
      </c>
      <c r="N74" s="9">
        <v>110.33333333333334</v>
      </c>
      <c r="O74" s="9">
        <v>110.83333333333337</v>
      </c>
      <c r="P74" s="9">
        <v>111.50000000000003</v>
      </c>
      <c r="Q74" s="9">
        <v>113.05509065550909</v>
      </c>
      <c r="R74" s="9">
        <v>113.52161785216181</v>
      </c>
      <c r="S74" s="9">
        <v>114.63554336489554</v>
      </c>
    </row>
    <row r="75" spans="1:19" ht="24.95" customHeight="1" x14ac:dyDescent="0.25">
      <c r="A75" s="18"/>
      <c r="B75" s="18"/>
      <c r="C75" s="6" t="s">
        <v>73</v>
      </c>
      <c r="D75" s="6" t="s">
        <v>74</v>
      </c>
      <c r="E75" s="9">
        <v>100</v>
      </c>
      <c r="F75" s="9">
        <v>102.49999999999997</v>
      </c>
      <c r="G75" s="9">
        <v>107.5</v>
      </c>
      <c r="H75" s="9">
        <v>100.25</v>
      </c>
      <c r="I75" s="9">
        <v>102.39583333333323</v>
      </c>
      <c r="J75" s="9">
        <v>106.49166666666673</v>
      </c>
      <c r="K75" s="9">
        <v>107.04999999999998</v>
      </c>
      <c r="L75" s="9">
        <v>108.17499999999998</v>
      </c>
      <c r="M75" s="9">
        <v>106.25</v>
      </c>
      <c r="N75" s="9">
        <v>107.5</v>
      </c>
      <c r="O75" s="9">
        <v>108.74999999999999</v>
      </c>
      <c r="P75" s="9">
        <v>109.9305555555555</v>
      </c>
      <c r="Q75" s="9">
        <v>110.80824462186732</v>
      </c>
      <c r="R75" s="9">
        <v>111.22270890318124</v>
      </c>
      <c r="S75" s="9">
        <v>111.58827334502361</v>
      </c>
    </row>
    <row r="76" spans="1:19" ht="24.95" customHeight="1" x14ac:dyDescent="0.25">
      <c r="A76" s="17" t="s">
        <v>190</v>
      </c>
      <c r="B76" s="18" t="s">
        <v>75</v>
      </c>
      <c r="C76" s="18" t="s">
        <v>75</v>
      </c>
      <c r="D76" s="6" t="s">
        <v>76</v>
      </c>
      <c r="E76" s="9">
        <v>100</v>
      </c>
      <c r="F76" s="9">
        <v>100</v>
      </c>
      <c r="G76" s="9">
        <v>110.00000000000001</v>
      </c>
      <c r="H76" s="9">
        <v>97.222222222222243</v>
      </c>
      <c r="I76" s="9">
        <v>98.421717171717248</v>
      </c>
      <c r="J76" s="9">
        <v>101.37436868686892</v>
      </c>
      <c r="K76" s="9">
        <v>104.44444444444449</v>
      </c>
      <c r="L76" s="9">
        <v>106.11111111111117</v>
      </c>
      <c r="M76" s="9">
        <v>105.5555555555556</v>
      </c>
      <c r="N76" s="9">
        <v>106.66666666666671</v>
      </c>
      <c r="O76" s="9">
        <v>108.33333333333339</v>
      </c>
      <c r="P76" s="9">
        <v>108.92473118279563</v>
      </c>
      <c r="Q76" s="9">
        <v>108.5749728716582</v>
      </c>
      <c r="R76" s="9">
        <v>109.27448949393303</v>
      </c>
      <c r="S76" s="9">
        <v>109.15073015296566</v>
      </c>
    </row>
    <row r="77" spans="1:19" ht="24.95" customHeight="1" x14ac:dyDescent="0.25">
      <c r="A77" s="17"/>
      <c r="B77" s="18"/>
      <c r="C77" s="18"/>
      <c r="D77" s="6" t="s">
        <v>77</v>
      </c>
      <c r="E77" s="9">
        <v>100</v>
      </c>
      <c r="F77" s="9">
        <v>110.00000000000001</v>
      </c>
      <c r="G77" s="9">
        <v>110.00000000000001</v>
      </c>
      <c r="H77" s="9">
        <v>103.68932038834953</v>
      </c>
      <c r="I77" s="9">
        <v>105.41924095322136</v>
      </c>
      <c r="J77" s="9">
        <v>106.79611650485438</v>
      </c>
      <c r="K77" s="9">
        <v>107.96116504854371</v>
      </c>
      <c r="L77" s="9">
        <v>109.12621359223303</v>
      </c>
      <c r="M77" s="9">
        <v>110.29126213592232</v>
      </c>
      <c r="N77" s="9">
        <v>111.06796116504854</v>
      </c>
      <c r="O77" s="9">
        <v>112.23300970873785</v>
      </c>
      <c r="P77" s="9">
        <v>112.9037952338924</v>
      </c>
      <c r="Q77" s="9">
        <v>114.42550976531567</v>
      </c>
      <c r="R77" s="9">
        <v>112.12438047389512</v>
      </c>
      <c r="S77" s="9">
        <v>110.77667387155731</v>
      </c>
    </row>
    <row r="78" spans="1:19" ht="24.95" customHeight="1" x14ac:dyDescent="0.25">
      <c r="A78" s="17"/>
      <c r="B78" s="18"/>
      <c r="C78" s="6" t="s">
        <v>78</v>
      </c>
      <c r="D78" s="6" t="s">
        <v>191</v>
      </c>
      <c r="E78" s="9">
        <v>100</v>
      </c>
      <c r="F78" s="9">
        <v>103.125</v>
      </c>
      <c r="G78" s="9">
        <v>103.125</v>
      </c>
      <c r="H78" s="9">
        <v>106.25000000000001</v>
      </c>
      <c r="I78" s="9">
        <v>106.96022727272721</v>
      </c>
      <c r="J78" s="9">
        <v>111.23863636363626</v>
      </c>
      <c r="K78" s="9">
        <v>111.56250000000003</v>
      </c>
      <c r="L78" s="9">
        <v>111.87500000000001</v>
      </c>
      <c r="M78" s="9">
        <v>113.12500000000003</v>
      </c>
      <c r="N78" s="9">
        <v>114.0625</v>
      </c>
      <c r="O78" s="9">
        <v>114.99999999999999</v>
      </c>
      <c r="P78" s="9">
        <v>115.92741935483873</v>
      </c>
      <c r="Q78" s="9">
        <v>117.13709677419358</v>
      </c>
      <c r="R78" s="9">
        <v>115.86981566820278</v>
      </c>
      <c r="S78" s="9">
        <v>115.17904980398318</v>
      </c>
    </row>
    <row r="79" spans="1:19" ht="24.95" customHeight="1" x14ac:dyDescent="0.25">
      <c r="A79" s="17"/>
      <c r="B79" s="18"/>
      <c r="C79" s="6" t="s">
        <v>79</v>
      </c>
      <c r="D79" s="6" t="s">
        <v>80</v>
      </c>
      <c r="E79" s="9">
        <v>100</v>
      </c>
      <c r="F79" s="9">
        <v>100</v>
      </c>
      <c r="G79" s="9">
        <v>100</v>
      </c>
      <c r="H79" s="9">
        <v>108.75</v>
      </c>
      <c r="I79" s="9">
        <v>106.25000000000001</v>
      </c>
      <c r="J79" s="9">
        <v>111.56250000000003</v>
      </c>
      <c r="K79" s="9">
        <v>113.12500000000003</v>
      </c>
      <c r="L79" s="9">
        <v>113.90625000000001</v>
      </c>
      <c r="M79" s="9">
        <v>112.50000000000001</v>
      </c>
      <c r="N79" s="9">
        <v>112.50000000000001</v>
      </c>
      <c r="O79" s="9">
        <v>114.68750000000001</v>
      </c>
      <c r="P79" s="9">
        <v>115.32258064516127</v>
      </c>
      <c r="Q79" s="9">
        <v>115.94093228400934</v>
      </c>
      <c r="R79" s="9">
        <v>116.49744875897258</v>
      </c>
      <c r="S79" s="9">
        <v>117.15962238797357</v>
      </c>
    </row>
    <row r="80" spans="1:19" ht="24.95" customHeight="1" x14ac:dyDescent="0.25">
      <c r="A80" s="17"/>
      <c r="B80" s="18"/>
      <c r="C80" s="6" t="s">
        <v>81</v>
      </c>
      <c r="D80" s="6" t="s">
        <v>82</v>
      </c>
      <c r="E80" s="9">
        <v>100</v>
      </c>
      <c r="F80" s="9">
        <v>102.85714285714288</v>
      </c>
      <c r="G80" s="9">
        <v>107.14285714285718</v>
      </c>
      <c r="H80" s="9">
        <v>100.00000000000003</v>
      </c>
      <c r="I80" s="9">
        <v>101.9480519480519</v>
      </c>
      <c r="J80" s="9">
        <v>105.00649350649348</v>
      </c>
      <c r="K80" s="9">
        <v>107.57142857142863</v>
      </c>
      <c r="L80" s="9">
        <v>108.28571428571433</v>
      </c>
      <c r="M80" s="9">
        <v>108.57142857142863</v>
      </c>
      <c r="N80" s="9">
        <v>108.57142857142863</v>
      </c>
      <c r="O80" s="9">
        <v>110.00000000000007</v>
      </c>
      <c r="P80" s="9">
        <v>112.23214285714293</v>
      </c>
      <c r="Q80" s="9">
        <v>113.90724946695106</v>
      </c>
      <c r="R80" s="9">
        <v>112.65091950959497</v>
      </c>
      <c r="S80" s="9">
        <v>112.80658159108552</v>
      </c>
    </row>
    <row r="81" spans="1:19" ht="24.95" customHeight="1" x14ac:dyDescent="0.25">
      <c r="A81" s="17"/>
      <c r="B81" s="18" t="s">
        <v>19</v>
      </c>
      <c r="C81" s="6" t="s">
        <v>20</v>
      </c>
      <c r="D81" s="6" t="s">
        <v>192</v>
      </c>
      <c r="E81" s="9">
        <v>100</v>
      </c>
      <c r="F81" s="9">
        <v>103.125</v>
      </c>
      <c r="G81" s="9">
        <v>109.375</v>
      </c>
      <c r="H81" s="9">
        <v>107.49999999999999</v>
      </c>
      <c r="I81" s="9">
        <v>105.93749999999997</v>
      </c>
      <c r="J81" s="9">
        <v>112.29374999999997</v>
      </c>
      <c r="K81" s="9">
        <v>110.9375</v>
      </c>
      <c r="L81" s="9">
        <v>112.31249999999999</v>
      </c>
      <c r="M81" s="9">
        <v>109.375</v>
      </c>
      <c r="N81" s="9">
        <v>109.375</v>
      </c>
      <c r="O81" s="9">
        <v>109.375</v>
      </c>
      <c r="P81" s="9">
        <v>114.15865384615374</v>
      </c>
      <c r="Q81" s="9">
        <v>116.12373018992831</v>
      </c>
      <c r="R81" s="9">
        <v>116.36936473290012</v>
      </c>
      <c r="S81" s="9">
        <v>118.5857655512285</v>
      </c>
    </row>
    <row r="82" spans="1:19" ht="24.95" customHeight="1" x14ac:dyDescent="0.25">
      <c r="A82" s="17"/>
      <c r="B82" s="18"/>
      <c r="C82" s="6" t="s">
        <v>21</v>
      </c>
      <c r="D82" s="6" t="s">
        <v>193</v>
      </c>
      <c r="E82" s="9">
        <v>100</v>
      </c>
      <c r="F82" s="9">
        <v>102.56410256410254</v>
      </c>
      <c r="G82" s="9">
        <v>102.56410256410254</v>
      </c>
      <c r="H82" s="9">
        <v>96.153846153846132</v>
      </c>
      <c r="I82" s="9">
        <v>89.999999999999986</v>
      </c>
      <c r="J82" s="9">
        <v>93.556410256410246</v>
      </c>
      <c r="K82" s="9">
        <v>94.871794871794847</v>
      </c>
      <c r="L82" s="9">
        <v>97.153846153846132</v>
      </c>
      <c r="M82" s="9">
        <v>94.871794871794847</v>
      </c>
      <c r="N82" s="9">
        <v>97.435897435897417</v>
      </c>
      <c r="O82" s="9">
        <v>97.435897435897417</v>
      </c>
      <c r="P82" s="9">
        <v>95.956607495068951</v>
      </c>
      <c r="Q82" s="9">
        <v>97.471711823938449</v>
      </c>
      <c r="R82" s="9">
        <v>97.269697913422533</v>
      </c>
      <c r="S82" s="9">
        <v>96.529422762579244</v>
      </c>
    </row>
    <row r="83" spans="1:19" ht="24.95" customHeight="1" x14ac:dyDescent="0.25">
      <c r="A83" s="17"/>
      <c r="B83" s="18" t="s">
        <v>83</v>
      </c>
      <c r="C83" s="18" t="s">
        <v>194</v>
      </c>
      <c r="D83" s="6" t="s">
        <v>195</v>
      </c>
      <c r="E83" s="9">
        <v>100</v>
      </c>
      <c r="F83" s="9">
        <v>101.42857142857143</v>
      </c>
      <c r="G83" s="9">
        <v>101.42857142857143</v>
      </c>
      <c r="H83" s="9">
        <v>105</v>
      </c>
      <c r="I83" s="9">
        <v>100.32967032967028</v>
      </c>
      <c r="J83" s="9">
        <v>104.34285714285713</v>
      </c>
      <c r="K83" s="9">
        <v>106.61428571428569</v>
      </c>
      <c r="L83" s="9">
        <v>106.97142857142855</v>
      </c>
      <c r="M83" s="9">
        <v>106.61428571428569</v>
      </c>
      <c r="N83" s="9">
        <v>106.97142857142855</v>
      </c>
      <c r="O83" s="9">
        <v>108.57142857142858</v>
      </c>
      <c r="P83" s="9">
        <v>110.49624060150373</v>
      </c>
      <c r="Q83" s="9">
        <v>111.18684210526312</v>
      </c>
      <c r="R83" s="9">
        <v>111.07634586466162</v>
      </c>
      <c r="S83" s="9">
        <v>111.41401852226858</v>
      </c>
    </row>
    <row r="84" spans="1:19" ht="24.95" customHeight="1" x14ac:dyDescent="0.25">
      <c r="A84" s="17"/>
      <c r="B84" s="18"/>
      <c r="C84" s="18"/>
      <c r="D84" s="6" t="s">
        <v>196</v>
      </c>
      <c r="E84" s="9">
        <v>100</v>
      </c>
      <c r="F84" s="9">
        <v>103.84615384615385</v>
      </c>
      <c r="G84" s="9">
        <v>103.84615384615385</v>
      </c>
      <c r="H84" s="9">
        <v>97.461538461538453</v>
      </c>
      <c r="I84" s="9">
        <v>96.449704142011541</v>
      </c>
      <c r="J84" s="9">
        <v>97.414201183432311</v>
      </c>
      <c r="K84" s="9">
        <v>100.76923076923079</v>
      </c>
      <c r="L84" s="9">
        <v>102.3846153846154</v>
      </c>
      <c r="M84" s="9">
        <v>100.76923076923079</v>
      </c>
      <c r="N84" s="9">
        <v>102.3846153846154</v>
      </c>
      <c r="O84" s="9">
        <v>102.30769230769232</v>
      </c>
      <c r="P84" s="9">
        <v>101.98380566801619</v>
      </c>
      <c r="Q84" s="9">
        <v>102.34207098688086</v>
      </c>
      <c r="R84" s="9">
        <v>102.39939343789918</v>
      </c>
      <c r="S84" s="9">
        <v>101.91139094645874</v>
      </c>
    </row>
    <row r="85" spans="1:19" ht="24.95" customHeight="1" x14ac:dyDescent="0.25">
      <c r="A85" s="17"/>
      <c r="B85" s="18"/>
      <c r="C85" s="18" t="s">
        <v>85</v>
      </c>
      <c r="D85" s="6" t="s">
        <v>197</v>
      </c>
      <c r="E85" s="9">
        <v>100</v>
      </c>
      <c r="F85" s="9">
        <v>105.26315789473684</v>
      </c>
      <c r="G85" s="9">
        <v>107.36842105263158</v>
      </c>
      <c r="H85" s="9">
        <v>103.68421052631578</v>
      </c>
      <c r="I85" s="9">
        <v>101.86234817813768</v>
      </c>
      <c r="J85" s="9">
        <v>106.95546558704423</v>
      </c>
      <c r="K85" s="9">
        <v>107.89473684210526</v>
      </c>
      <c r="L85" s="9">
        <v>108.31578947368421</v>
      </c>
      <c r="M85" s="9">
        <v>107.89473684210526</v>
      </c>
      <c r="N85" s="9">
        <v>108.31578947368419</v>
      </c>
      <c r="O85" s="9">
        <v>110.52631578947367</v>
      </c>
      <c r="P85" s="9">
        <v>110.2493074792242</v>
      </c>
      <c r="Q85" s="9">
        <v>110.88884891654956</v>
      </c>
      <c r="R85" s="9">
        <v>110.56430550059341</v>
      </c>
      <c r="S85" s="9">
        <v>110.17246467334162</v>
      </c>
    </row>
    <row r="86" spans="1:19" ht="24.95" customHeight="1" x14ac:dyDescent="0.25">
      <c r="A86" s="17"/>
      <c r="B86" s="18"/>
      <c r="C86" s="18"/>
      <c r="D86" s="6" t="s">
        <v>198</v>
      </c>
      <c r="E86" s="9">
        <v>99.999999999999986</v>
      </c>
      <c r="F86" s="9">
        <v>102.43902439024392</v>
      </c>
      <c r="G86" s="9">
        <v>103.04878048780488</v>
      </c>
      <c r="H86" s="9">
        <v>99.390243902439025</v>
      </c>
      <c r="I86" s="9">
        <v>98.733583489681081</v>
      </c>
      <c r="J86" s="9">
        <v>101.32973733583475</v>
      </c>
      <c r="K86" s="9">
        <v>102.84756097560975</v>
      </c>
      <c r="L86" s="9">
        <v>103.09756097560977</v>
      </c>
      <c r="M86" s="9">
        <v>102.84756097560975</v>
      </c>
      <c r="N86" s="9">
        <v>103.09756097560977</v>
      </c>
      <c r="O86" s="9">
        <v>103.65853658536585</v>
      </c>
      <c r="P86" s="9">
        <v>104.46084724005122</v>
      </c>
      <c r="Q86" s="9">
        <v>104.55589805646619</v>
      </c>
      <c r="R86" s="9">
        <v>104.70686111783114</v>
      </c>
      <c r="S86" s="9">
        <v>104.87874716363899</v>
      </c>
    </row>
    <row r="87" spans="1:19" ht="24.95" customHeight="1" x14ac:dyDescent="0.25">
      <c r="A87" s="17"/>
      <c r="B87" s="18"/>
      <c r="C87" s="18"/>
      <c r="D87" s="6" t="s">
        <v>199</v>
      </c>
      <c r="E87" s="9">
        <v>100</v>
      </c>
      <c r="F87" s="9">
        <v>102.29885057471265</v>
      </c>
      <c r="G87" s="9">
        <v>102.8735632183908</v>
      </c>
      <c r="H87" s="9">
        <v>99.597701149425291</v>
      </c>
      <c r="I87" s="9">
        <v>99.027409372236789</v>
      </c>
      <c r="J87" s="9">
        <v>101.00795755968161</v>
      </c>
      <c r="K87" s="9">
        <v>102.48850574712645</v>
      </c>
      <c r="L87" s="9">
        <v>103.12643678160921</v>
      </c>
      <c r="M87" s="9">
        <v>102.48850574712645</v>
      </c>
      <c r="N87" s="9">
        <v>103.12643678160923</v>
      </c>
      <c r="O87" s="9">
        <v>103.44827586206901</v>
      </c>
      <c r="P87" s="9">
        <v>104.44646098003626</v>
      </c>
      <c r="Q87" s="9">
        <v>105.17758620689652</v>
      </c>
      <c r="R87" s="9">
        <v>105.36449040022922</v>
      </c>
      <c r="S87" s="9">
        <v>105.79117485348218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activeCell="A96" sqref="A96"/>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35.1" customHeight="1" x14ac:dyDescent="0.25">
      <c r="A1" s="35" t="s">
        <v>220</v>
      </c>
      <c r="B1" s="35"/>
      <c r="C1" s="35"/>
      <c r="D1" s="35"/>
      <c r="E1" s="35"/>
      <c r="F1" s="35"/>
      <c r="G1" s="35"/>
      <c r="H1" s="35"/>
      <c r="I1" s="35"/>
      <c r="J1" s="35"/>
      <c r="K1" s="35"/>
      <c r="L1" s="35"/>
      <c r="M1" s="35"/>
      <c r="N1" s="35"/>
      <c r="O1" s="35"/>
      <c r="P1" s="35"/>
      <c r="Q1" s="35"/>
      <c r="R1" s="35"/>
    </row>
    <row r="2" spans="1:18" ht="35.1" customHeight="1" x14ac:dyDescent="0.25">
      <c r="A2" s="36" t="s">
        <v>93</v>
      </c>
      <c r="B2" s="36" t="s">
        <v>86</v>
      </c>
      <c r="C2" s="36" t="s">
        <v>87</v>
      </c>
      <c r="D2" s="25" t="s">
        <v>200</v>
      </c>
      <c r="E2" s="25"/>
      <c r="F2" s="25"/>
      <c r="G2" s="25"/>
      <c r="H2" s="25"/>
      <c r="I2" s="25"/>
      <c r="J2" s="25"/>
      <c r="K2" s="25"/>
      <c r="L2" s="25"/>
      <c r="M2" s="25"/>
      <c r="N2" s="25"/>
      <c r="O2" s="25"/>
      <c r="P2" s="25"/>
      <c r="Q2" s="25"/>
      <c r="R2" s="25"/>
    </row>
    <row r="3" spans="1:18" ht="35.1" customHeight="1" x14ac:dyDescent="0.25">
      <c r="A3" s="36"/>
      <c r="B3" s="36"/>
      <c r="C3" s="36"/>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3" t="s">
        <v>0</v>
      </c>
      <c r="B4" s="28" t="s">
        <v>124</v>
      </c>
      <c r="C4" s="6" t="s">
        <v>1</v>
      </c>
      <c r="D4" s="9">
        <v>100</v>
      </c>
      <c r="E4" s="9">
        <v>101.66666666666667</v>
      </c>
      <c r="F4" s="9">
        <v>108.91950036212678</v>
      </c>
      <c r="G4" s="9">
        <v>107.65224949829553</v>
      </c>
      <c r="H4" s="9">
        <v>107.94857992836315</v>
      </c>
      <c r="I4" s="9">
        <v>114.06985379391594</v>
      </c>
      <c r="J4" s="9">
        <v>116.96038817846393</v>
      </c>
      <c r="K4" s="9">
        <v>119.1874958731516</v>
      </c>
      <c r="L4" s="9">
        <v>121.24526222972318</v>
      </c>
      <c r="M4" s="9">
        <v>122.16781807826273</v>
      </c>
      <c r="N4" s="9">
        <v>123.44785316629486</v>
      </c>
      <c r="O4" s="9">
        <v>119.41334837291122</v>
      </c>
      <c r="P4" s="9">
        <v>119.99939291889143</v>
      </c>
      <c r="Q4" s="9">
        <v>119.51388285903353</v>
      </c>
      <c r="R4" s="9">
        <v>119.17607748653479</v>
      </c>
    </row>
    <row r="5" spans="1:18" ht="21.95" customHeight="1" x14ac:dyDescent="0.25">
      <c r="A5" s="23"/>
      <c r="B5" s="29"/>
      <c r="C5" s="6" t="s">
        <v>2</v>
      </c>
      <c r="D5" s="9">
        <v>100</v>
      </c>
      <c r="E5" s="9">
        <v>102.72727272727272</v>
      </c>
      <c r="F5" s="9">
        <v>105.99999999999999</v>
      </c>
      <c r="G5" s="9">
        <v>104.18181818181819</v>
      </c>
      <c r="H5" s="9">
        <v>104.22159090909091</v>
      </c>
      <c r="I5" s="9">
        <v>110.16517045454546</v>
      </c>
      <c r="J5" s="9">
        <v>112.4</v>
      </c>
      <c r="K5" s="9">
        <v>115.85454545454544</v>
      </c>
      <c r="L5" s="9">
        <v>116.72727272727272</v>
      </c>
      <c r="M5" s="9">
        <v>116.72727272727272</v>
      </c>
      <c r="N5" s="9">
        <v>116.81818181818184</v>
      </c>
      <c r="O5" s="9">
        <v>118.65800865800864</v>
      </c>
      <c r="P5" s="9">
        <v>120.05599670864602</v>
      </c>
      <c r="Q5" s="9">
        <v>121.76631477577652</v>
      </c>
      <c r="R5" s="9">
        <v>124.30957003731071</v>
      </c>
    </row>
    <row r="6" spans="1:18" ht="21.95" customHeight="1" x14ac:dyDescent="0.25">
      <c r="A6" s="23"/>
      <c r="B6" s="29"/>
      <c r="C6" s="6" t="s">
        <v>129</v>
      </c>
      <c r="D6" s="9">
        <v>100</v>
      </c>
      <c r="E6" s="9">
        <v>101.67741515210736</v>
      </c>
      <c r="F6" s="9">
        <v>98.095238095238102</v>
      </c>
      <c r="G6" s="9">
        <v>107.2109960263175</v>
      </c>
      <c r="H6" s="9">
        <v>98.487720669663219</v>
      </c>
      <c r="I6" s="9">
        <v>104.90943326167675</v>
      </c>
      <c r="J6" s="9">
        <v>108.41065728617028</v>
      </c>
      <c r="K6" s="9">
        <v>110.41808351247477</v>
      </c>
      <c r="L6" s="9">
        <v>115.44394501986841</v>
      </c>
      <c r="M6" s="9">
        <v>117.1485896684255</v>
      </c>
      <c r="N6" s="9">
        <v>117.6361474822487</v>
      </c>
      <c r="O6" s="9">
        <v>115.21259666657356</v>
      </c>
      <c r="P6" s="9">
        <v>117.17319128008981</v>
      </c>
      <c r="Q6" s="9">
        <v>117.9786602297448</v>
      </c>
      <c r="R6" s="9">
        <v>118.29064985499383</v>
      </c>
    </row>
    <row r="7" spans="1:18" ht="21.95" customHeight="1" x14ac:dyDescent="0.25">
      <c r="A7" s="23"/>
      <c r="B7" s="29"/>
      <c r="C7" s="8" t="s">
        <v>132</v>
      </c>
      <c r="D7" s="9">
        <v>100</v>
      </c>
      <c r="E7" s="9">
        <v>102.10529672571258</v>
      </c>
      <c r="F7" s="9">
        <v>104.57026159599555</v>
      </c>
      <c r="G7" s="9">
        <v>98.105551841127962</v>
      </c>
      <c r="H7" s="9">
        <v>92.961684583299785</v>
      </c>
      <c r="I7" s="9">
        <v>95.35322712893003</v>
      </c>
      <c r="J7" s="9">
        <v>98.228334242272098</v>
      </c>
      <c r="K7" s="9">
        <v>99.470427421015586</v>
      </c>
      <c r="L7" s="9">
        <v>102.87734515656359</v>
      </c>
      <c r="M7" s="9">
        <v>105.64926602970691</v>
      </c>
      <c r="N7" s="9">
        <v>106.98251432456843</v>
      </c>
      <c r="O7" s="9">
        <v>107.92588928068189</v>
      </c>
      <c r="P7" s="9">
        <v>110.05600551648482</v>
      </c>
      <c r="Q7" s="9">
        <v>110.87965046099529</v>
      </c>
      <c r="R7" s="9">
        <v>111.49796292942206</v>
      </c>
    </row>
    <row r="8" spans="1:18" ht="21.95" customHeight="1" x14ac:dyDescent="0.25">
      <c r="A8" s="23"/>
      <c r="B8" s="29"/>
      <c r="C8" s="6" t="s">
        <v>3</v>
      </c>
      <c r="D8" s="9">
        <v>100</v>
      </c>
      <c r="E8" s="9">
        <v>109.52333333333331</v>
      </c>
      <c r="F8" s="9">
        <v>126.18999999999997</v>
      </c>
      <c r="G8" s="9">
        <v>116.66666666666666</v>
      </c>
      <c r="H8" s="9">
        <v>120.83333333333331</v>
      </c>
      <c r="I8" s="9">
        <v>119.62499999999997</v>
      </c>
      <c r="J8" s="9">
        <v>120</v>
      </c>
      <c r="K8" s="9">
        <v>121.73333333333335</v>
      </c>
      <c r="L8" s="9">
        <v>114.44444444444443</v>
      </c>
      <c r="M8" s="9">
        <v>111.11111111111111</v>
      </c>
      <c r="N8" s="9">
        <v>111.11111111111113</v>
      </c>
      <c r="O8" s="9">
        <v>116.01851851851892</v>
      </c>
      <c r="P8" s="9">
        <v>117.61145012289217</v>
      </c>
      <c r="Q8" s="9">
        <v>119.68226120857742</v>
      </c>
      <c r="R8" s="9">
        <v>122.24760094224646</v>
      </c>
    </row>
    <row r="9" spans="1:18" ht="21.95" customHeight="1" x14ac:dyDescent="0.25">
      <c r="A9" s="23"/>
      <c r="B9" s="30"/>
      <c r="C9" s="6" t="s">
        <v>4</v>
      </c>
      <c r="D9" s="9">
        <v>100</v>
      </c>
      <c r="E9" s="9">
        <v>100</v>
      </c>
      <c r="F9" s="9">
        <v>100</v>
      </c>
      <c r="G9" s="9">
        <v>102.08750000000001</v>
      </c>
      <c r="H9" s="9">
        <v>97.749999999999986</v>
      </c>
      <c r="I9" s="9">
        <v>101.65999999999998</v>
      </c>
      <c r="J9" s="9">
        <v>103.24999999999999</v>
      </c>
      <c r="K9" s="9">
        <v>103.125</v>
      </c>
      <c r="L9" s="9">
        <v>103.24999999999999</v>
      </c>
      <c r="M9" s="9">
        <v>103.125</v>
      </c>
      <c r="N9" s="9">
        <v>103.33749999999999</v>
      </c>
      <c r="O9" s="9">
        <v>104.49999999999997</v>
      </c>
      <c r="P9" s="9">
        <v>105.68749999999997</v>
      </c>
      <c r="Q9" s="9">
        <v>106.39999999999998</v>
      </c>
      <c r="R9" s="9">
        <v>107.84737907358205</v>
      </c>
    </row>
    <row r="10" spans="1:18" ht="21.95" customHeight="1" x14ac:dyDescent="0.25">
      <c r="A10" s="23"/>
      <c r="B10" s="23" t="s">
        <v>201</v>
      </c>
      <c r="C10" s="23"/>
      <c r="D10" s="11">
        <v>100</v>
      </c>
      <c r="E10" s="11">
        <v>103.79008754303246</v>
      </c>
      <c r="F10" s="11">
        <v>110.68754484210623</v>
      </c>
      <c r="G10" s="11">
        <v>107.85908081411182</v>
      </c>
      <c r="H10" s="11">
        <v>108.10581200096156</v>
      </c>
      <c r="I10" s="11">
        <v>112.01674130083117</v>
      </c>
      <c r="J10" s="11">
        <v>113.89799234205454</v>
      </c>
      <c r="K10" s="11">
        <v>116.1090450728335</v>
      </c>
      <c r="L10" s="11">
        <v>115.2666586806546</v>
      </c>
      <c r="M10" s="11">
        <v>114.7081217406735</v>
      </c>
      <c r="N10" s="11">
        <v>114.13367804374988</v>
      </c>
      <c r="O10" s="11">
        <v>114.91108650779603</v>
      </c>
      <c r="P10" s="11">
        <v>116.11085174257897</v>
      </c>
      <c r="Q10" s="11">
        <v>117.07193578171686</v>
      </c>
      <c r="R10" s="11">
        <v>118.53785828808962</v>
      </c>
    </row>
    <row r="11" spans="1:18" ht="21.95" customHeight="1" x14ac:dyDescent="0.25">
      <c r="A11" s="23"/>
      <c r="B11" s="28" t="s">
        <v>5</v>
      </c>
      <c r="C11" s="6" t="s">
        <v>96</v>
      </c>
      <c r="D11" s="9">
        <v>100</v>
      </c>
      <c r="E11" s="9">
        <v>103.8</v>
      </c>
      <c r="F11" s="9">
        <v>109.40000000000002</v>
      </c>
      <c r="G11" s="9">
        <v>113.72000000000003</v>
      </c>
      <c r="H11" s="9">
        <v>121.06818181818203</v>
      </c>
      <c r="I11" s="9">
        <v>123.48954545454502</v>
      </c>
      <c r="J11" s="9">
        <v>124.00000000000003</v>
      </c>
      <c r="K11" s="9">
        <v>124.00000000000003</v>
      </c>
      <c r="L11" s="9">
        <v>125.00000000000003</v>
      </c>
      <c r="M11" s="9">
        <v>127.00000000000001</v>
      </c>
      <c r="N11" s="9">
        <v>128.30000000000001</v>
      </c>
      <c r="O11" s="9">
        <v>129.45000000000002</v>
      </c>
      <c r="P11" s="9">
        <v>129.93262260366416</v>
      </c>
      <c r="Q11" s="9">
        <v>131.20481578692281</v>
      </c>
      <c r="R11" s="9">
        <v>131.7383102725091</v>
      </c>
    </row>
    <row r="12" spans="1:18" ht="21.95" customHeight="1" x14ac:dyDescent="0.25">
      <c r="A12" s="23"/>
      <c r="B12" s="30"/>
      <c r="C12" s="6" t="s">
        <v>97</v>
      </c>
      <c r="D12" s="9">
        <v>100</v>
      </c>
      <c r="E12" s="9">
        <v>104.71875</v>
      </c>
      <c r="F12" s="9">
        <v>109.21685606060603</v>
      </c>
      <c r="G12" s="9">
        <v>118.16287878787877</v>
      </c>
      <c r="H12" s="9">
        <v>117.84511784511741</v>
      </c>
      <c r="I12" s="9">
        <v>120.20202020201985</v>
      </c>
      <c r="J12" s="9">
        <v>121.75284090909089</v>
      </c>
      <c r="K12" s="9">
        <v>122.15909090909088</v>
      </c>
      <c r="L12" s="9">
        <v>124.99999999999997</v>
      </c>
      <c r="M12" s="9">
        <v>127.84090909090905</v>
      </c>
      <c r="N12" s="9">
        <v>129.73484848484844</v>
      </c>
      <c r="O12" s="9">
        <v>130.89488636363632</v>
      </c>
      <c r="P12" s="9">
        <v>131.60970512324866</v>
      </c>
      <c r="Q12" s="9">
        <v>134.17876001256042</v>
      </c>
      <c r="R12" s="9">
        <v>135.46186328608667</v>
      </c>
    </row>
    <row r="13" spans="1:18" ht="21.95" customHeight="1" x14ac:dyDescent="0.25">
      <c r="A13" s="23"/>
      <c r="B13" s="23" t="s">
        <v>98</v>
      </c>
      <c r="C13" s="23"/>
      <c r="D13" s="11">
        <v>100</v>
      </c>
      <c r="E13" s="11">
        <v>104.075625</v>
      </c>
      <c r="F13" s="11">
        <v>109.34505681818183</v>
      </c>
      <c r="G13" s="11">
        <v>115.05286363636364</v>
      </c>
      <c r="H13" s="11">
        <v>120.10126262626264</v>
      </c>
      <c r="I13" s="11">
        <v>122.50328787878746</v>
      </c>
      <c r="J13" s="11">
        <v>123.32585227272727</v>
      </c>
      <c r="K13" s="11">
        <v>123.44772727272726</v>
      </c>
      <c r="L13" s="11">
        <v>125</v>
      </c>
      <c r="M13" s="11">
        <v>127.25227272727273</v>
      </c>
      <c r="N13" s="11">
        <v>129.16090909090906</v>
      </c>
      <c r="O13" s="11">
        <v>130.31693181818179</v>
      </c>
      <c r="P13" s="11">
        <v>130.93887211541485</v>
      </c>
      <c r="Q13" s="11">
        <v>132.98918232230537</v>
      </c>
      <c r="R13" s="11">
        <v>133.97244208065564</v>
      </c>
    </row>
    <row r="14" spans="1:18" ht="21.95" customHeight="1" x14ac:dyDescent="0.25">
      <c r="A14" s="23"/>
      <c r="B14" s="28" t="s">
        <v>10</v>
      </c>
      <c r="C14" s="6" t="s">
        <v>11</v>
      </c>
      <c r="D14" s="9">
        <v>100</v>
      </c>
      <c r="E14" s="9">
        <v>105.4341736694678</v>
      </c>
      <c r="F14" s="9">
        <v>105.15406162464987</v>
      </c>
      <c r="G14" s="9">
        <v>103.52941176470588</v>
      </c>
      <c r="H14" s="9">
        <v>104.92135315664723</v>
      </c>
      <c r="I14" s="9">
        <v>102.21646196940321</v>
      </c>
      <c r="J14" s="9">
        <v>112.79551820728291</v>
      </c>
      <c r="K14" s="9">
        <v>115.35014005602241</v>
      </c>
      <c r="L14" s="9">
        <v>115.35014005602241</v>
      </c>
      <c r="M14" s="9">
        <v>115.35014005602241</v>
      </c>
      <c r="N14" s="9">
        <v>115.92436974789916</v>
      </c>
      <c r="O14" s="9">
        <v>118.49562324929985</v>
      </c>
      <c r="P14" s="9">
        <v>118.49562324929985</v>
      </c>
      <c r="Q14" s="9">
        <v>121.55986694677885</v>
      </c>
      <c r="R14" s="9">
        <v>123.76068450759399</v>
      </c>
    </row>
    <row r="15" spans="1:18" ht="21.95" customHeight="1" x14ac:dyDescent="0.25">
      <c r="A15" s="23"/>
      <c r="B15" s="30"/>
      <c r="C15" s="6" t="s">
        <v>13</v>
      </c>
      <c r="D15" s="9">
        <v>100</v>
      </c>
      <c r="E15" s="9">
        <v>109.98811165533311</v>
      </c>
      <c r="F15" s="9">
        <v>109.98811165533311</v>
      </c>
      <c r="G15" s="9">
        <v>106.66666666666666</v>
      </c>
      <c r="H15" s="9">
        <v>116.36219535216162</v>
      </c>
      <c r="I15" s="9">
        <v>116.37293319326703</v>
      </c>
      <c r="J15" s="9">
        <v>116.66587411035553</v>
      </c>
      <c r="K15" s="9">
        <v>116.66428899773329</v>
      </c>
      <c r="L15" s="9">
        <v>116.66587411035553</v>
      </c>
      <c r="M15" s="9">
        <v>116.66428899773329</v>
      </c>
      <c r="N15" s="9">
        <v>120</v>
      </c>
      <c r="O15" s="9">
        <v>113.80782547457139</v>
      </c>
      <c r="P15" s="9">
        <v>116.39436696262983</v>
      </c>
      <c r="Q15" s="9">
        <v>116.39436696262983</v>
      </c>
      <c r="R15" s="9">
        <v>116.19333178509167</v>
      </c>
    </row>
    <row r="16" spans="1:18" ht="21.95" customHeight="1" x14ac:dyDescent="0.25">
      <c r="A16" s="23"/>
      <c r="B16" s="23" t="s">
        <v>99</v>
      </c>
      <c r="C16" s="23"/>
      <c r="D16" s="11">
        <v>100</v>
      </c>
      <c r="E16" s="11">
        <v>105.5252524291851</v>
      </c>
      <c r="F16" s="11">
        <v>105.25074262526354</v>
      </c>
      <c r="G16" s="11">
        <v>103.5921568627451</v>
      </c>
      <c r="H16" s="11">
        <v>105.15017000055751</v>
      </c>
      <c r="I16" s="11">
        <v>102.49959139388049</v>
      </c>
      <c r="J16" s="11">
        <v>112.87292532534435</v>
      </c>
      <c r="K16" s="11">
        <v>115.37642303485663</v>
      </c>
      <c r="L16" s="11">
        <v>115.37645473710907</v>
      </c>
      <c r="M16" s="11">
        <v>115.37642303485663</v>
      </c>
      <c r="N16" s="11">
        <v>115.96512605042017</v>
      </c>
      <c r="O16" s="11">
        <v>118.44874527155257</v>
      </c>
      <c r="P16" s="11">
        <v>118.47461068643315</v>
      </c>
      <c r="Q16" s="11">
        <v>121.50821194693735</v>
      </c>
      <c r="R16" s="11">
        <v>123.68501098036897</v>
      </c>
    </row>
    <row r="17" spans="1:18" ht="21.95" customHeight="1" x14ac:dyDescent="0.25">
      <c r="A17" s="23"/>
      <c r="B17" s="28" t="s">
        <v>14</v>
      </c>
      <c r="C17" s="6" t="s">
        <v>15</v>
      </c>
      <c r="D17" s="9">
        <v>100</v>
      </c>
      <c r="E17" s="9">
        <v>102.86458480026091</v>
      </c>
      <c r="F17" s="9">
        <v>106.84328890274011</v>
      </c>
      <c r="G17" s="9">
        <v>111.90725537890606</v>
      </c>
      <c r="H17" s="9">
        <v>108.57539958001088</v>
      </c>
      <c r="I17" s="9">
        <v>110.79055130372207</v>
      </c>
      <c r="J17" s="9">
        <v>111.25966034435179</v>
      </c>
      <c r="K17" s="9">
        <v>111.80779502904562</v>
      </c>
      <c r="L17" s="9">
        <v>109.73587770041944</v>
      </c>
      <c r="M17" s="9">
        <v>110.89352544268621</v>
      </c>
      <c r="N17" s="9">
        <v>111.07797067310705</v>
      </c>
      <c r="O17" s="9">
        <v>112.81408483338132</v>
      </c>
      <c r="P17" s="9">
        <v>112.9909391178746</v>
      </c>
      <c r="Q17" s="9">
        <v>113.14252850458314</v>
      </c>
      <c r="R17" s="9">
        <v>113.22864678300384</v>
      </c>
    </row>
    <row r="18" spans="1:18" ht="21.95" customHeight="1" x14ac:dyDescent="0.25">
      <c r="A18" s="23"/>
      <c r="B18" s="29"/>
      <c r="C18" s="6" t="s">
        <v>16</v>
      </c>
      <c r="D18" s="9">
        <v>100</v>
      </c>
      <c r="E18" s="9">
        <v>101.47062500000001</v>
      </c>
      <c r="F18" s="9">
        <v>102.94125</v>
      </c>
      <c r="G18" s="9">
        <v>105.50000000000003</v>
      </c>
      <c r="H18" s="9">
        <v>101.87500000000003</v>
      </c>
      <c r="I18" s="9">
        <v>106.96875000000001</v>
      </c>
      <c r="J18" s="9">
        <v>107.81250000000004</v>
      </c>
      <c r="K18" s="9">
        <v>108.62500000000003</v>
      </c>
      <c r="L18" s="9">
        <v>103.75000000000001</v>
      </c>
      <c r="M18" s="9">
        <v>106.25000000000001</v>
      </c>
      <c r="N18" s="9">
        <v>106.25000000000001</v>
      </c>
      <c r="O18" s="9">
        <v>105.27777777777752</v>
      </c>
      <c r="P18" s="9">
        <v>107.84037201565928</v>
      </c>
      <c r="Q18" s="9">
        <v>107.62895799103404</v>
      </c>
      <c r="R18" s="9">
        <v>107.5357152361789</v>
      </c>
    </row>
    <row r="19" spans="1:18" ht="21.95" customHeight="1" x14ac:dyDescent="0.25">
      <c r="A19" s="23"/>
      <c r="B19" s="30"/>
      <c r="C19" s="6" t="s">
        <v>17</v>
      </c>
      <c r="D19" s="9">
        <v>100</v>
      </c>
      <c r="E19" s="9">
        <v>100</v>
      </c>
      <c r="F19" s="9">
        <v>104.13793103448278</v>
      </c>
      <c r="G19" s="9">
        <v>117.93103448275865</v>
      </c>
      <c r="H19" s="9">
        <v>113.30049261083725</v>
      </c>
      <c r="I19" s="9">
        <v>118.96551724137932</v>
      </c>
      <c r="J19" s="9">
        <v>119.31034482758621</v>
      </c>
      <c r="K19" s="9">
        <v>120.00000000000003</v>
      </c>
      <c r="L19" s="9">
        <v>103.44827586206898</v>
      </c>
      <c r="M19" s="9">
        <v>110.3448275862069</v>
      </c>
      <c r="N19" s="9">
        <v>110.3448275862069</v>
      </c>
      <c r="O19" s="9">
        <v>112.93103448275862</v>
      </c>
      <c r="P19" s="9">
        <v>116.46012931034483</v>
      </c>
      <c r="Q19" s="9">
        <v>116.06487068965518</v>
      </c>
      <c r="R19" s="9">
        <v>115.01224144763911</v>
      </c>
    </row>
    <row r="20" spans="1:18" ht="21.95" customHeight="1" x14ac:dyDescent="0.25">
      <c r="A20" s="23"/>
      <c r="B20" s="23" t="s">
        <v>100</v>
      </c>
      <c r="C20" s="23"/>
      <c r="D20" s="11">
        <v>100</v>
      </c>
      <c r="E20" s="11">
        <v>102.25828221817221</v>
      </c>
      <c r="F20" s="11">
        <v>105.62429696891192</v>
      </c>
      <c r="G20" s="11">
        <v>110.84758165352628</v>
      </c>
      <c r="H20" s="11">
        <v>107.32555805778253</v>
      </c>
      <c r="I20" s="11">
        <v>110.57084791218071</v>
      </c>
      <c r="J20" s="11">
        <v>111.12243186175495</v>
      </c>
      <c r="K20" s="11">
        <v>111.74939471917013</v>
      </c>
      <c r="L20" s="11">
        <v>107.67352410986304</v>
      </c>
      <c r="M20" s="11">
        <v>109.68326127493152</v>
      </c>
      <c r="N20" s="11">
        <v>109.59292231682993</v>
      </c>
      <c r="O20" s="11">
        <v>110.55904019916905</v>
      </c>
      <c r="P20" s="11">
        <v>111.61922849683351</v>
      </c>
      <c r="Q20" s="11">
        <v>111.63457445977201</v>
      </c>
      <c r="R20" s="11">
        <v>111.60994705218812</v>
      </c>
    </row>
    <row r="21" spans="1:18" ht="21.95" customHeight="1" x14ac:dyDescent="0.25">
      <c r="A21" s="23"/>
      <c r="B21" s="28" t="s">
        <v>18</v>
      </c>
      <c r="C21" s="6" t="s">
        <v>94</v>
      </c>
      <c r="D21" s="9">
        <v>100</v>
      </c>
      <c r="E21" s="9">
        <v>102.59687357033565</v>
      </c>
      <c r="F21" s="9">
        <v>106.44816605675298</v>
      </c>
      <c r="G21" s="9">
        <v>118.34685430892645</v>
      </c>
      <c r="H21" s="9">
        <v>108.62049018228582</v>
      </c>
      <c r="I21" s="9">
        <v>113.59290827048963</v>
      </c>
      <c r="J21" s="9">
        <v>115.32644237937112</v>
      </c>
      <c r="K21" s="9">
        <v>116.06260235646128</v>
      </c>
      <c r="L21" s="9">
        <v>107.26483272341964</v>
      </c>
      <c r="M21" s="9">
        <v>108.45988848227977</v>
      </c>
      <c r="N21" s="9">
        <v>107.94622172936523</v>
      </c>
      <c r="O21" s="9">
        <v>110.81804284736771</v>
      </c>
      <c r="P21" s="9">
        <v>111.38417665276975</v>
      </c>
      <c r="Q21" s="9">
        <v>111.7615991897045</v>
      </c>
      <c r="R21" s="9">
        <v>112.49437848436375</v>
      </c>
    </row>
    <row r="22" spans="1:18" ht="21.95" customHeight="1" x14ac:dyDescent="0.25">
      <c r="A22" s="23"/>
      <c r="B22" s="30"/>
      <c r="C22" s="6" t="s">
        <v>92</v>
      </c>
      <c r="D22" s="9">
        <v>100</v>
      </c>
      <c r="E22" s="9">
        <v>101.25</v>
      </c>
      <c r="F22" s="9">
        <v>102.50000000000001</v>
      </c>
      <c r="G22" s="9">
        <v>101.25</v>
      </c>
      <c r="H22" s="9">
        <v>97.426470588235262</v>
      </c>
      <c r="I22" s="9">
        <v>101.32352941176477</v>
      </c>
      <c r="J22" s="9">
        <v>101.5</v>
      </c>
      <c r="K22" s="9">
        <v>102.87500000000003</v>
      </c>
      <c r="L22" s="9">
        <v>102.49999999999999</v>
      </c>
      <c r="M22" s="9">
        <v>102.49999999999999</v>
      </c>
      <c r="N22" s="9">
        <v>105</v>
      </c>
      <c r="O22" s="9">
        <v>107.49999999999999</v>
      </c>
      <c r="P22" s="9">
        <v>107.87068965517241</v>
      </c>
      <c r="Q22" s="9">
        <v>108.48850574712642</v>
      </c>
      <c r="R22" s="9">
        <v>109.42464436155204</v>
      </c>
    </row>
    <row r="23" spans="1:18" ht="21.95" customHeight="1" x14ac:dyDescent="0.25">
      <c r="A23" s="23"/>
      <c r="B23" s="23" t="s">
        <v>101</v>
      </c>
      <c r="C23" s="23"/>
      <c r="D23" s="11">
        <v>100</v>
      </c>
      <c r="E23" s="11">
        <v>102.38137379908194</v>
      </c>
      <c r="F23" s="11">
        <v>105.8164594876725</v>
      </c>
      <c r="G23" s="11">
        <v>115.61135761949822</v>
      </c>
      <c r="H23" s="11">
        <v>106.82944704723772</v>
      </c>
      <c r="I23" s="11">
        <v>111.62980765309365</v>
      </c>
      <c r="J23" s="11">
        <v>113.11421159867174</v>
      </c>
      <c r="K23" s="11">
        <v>113.95258597942748</v>
      </c>
      <c r="L23" s="11">
        <v>106.5024594876725</v>
      </c>
      <c r="M23" s="11">
        <v>107.50630632511499</v>
      </c>
      <c r="N23" s="11">
        <v>107.50428846996044</v>
      </c>
      <c r="O23" s="11">
        <v>110.32033642026255</v>
      </c>
      <c r="P23" s="11">
        <v>110.85715360313014</v>
      </c>
      <c r="Q23" s="11">
        <v>111.27063517331777</v>
      </c>
      <c r="R23" s="11">
        <v>112.033918365942</v>
      </c>
    </row>
    <row r="24" spans="1:18" ht="21.95" customHeight="1" x14ac:dyDescent="0.25">
      <c r="A24" s="31" t="s">
        <v>103</v>
      </c>
      <c r="B24" s="31"/>
      <c r="C24" s="31"/>
      <c r="D24" s="12">
        <v>100</v>
      </c>
      <c r="E24" s="12">
        <v>103.4154734783761</v>
      </c>
      <c r="F24" s="12">
        <v>107.41137779621306</v>
      </c>
      <c r="G24" s="12">
        <v>111.31279778518831</v>
      </c>
      <c r="H24" s="12">
        <v>109.34841422653884</v>
      </c>
      <c r="I24" s="12">
        <v>112.21390606397576</v>
      </c>
      <c r="J24" s="12">
        <v>114.75235605000427</v>
      </c>
      <c r="K24" s="12">
        <v>115.96092708628709</v>
      </c>
      <c r="L24" s="12">
        <v>113.20158092304101</v>
      </c>
      <c r="M24" s="12">
        <v>114.11687834975889</v>
      </c>
      <c r="N24" s="12">
        <v>115.48046585090628</v>
      </c>
      <c r="O24" s="12">
        <v>117.14982560154152</v>
      </c>
      <c r="P24" s="12">
        <v>117.8806807600358</v>
      </c>
      <c r="Q24" s="12">
        <v>119.05157625326594</v>
      </c>
      <c r="R24" s="12">
        <v>120.11290056729896</v>
      </c>
    </row>
    <row r="25" spans="1:18" ht="21.95" customHeight="1" x14ac:dyDescent="0.25">
      <c r="A25" s="23" t="s">
        <v>22</v>
      </c>
      <c r="B25" s="28" t="s">
        <v>23</v>
      </c>
      <c r="C25" s="6" t="s">
        <v>24</v>
      </c>
      <c r="D25" s="9">
        <v>100</v>
      </c>
      <c r="E25" s="9">
        <v>105.55555555555554</v>
      </c>
      <c r="F25" s="9">
        <v>105.55555555555554</v>
      </c>
      <c r="G25" s="9">
        <v>102.22222222222221</v>
      </c>
      <c r="H25" s="9">
        <v>98.14814814814811</v>
      </c>
      <c r="I25" s="9">
        <v>105.99999999999997</v>
      </c>
      <c r="J25" s="9">
        <v>108.33333333333333</v>
      </c>
      <c r="K25" s="9">
        <v>109</v>
      </c>
      <c r="L25" s="9">
        <v>113.33333333333333</v>
      </c>
      <c r="M25" s="9">
        <v>115.55555555555557</v>
      </c>
      <c r="N25" s="9">
        <v>116.66666666666667</v>
      </c>
      <c r="O25" s="9">
        <v>115.2222222222222</v>
      </c>
      <c r="P25" s="9">
        <v>116.3860830527497</v>
      </c>
      <c r="Q25" s="9">
        <v>116.3860830527497</v>
      </c>
      <c r="R25" s="9">
        <v>115.66095572341359</v>
      </c>
    </row>
    <row r="26" spans="1:18" ht="21.95" customHeight="1" x14ac:dyDescent="0.25">
      <c r="A26" s="23"/>
      <c r="B26" s="34"/>
      <c r="C26" s="6" t="s">
        <v>25</v>
      </c>
      <c r="D26" s="9">
        <v>100</v>
      </c>
      <c r="E26" s="9">
        <v>101.57822009569381</v>
      </c>
      <c r="F26" s="9">
        <v>106.99840510366828</v>
      </c>
      <c r="G26" s="9">
        <v>108.39553429027116</v>
      </c>
      <c r="H26" s="9">
        <v>106.57575757575758</v>
      </c>
      <c r="I26" s="9">
        <v>108.70727272727274</v>
      </c>
      <c r="J26" s="9">
        <v>109.30424242424245</v>
      </c>
      <c r="K26" s="9">
        <v>109.70105263157896</v>
      </c>
      <c r="L26" s="9">
        <v>112.10207336523126</v>
      </c>
      <c r="M26" s="9">
        <v>114.44976076555025</v>
      </c>
      <c r="N26" s="9">
        <v>111.10047846889952</v>
      </c>
      <c r="O26" s="9">
        <v>114.08452950558217</v>
      </c>
      <c r="P26" s="9">
        <v>115.91671621838719</v>
      </c>
      <c r="Q26" s="9">
        <v>116.14735572501841</v>
      </c>
      <c r="R26" s="9">
        <v>117.2064684348956</v>
      </c>
    </row>
    <row r="27" spans="1:18" ht="21.95" customHeight="1" x14ac:dyDescent="0.25">
      <c r="A27" s="23"/>
      <c r="B27" s="23" t="s">
        <v>104</v>
      </c>
      <c r="C27" s="23"/>
      <c r="D27" s="11">
        <v>100</v>
      </c>
      <c r="E27" s="11">
        <v>102.41346054226477</v>
      </c>
      <c r="F27" s="11">
        <v>106.6954066985646</v>
      </c>
      <c r="G27" s="11">
        <v>107.09913875598089</v>
      </c>
      <c r="H27" s="11">
        <v>104.80595959595959</v>
      </c>
      <c r="I27" s="11">
        <v>108.13874545454546</v>
      </c>
      <c r="J27" s="11">
        <v>109.10035151515153</v>
      </c>
      <c r="K27" s="11">
        <v>109.55383157894738</v>
      </c>
      <c r="L27" s="11">
        <v>112.36063795853269</v>
      </c>
      <c r="M27" s="11">
        <v>114.68197767145136</v>
      </c>
      <c r="N27" s="11">
        <v>113.32695374800639</v>
      </c>
      <c r="O27" s="11">
        <v>114.53960659223819</v>
      </c>
      <c r="P27" s="11">
        <v>116.1044629521322</v>
      </c>
      <c r="Q27" s="11">
        <v>116.24284665611093</v>
      </c>
      <c r="R27" s="11">
        <v>116.5882633503028</v>
      </c>
    </row>
    <row r="28" spans="1:18" ht="21.95" customHeight="1" x14ac:dyDescent="0.25">
      <c r="A28" s="24" t="s">
        <v>202</v>
      </c>
      <c r="B28" s="24"/>
      <c r="C28" s="24"/>
      <c r="D28" s="13">
        <v>100</v>
      </c>
      <c r="E28" s="13">
        <v>102.41346054226477</v>
      </c>
      <c r="F28" s="13">
        <v>106.6954066985646</v>
      </c>
      <c r="G28" s="13">
        <v>107.09913875598089</v>
      </c>
      <c r="H28" s="13">
        <v>104.80595959595959</v>
      </c>
      <c r="I28" s="13">
        <v>108.13874545454546</v>
      </c>
      <c r="J28" s="13">
        <v>109.10035151515153</v>
      </c>
      <c r="K28" s="13">
        <v>109.55383157894738</v>
      </c>
      <c r="L28" s="13">
        <v>112.36063795853269</v>
      </c>
      <c r="M28" s="13">
        <v>114.68197767145136</v>
      </c>
      <c r="N28" s="13">
        <v>113.32695374800639</v>
      </c>
      <c r="O28" s="13">
        <v>114.53960659223819</v>
      </c>
      <c r="P28" s="13">
        <v>116.1044629521322</v>
      </c>
      <c r="Q28" s="13">
        <v>116.24284665611093</v>
      </c>
      <c r="R28" s="13">
        <v>116.5882633503028</v>
      </c>
    </row>
    <row r="29" spans="1:18" ht="21.95" customHeight="1" x14ac:dyDescent="0.25">
      <c r="A29" s="23" t="s">
        <v>95</v>
      </c>
      <c r="B29" s="28" t="s">
        <v>148</v>
      </c>
      <c r="C29" s="6" t="s">
        <v>89</v>
      </c>
      <c r="D29" s="9">
        <v>100</v>
      </c>
      <c r="E29" s="9">
        <v>101.37881299734748</v>
      </c>
      <c r="F29" s="9">
        <v>102.75762599469496</v>
      </c>
      <c r="G29" s="9">
        <v>99.2865550397878</v>
      </c>
      <c r="H29" s="9">
        <v>99.101117273531074</v>
      </c>
      <c r="I29" s="9">
        <v>100.09212844626632</v>
      </c>
      <c r="J29" s="9">
        <v>100.88227619363396</v>
      </c>
      <c r="K29" s="9">
        <v>101.48765583554376</v>
      </c>
      <c r="L29" s="9">
        <v>102.73358753315648</v>
      </c>
      <c r="M29" s="9">
        <v>103.42539787798407</v>
      </c>
      <c r="N29" s="9">
        <v>105.70212201591508</v>
      </c>
      <c r="O29" s="9">
        <v>102.64809902740929</v>
      </c>
      <c r="P29" s="9">
        <v>103.2308753315649</v>
      </c>
      <c r="Q29" s="9">
        <v>103.31034482758612</v>
      </c>
      <c r="R29" s="9">
        <v>102.56789055906432</v>
      </c>
    </row>
    <row r="30" spans="1:18" ht="21.95" customHeight="1" x14ac:dyDescent="0.25">
      <c r="A30" s="23"/>
      <c r="B30" s="29"/>
      <c r="C30" s="6" t="s">
        <v>90</v>
      </c>
      <c r="D30" s="9">
        <v>100</v>
      </c>
      <c r="E30" s="9">
        <v>100.62111801242234</v>
      </c>
      <c r="F30" s="9">
        <v>103.10559006211182</v>
      </c>
      <c r="G30" s="9">
        <v>99.130434782608688</v>
      </c>
      <c r="H30" s="9">
        <v>91.097308488612782</v>
      </c>
      <c r="I30" s="9">
        <v>92.008281573498991</v>
      </c>
      <c r="J30" s="9">
        <v>98.136645962732885</v>
      </c>
      <c r="K30" s="9">
        <v>99.689440993788793</v>
      </c>
      <c r="L30" s="9">
        <v>99.378881987577614</v>
      </c>
      <c r="M30" s="9">
        <v>101.86335403726704</v>
      </c>
      <c r="N30" s="9">
        <v>99.751552795031017</v>
      </c>
      <c r="O30" s="9">
        <v>99.585921325051771</v>
      </c>
      <c r="P30" s="9">
        <v>99.411950411831057</v>
      </c>
      <c r="Q30" s="9">
        <v>100.34393744694198</v>
      </c>
      <c r="R30" s="9">
        <v>100.18013713767928</v>
      </c>
    </row>
    <row r="31" spans="1:18" ht="21.95" customHeight="1" x14ac:dyDescent="0.25">
      <c r="A31" s="23"/>
      <c r="B31" s="29"/>
      <c r="C31" s="6" t="s">
        <v>151</v>
      </c>
      <c r="D31" s="9">
        <v>100.00000000000001</v>
      </c>
      <c r="E31" s="9">
        <v>100.00000000000001</v>
      </c>
      <c r="F31" s="9">
        <v>100.00000000000001</v>
      </c>
      <c r="G31" s="9">
        <v>114.00000000000003</v>
      </c>
      <c r="H31" s="9">
        <v>117.30769230769252</v>
      </c>
      <c r="I31" s="9">
        <v>111.44230769230754</v>
      </c>
      <c r="J31" s="9">
        <v>116.89999999999999</v>
      </c>
      <c r="K31" s="9">
        <v>119.39999999999999</v>
      </c>
      <c r="L31" s="9">
        <v>115.00000000000001</v>
      </c>
      <c r="M31" s="9">
        <v>115.00000000000001</v>
      </c>
      <c r="N31" s="9">
        <v>118.50000000000001</v>
      </c>
      <c r="O31" s="9">
        <v>124.5454545454545</v>
      </c>
      <c r="P31" s="9">
        <v>127.5708502024291</v>
      </c>
      <c r="Q31" s="9">
        <v>128.35011878074073</v>
      </c>
      <c r="R31" s="9">
        <v>130.17171273855604</v>
      </c>
    </row>
    <row r="32" spans="1:18" ht="21.95" customHeight="1" x14ac:dyDescent="0.25">
      <c r="A32" s="23"/>
      <c r="B32" s="29"/>
      <c r="C32" s="6" t="s">
        <v>26</v>
      </c>
      <c r="D32" s="9">
        <v>100</v>
      </c>
      <c r="E32" s="9">
        <v>101.46928626625252</v>
      </c>
      <c r="F32" s="9">
        <v>103.65108219192359</v>
      </c>
      <c r="G32" s="9">
        <v>100.47072102823003</v>
      </c>
      <c r="H32" s="9">
        <v>103.2537234696654</v>
      </c>
      <c r="I32" s="9">
        <v>104.30626512609302</v>
      </c>
      <c r="J32" s="9">
        <v>104.67968933185541</v>
      </c>
      <c r="K32" s="9">
        <v>105.81074464388706</v>
      </c>
      <c r="L32" s="9">
        <v>104.34883620220378</v>
      </c>
      <c r="M32" s="9">
        <v>106.93115390499946</v>
      </c>
      <c r="N32" s="9">
        <v>108.75669500096124</v>
      </c>
      <c r="O32" s="9">
        <v>107.69443190737218</v>
      </c>
      <c r="P32" s="9">
        <v>108.91433085117814</v>
      </c>
      <c r="Q32" s="9">
        <v>108.94354998755669</v>
      </c>
      <c r="R32" s="9">
        <v>108.12223460678325</v>
      </c>
    </row>
    <row r="33" spans="1:18" ht="21.95" customHeight="1" x14ac:dyDescent="0.25">
      <c r="A33" s="23"/>
      <c r="B33" s="29"/>
      <c r="C33" s="6" t="s">
        <v>154</v>
      </c>
      <c r="D33" s="9">
        <v>100</v>
      </c>
      <c r="E33" s="9">
        <v>100.94149765160245</v>
      </c>
      <c r="F33" s="9">
        <v>102.79707633549393</v>
      </c>
      <c r="G33" s="9">
        <v>96.071006993648126</v>
      </c>
      <c r="H33" s="9">
        <v>91.696117571045932</v>
      </c>
      <c r="I33" s="9">
        <v>92.613078746756415</v>
      </c>
      <c r="J33" s="9">
        <v>95.831850659688016</v>
      </c>
      <c r="K33" s="9">
        <v>96.701841528871569</v>
      </c>
      <c r="L33" s="9">
        <v>97.784894400051954</v>
      </c>
      <c r="M33" s="9">
        <v>99.640473083943405</v>
      </c>
      <c r="N33" s="9">
        <v>99.87812252902809</v>
      </c>
      <c r="O33" s="9">
        <v>98.229353406826633</v>
      </c>
      <c r="P33" s="9">
        <v>97.99161325646881</v>
      </c>
      <c r="Q33" s="9">
        <v>98.686546003668639</v>
      </c>
      <c r="R33" s="9">
        <v>98.032818247626523</v>
      </c>
    </row>
    <row r="34" spans="1:18" ht="21.95" customHeight="1" x14ac:dyDescent="0.25">
      <c r="A34" s="23"/>
      <c r="B34" s="30"/>
      <c r="C34" s="6" t="s">
        <v>27</v>
      </c>
      <c r="D34" s="9">
        <v>99.999999999999986</v>
      </c>
      <c r="E34" s="9">
        <v>112.5</v>
      </c>
      <c r="F34" s="9">
        <v>112.5</v>
      </c>
      <c r="G34" s="9">
        <v>95.714285714285737</v>
      </c>
      <c r="H34" s="9">
        <v>100.89285714285717</v>
      </c>
      <c r="I34" s="9">
        <v>101.90178571428574</v>
      </c>
      <c r="J34" s="9">
        <v>106.3571428571429</v>
      </c>
      <c r="K34" s="9">
        <v>107.73214285714289</v>
      </c>
      <c r="L34" s="9">
        <v>107.14285714285718</v>
      </c>
      <c r="M34" s="9">
        <v>110.71428571428577</v>
      </c>
      <c r="N34" s="9">
        <v>110.71428571428577</v>
      </c>
      <c r="O34" s="9">
        <v>111.3095238095238</v>
      </c>
      <c r="P34" s="9">
        <v>111.88798275215596</v>
      </c>
      <c r="Q34" s="9">
        <v>111.88798275215596</v>
      </c>
      <c r="R34" s="9">
        <v>110.80718519460844</v>
      </c>
    </row>
    <row r="35" spans="1:18" ht="21.95" customHeight="1" x14ac:dyDescent="0.25">
      <c r="A35" s="23"/>
      <c r="B35" s="23" t="s">
        <v>105</v>
      </c>
      <c r="C35" s="23"/>
      <c r="D35" s="11">
        <v>100</v>
      </c>
      <c r="E35" s="11">
        <v>102.13653704059811</v>
      </c>
      <c r="F35" s="11">
        <v>103.91925716643377</v>
      </c>
      <c r="G35" s="11">
        <v>100.17575574949686</v>
      </c>
      <c r="H35" s="11">
        <v>96.616609152278613</v>
      </c>
      <c r="I35" s="11">
        <v>96.880529443693717</v>
      </c>
      <c r="J35" s="11">
        <v>101.65475141894744</v>
      </c>
      <c r="K35" s="11">
        <v>103.12778477253235</v>
      </c>
      <c r="L35" s="11">
        <v>102.49249126434931</v>
      </c>
      <c r="M35" s="11">
        <v>104.67399432219953</v>
      </c>
      <c r="N35" s="11">
        <v>104.23298222254435</v>
      </c>
      <c r="O35" s="11">
        <v>103.16703457253016</v>
      </c>
      <c r="P35" s="11">
        <v>103.58852506868251</v>
      </c>
      <c r="Q35" s="11">
        <v>104.05391347185221</v>
      </c>
      <c r="R35" s="11">
        <v>103.62625987595946</v>
      </c>
    </row>
    <row r="36" spans="1:18" ht="21.95" customHeight="1" x14ac:dyDescent="0.25">
      <c r="A36" s="23"/>
      <c r="B36" s="28" t="s">
        <v>29</v>
      </c>
      <c r="C36" s="6" t="s">
        <v>91</v>
      </c>
      <c r="D36" s="9">
        <v>100</v>
      </c>
      <c r="E36" s="9">
        <v>104.53847746971545</v>
      </c>
      <c r="F36" s="9">
        <v>108.93883885621628</v>
      </c>
      <c r="G36" s="9">
        <v>104.61669910929479</v>
      </c>
      <c r="H36" s="9">
        <v>110.70024323185018</v>
      </c>
      <c r="I36" s="9">
        <v>112.4390054314232</v>
      </c>
      <c r="J36" s="9">
        <v>112.45918963654964</v>
      </c>
      <c r="K36" s="9">
        <v>113.00125484113188</v>
      </c>
      <c r="L36" s="9">
        <v>111.84594615927887</v>
      </c>
      <c r="M36" s="9">
        <v>112.06556369150395</v>
      </c>
      <c r="N36" s="9">
        <v>113.3943799292512</v>
      </c>
      <c r="O36" s="9">
        <v>110.24958027434987</v>
      </c>
      <c r="P36" s="9">
        <v>111.18156572450258</v>
      </c>
      <c r="Q36" s="9">
        <v>111.54273885842447</v>
      </c>
      <c r="R36" s="9">
        <v>111.44326868338867</v>
      </c>
    </row>
    <row r="37" spans="1:18" ht="21.95" customHeight="1" x14ac:dyDescent="0.25">
      <c r="A37" s="23"/>
      <c r="B37" s="33"/>
      <c r="C37" s="6" t="s">
        <v>30</v>
      </c>
      <c r="D37" s="9">
        <v>100</v>
      </c>
      <c r="E37" s="9">
        <v>104.00548393711</v>
      </c>
      <c r="F37" s="9">
        <v>106.51797708696648</v>
      </c>
      <c r="G37" s="9">
        <v>100.56876985883852</v>
      </c>
      <c r="H37" s="9">
        <v>104.42406953561625</v>
      </c>
      <c r="I37" s="9">
        <v>106.81239381662519</v>
      </c>
      <c r="J37" s="9">
        <v>107.00031789509791</v>
      </c>
      <c r="K37" s="9">
        <v>107.76078305251245</v>
      </c>
      <c r="L37" s="9">
        <v>106.06551752788714</v>
      </c>
      <c r="M37" s="9">
        <v>106.06551752788714</v>
      </c>
      <c r="N37" s="9">
        <v>107.02851598203918</v>
      </c>
      <c r="O37" s="9">
        <v>106.50706255954145</v>
      </c>
      <c r="P37" s="9">
        <v>106.86345157656763</v>
      </c>
      <c r="Q37" s="9">
        <v>107.34136788292453</v>
      </c>
      <c r="R37" s="9">
        <v>107.73246415975854</v>
      </c>
    </row>
    <row r="38" spans="1:18" ht="21.95" customHeight="1" x14ac:dyDescent="0.25">
      <c r="A38" s="23"/>
      <c r="B38" s="34"/>
      <c r="C38" s="6" t="s">
        <v>31</v>
      </c>
      <c r="D38" s="9">
        <v>100</v>
      </c>
      <c r="E38" s="9">
        <v>104.15151515151514</v>
      </c>
      <c r="F38" s="9">
        <v>107.1969696969697</v>
      </c>
      <c r="G38" s="9">
        <v>105.50227272727273</v>
      </c>
      <c r="H38" s="9">
        <v>101.33806818181817</v>
      </c>
      <c r="I38" s="9">
        <v>100.70067234848483</v>
      </c>
      <c r="J38" s="9">
        <v>101.67381818181819</v>
      </c>
      <c r="K38" s="9">
        <v>103.69328030303029</v>
      </c>
      <c r="L38" s="9">
        <v>103.14772727272727</v>
      </c>
      <c r="M38" s="9">
        <v>103.35606060606059</v>
      </c>
      <c r="N38" s="9">
        <v>101.52777777777777</v>
      </c>
      <c r="O38" s="9">
        <v>103.42525252525249</v>
      </c>
      <c r="P38" s="9">
        <v>103.56880211511081</v>
      </c>
      <c r="Q38" s="9">
        <v>103.42264157479617</v>
      </c>
      <c r="R38" s="9">
        <v>103.84317545905996</v>
      </c>
    </row>
    <row r="39" spans="1:18" ht="21.95" customHeight="1" x14ac:dyDescent="0.25">
      <c r="A39" s="32"/>
      <c r="B39" s="23" t="s">
        <v>106</v>
      </c>
      <c r="C39" s="23"/>
      <c r="D39" s="11">
        <v>100</v>
      </c>
      <c r="E39" s="11">
        <v>104.3544862995543</v>
      </c>
      <c r="F39" s="11">
        <v>108.10629267051699</v>
      </c>
      <c r="G39" s="11">
        <v>103.98422798279913</v>
      </c>
      <c r="H39" s="11">
        <v>107.57257348259698</v>
      </c>
      <c r="I39" s="11">
        <v>108.96601649187593</v>
      </c>
      <c r="J39" s="11">
        <v>109.21034099731301</v>
      </c>
      <c r="K39" s="11">
        <v>110.09156557578768</v>
      </c>
      <c r="L39" s="11">
        <v>108.95021665569018</v>
      </c>
      <c r="M39" s="11">
        <v>109.12365384169193</v>
      </c>
      <c r="N39" s="11">
        <v>111.25284012202206</v>
      </c>
      <c r="O39" s="11">
        <v>109.00576984221887</v>
      </c>
      <c r="P39" s="11">
        <v>109.77257224137317</v>
      </c>
      <c r="Q39" s="11">
        <v>110.10052348373665</v>
      </c>
      <c r="R39" s="11">
        <v>110.12663868241127</v>
      </c>
    </row>
    <row r="40" spans="1:18" ht="21.95" customHeight="1" x14ac:dyDescent="0.25">
      <c r="A40" s="24" t="s">
        <v>203</v>
      </c>
      <c r="B40" s="24"/>
      <c r="C40" s="24"/>
      <c r="D40" s="13">
        <v>100</v>
      </c>
      <c r="E40" s="13">
        <v>102.69102435533716</v>
      </c>
      <c r="F40" s="13">
        <v>104.96601604245457</v>
      </c>
      <c r="G40" s="13">
        <v>101.12787380782243</v>
      </c>
      <c r="H40" s="13">
        <v>99.355600234858201</v>
      </c>
      <c r="I40" s="13">
        <v>99.901901205739279</v>
      </c>
      <c r="J40" s="13">
        <v>103.54364881353882</v>
      </c>
      <c r="K40" s="13">
        <v>104.86872997334619</v>
      </c>
      <c r="L40" s="13">
        <v>104.10692261218452</v>
      </c>
      <c r="M40" s="13">
        <v>105.78640920207263</v>
      </c>
      <c r="N40" s="13">
        <v>105.28596090746601</v>
      </c>
      <c r="O40" s="13">
        <v>104.04284486298346</v>
      </c>
      <c r="P40" s="13">
        <v>104.51613214458611</v>
      </c>
      <c r="Q40" s="13">
        <v>104.96090497363488</v>
      </c>
      <c r="R40" s="13">
        <v>104.60131669692723</v>
      </c>
    </row>
    <row r="41" spans="1:18" ht="21.95" customHeight="1" x14ac:dyDescent="0.25">
      <c r="A41" s="26" t="s">
        <v>107</v>
      </c>
      <c r="B41" s="28" t="s">
        <v>34</v>
      </c>
      <c r="C41" s="6" t="s">
        <v>159</v>
      </c>
      <c r="D41" s="9">
        <v>100</v>
      </c>
      <c r="E41" s="9">
        <v>103.22579999999999</v>
      </c>
      <c r="F41" s="9">
        <v>104.83871666666666</v>
      </c>
      <c r="G41" s="9">
        <v>99.523333333333312</v>
      </c>
      <c r="H41" s="9">
        <v>100.80952380952384</v>
      </c>
      <c r="I41" s="9">
        <v>103.83380952380952</v>
      </c>
      <c r="J41" s="9">
        <v>104.16666666666669</v>
      </c>
      <c r="K41" s="9">
        <v>105.64816666666668</v>
      </c>
      <c r="L41" s="9">
        <v>108.33333333333331</v>
      </c>
      <c r="M41" s="9">
        <v>108.33333333333331</v>
      </c>
      <c r="N41" s="9">
        <v>108.33333333333331</v>
      </c>
      <c r="O41" s="9">
        <v>104.64285714285715</v>
      </c>
      <c r="P41" s="9">
        <v>105.46037946428572</v>
      </c>
      <c r="Q41" s="9">
        <v>104.64285714285715</v>
      </c>
      <c r="R41" s="9">
        <v>103.68971901791799</v>
      </c>
    </row>
    <row r="42" spans="1:18" ht="21.95" customHeight="1" x14ac:dyDescent="0.25">
      <c r="A42" s="27"/>
      <c r="B42" s="29"/>
      <c r="C42" s="6" t="s">
        <v>161</v>
      </c>
      <c r="D42" s="9">
        <v>100</v>
      </c>
      <c r="E42" s="9">
        <v>104</v>
      </c>
      <c r="F42" s="9">
        <v>113.4</v>
      </c>
      <c r="G42" s="9">
        <v>117.20000000000002</v>
      </c>
      <c r="H42" s="9">
        <v>113.1428571428572</v>
      </c>
      <c r="I42" s="9">
        <v>118.79999999999998</v>
      </c>
      <c r="J42" s="9">
        <v>120.66</v>
      </c>
      <c r="K42" s="9">
        <v>121.12</v>
      </c>
      <c r="L42" s="9">
        <v>120</v>
      </c>
      <c r="M42" s="9">
        <v>120</v>
      </c>
      <c r="N42" s="9">
        <v>120</v>
      </c>
      <c r="O42" s="9">
        <v>119.8571428571428</v>
      </c>
      <c r="P42" s="9">
        <v>121.7903225806451</v>
      </c>
      <c r="Q42" s="9">
        <v>120.82373271889395</v>
      </c>
      <c r="R42" s="9">
        <v>121.00221529385246</v>
      </c>
    </row>
    <row r="43" spans="1:18" ht="21.95" customHeight="1" x14ac:dyDescent="0.25">
      <c r="A43" s="27"/>
      <c r="B43" s="29"/>
      <c r="C43" s="6" t="s">
        <v>35</v>
      </c>
      <c r="D43" s="9">
        <v>100</v>
      </c>
      <c r="E43" s="9">
        <v>100.63291428571428</v>
      </c>
      <c r="F43" s="9">
        <v>101.26582857142857</v>
      </c>
      <c r="G43" s="9">
        <v>98</v>
      </c>
      <c r="H43" s="9">
        <v>101.83673469387756</v>
      </c>
      <c r="I43" s="9">
        <v>102.85510204081628</v>
      </c>
      <c r="J43" s="9">
        <v>103.49199999999999</v>
      </c>
      <c r="K43" s="9">
        <v>104.76185714285712</v>
      </c>
      <c r="L43" s="9">
        <v>109.99999999999999</v>
      </c>
      <c r="M43" s="9">
        <v>112.85714285714285</v>
      </c>
      <c r="N43" s="9">
        <v>114.28571428571428</v>
      </c>
      <c r="O43" s="9">
        <v>115.20408163265299</v>
      </c>
      <c r="P43" s="9">
        <v>115.85865027829306</v>
      </c>
      <c r="Q43" s="9">
        <v>114.5495129870129</v>
      </c>
      <c r="R43" s="9">
        <v>112.68843515400921</v>
      </c>
    </row>
    <row r="44" spans="1:18" ht="21.95" customHeight="1" x14ac:dyDescent="0.25">
      <c r="A44" s="27"/>
      <c r="B44" s="30"/>
      <c r="C44" s="6" t="s">
        <v>36</v>
      </c>
      <c r="D44" s="9">
        <v>100</v>
      </c>
      <c r="E44" s="9">
        <v>104.54545454545455</v>
      </c>
      <c r="F44" s="9">
        <v>109.09090909090909</v>
      </c>
      <c r="G44" s="9">
        <v>98.590909090909108</v>
      </c>
      <c r="H44" s="9">
        <v>107.90909090909093</v>
      </c>
      <c r="I44" s="9">
        <v>103.5927272727273</v>
      </c>
      <c r="J44" s="9">
        <v>108.2828181818182</v>
      </c>
      <c r="K44" s="9">
        <v>109.09090909090911</v>
      </c>
      <c r="L44" s="9">
        <v>109.09090909090911</v>
      </c>
      <c r="M44" s="9">
        <v>109.09090909090911</v>
      </c>
      <c r="N44" s="9">
        <v>110.60636363636364</v>
      </c>
      <c r="O44" s="9">
        <v>110.74675324675364</v>
      </c>
      <c r="P44" s="9">
        <v>112.5187012987017</v>
      </c>
      <c r="Q44" s="9">
        <v>112.96168831168872</v>
      </c>
      <c r="R44" s="9">
        <v>114.09291988306863</v>
      </c>
    </row>
    <row r="45" spans="1:18" ht="21.95" customHeight="1" x14ac:dyDescent="0.25">
      <c r="A45" s="27"/>
      <c r="B45" s="23" t="s">
        <v>108</v>
      </c>
      <c r="C45" s="23"/>
      <c r="D45" s="11">
        <v>100</v>
      </c>
      <c r="E45" s="11">
        <v>103.36944688311688</v>
      </c>
      <c r="F45" s="11">
        <v>107.90309626623377</v>
      </c>
      <c r="G45" s="11">
        <v>105.4645909090909</v>
      </c>
      <c r="H45" s="11">
        <v>105.9388682745826</v>
      </c>
      <c r="I45" s="11">
        <v>108.94999721706864</v>
      </c>
      <c r="J45" s="11">
        <v>110.28348181818181</v>
      </c>
      <c r="K45" s="11">
        <v>111.31895162337662</v>
      </c>
      <c r="L45" s="11">
        <v>112.65909090909091</v>
      </c>
      <c r="M45" s="11">
        <v>112.94480519480518</v>
      </c>
      <c r="N45" s="11">
        <v>113.41127056277055</v>
      </c>
      <c r="O45" s="11">
        <v>111.56182745825603</v>
      </c>
      <c r="P45" s="11">
        <v>112.86518634325063</v>
      </c>
      <c r="Q45" s="11">
        <v>112.02648172392125</v>
      </c>
      <c r="R45" s="11">
        <v>111.58481337835389</v>
      </c>
    </row>
    <row r="46" spans="1:18" ht="21.95" customHeight="1" x14ac:dyDescent="0.25">
      <c r="A46" s="27"/>
      <c r="B46" s="28" t="s">
        <v>37</v>
      </c>
      <c r="C46" s="6" t="s">
        <v>38</v>
      </c>
      <c r="D46" s="9">
        <v>100</v>
      </c>
      <c r="E46" s="9">
        <v>100</v>
      </c>
      <c r="F46" s="9">
        <v>100</v>
      </c>
      <c r="G46" s="9">
        <v>105.41666666666666</v>
      </c>
      <c r="H46" s="9">
        <v>104.76190476190456</v>
      </c>
      <c r="I46" s="9">
        <v>107.90476190476207</v>
      </c>
      <c r="J46" s="9">
        <v>109.24999999999999</v>
      </c>
      <c r="K46" s="9">
        <v>110.16666666666666</v>
      </c>
      <c r="L46" s="9">
        <v>104.16666666666666</v>
      </c>
      <c r="M46" s="9">
        <v>104.16666666666666</v>
      </c>
      <c r="N46" s="9">
        <v>104.16666666666666</v>
      </c>
      <c r="O46" s="9">
        <v>108.95833333333331</v>
      </c>
      <c r="P46" s="9">
        <v>108.68268883267075</v>
      </c>
      <c r="Q46" s="9">
        <v>109.50962233465846</v>
      </c>
      <c r="R46" s="9">
        <v>111.04517158988791</v>
      </c>
    </row>
    <row r="47" spans="1:18" ht="21.95" customHeight="1" x14ac:dyDescent="0.25">
      <c r="A47" s="27"/>
      <c r="B47" s="29"/>
      <c r="C47" s="6" t="s">
        <v>40</v>
      </c>
      <c r="D47" s="9">
        <v>100</v>
      </c>
      <c r="E47" s="9">
        <v>106.66666666666667</v>
      </c>
      <c r="F47" s="9">
        <v>113.33333333333333</v>
      </c>
      <c r="G47" s="9">
        <v>101.33333333333331</v>
      </c>
      <c r="H47" s="9">
        <v>96.249999999999986</v>
      </c>
      <c r="I47" s="9">
        <v>98.174999999999997</v>
      </c>
      <c r="J47" s="9">
        <v>99.266666666666666</v>
      </c>
      <c r="K47" s="9">
        <v>100.73333333333333</v>
      </c>
      <c r="L47" s="9">
        <v>100</v>
      </c>
      <c r="M47" s="9">
        <v>106.66666666666667</v>
      </c>
      <c r="N47" s="9">
        <v>110.00000000000001</v>
      </c>
      <c r="O47" s="9">
        <v>107.77777777777769</v>
      </c>
      <c r="P47" s="9">
        <v>109.0814098041191</v>
      </c>
      <c r="Q47" s="9">
        <v>108.82068339885082</v>
      </c>
      <c r="R47" s="9">
        <v>107.76550871237177</v>
      </c>
    </row>
    <row r="48" spans="1:18" ht="21.95" customHeight="1" x14ac:dyDescent="0.25">
      <c r="A48" s="27"/>
      <c r="B48" s="30"/>
      <c r="C48" s="6" t="s">
        <v>41</v>
      </c>
      <c r="D48" s="9">
        <v>100</v>
      </c>
      <c r="E48" s="9">
        <v>100</v>
      </c>
      <c r="F48" s="9">
        <v>107.14285714285715</v>
      </c>
      <c r="G48" s="9">
        <v>109.52380952380952</v>
      </c>
      <c r="H48" s="9">
        <v>111.90476190476191</v>
      </c>
      <c r="I48" s="9">
        <v>113.0952380952381</v>
      </c>
      <c r="J48" s="9">
        <v>113.0952380952381</v>
      </c>
      <c r="K48" s="9">
        <v>113.0952380952381</v>
      </c>
      <c r="L48" s="9">
        <v>111.90476190476191</v>
      </c>
      <c r="M48" s="9">
        <v>111.90476190476191</v>
      </c>
      <c r="N48" s="9">
        <v>109.52380952380953</v>
      </c>
      <c r="O48" s="9">
        <v>107.61904761904762</v>
      </c>
      <c r="P48" s="9">
        <v>110.51562654047126</v>
      </c>
      <c r="Q48" s="9">
        <v>110.0699990140984</v>
      </c>
      <c r="R48" s="9">
        <v>111.04754709658756</v>
      </c>
    </row>
    <row r="49" spans="1:18" ht="21.95" customHeight="1" x14ac:dyDescent="0.25">
      <c r="A49" s="27"/>
      <c r="B49" s="23" t="s">
        <v>109</v>
      </c>
      <c r="C49" s="23"/>
      <c r="D49" s="11">
        <v>100</v>
      </c>
      <c r="E49" s="11">
        <v>103.06666666666666</v>
      </c>
      <c r="F49" s="11">
        <v>107.84761904761905</v>
      </c>
      <c r="G49" s="11">
        <v>104.52404761904762</v>
      </c>
      <c r="H49" s="11">
        <v>102.56071428571423</v>
      </c>
      <c r="I49" s="11">
        <v>104.67478571428575</v>
      </c>
      <c r="J49" s="11">
        <v>105.5805238095238</v>
      </c>
      <c r="K49" s="11">
        <v>106.53019047619047</v>
      </c>
      <c r="L49" s="11">
        <v>104.10714285714286</v>
      </c>
      <c r="M49" s="11">
        <v>107.17380952380952</v>
      </c>
      <c r="N49" s="11">
        <v>107.83928571428572</v>
      </c>
      <c r="O49" s="11">
        <v>108.15128968253964</v>
      </c>
      <c r="P49" s="11">
        <v>109.30041164820021</v>
      </c>
      <c r="Q49" s="11">
        <v>109.3741409301954</v>
      </c>
      <c r="R49" s="11">
        <v>109.73390031555635</v>
      </c>
    </row>
    <row r="50" spans="1:18" ht="21.95" customHeight="1" x14ac:dyDescent="0.25">
      <c r="A50" s="27"/>
      <c r="B50" s="28" t="s">
        <v>164</v>
      </c>
      <c r="C50" s="6" t="s">
        <v>165</v>
      </c>
      <c r="D50" s="9">
        <v>100</v>
      </c>
      <c r="E50" s="9">
        <v>100</v>
      </c>
      <c r="F50" s="9">
        <v>103.63636363636363</v>
      </c>
      <c r="G50" s="9">
        <v>107.87272727272726</v>
      </c>
      <c r="H50" s="9">
        <v>107.27272727272727</v>
      </c>
      <c r="I50" s="9">
        <v>112.63636363636363</v>
      </c>
      <c r="J50" s="9">
        <v>111.81818181818181</v>
      </c>
      <c r="K50" s="9">
        <v>112.72727272727272</v>
      </c>
      <c r="L50" s="9">
        <v>109.09090909090909</v>
      </c>
      <c r="M50" s="9">
        <v>107.27272727272727</v>
      </c>
      <c r="N50" s="9">
        <v>105.45454545454545</v>
      </c>
      <c r="O50" s="9">
        <v>103.57219251336892</v>
      </c>
      <c r="P50" s="9">
        <v>104.83557428906124</v>
      </c>
      <c r="Q50" s="9">
        <v>105.27022398253337</v>
      </c>
      <c r="R50" s="9">
        <v>106.76584567416936</v>
      </c>
    </row>
    <row r="51" spans="1:18" ht="21.95" customHeight="1" x14ac:dyDescent="0.25">
      <c r="A51" s="27"/>
      <c r="B51" s="30"/>
      <c r="C51" s="6" t="s">
        <v>167</v>
      </c>
      <c r="D51" s="9">
        <v>100</v>
      </c>
      <c r="E51" s="9">
        <v>100</v>
      </c>
      <c r="F51" s="9">
        <v>101.33333333333334</v>
      </c>
      <c r="G51" s="9">
        <v>96.000000000000014</v>
      </c>
      <c r="H51" s="9">
        <v>98.250000000000014</v>
      </c>
      <c r="I51" s="9">
        <v>104.14500000000004</v>
      </c>
      <c r="J51" s="9">
        <v>104.6666666666667</v>
      </c>
      <c r="K51" s="9">
        <v>105.33333333333337</v>
      </c>
      <c r="L51" s="9">
        <v>104.00000000000003</v>
      </c>
      <c r="M51" s="9">
        <v>103.33333333333339</v>
      </c>
      <c r="N51" s="9">
        <v>102.6666666666667</v>
      </c>
      <c r="O51" s="9">
        <v>102.45098039215685</v>
      </c>
      <c r="P51" s="9">
        <v>102.60470196287534</v>
      </c>
      <c r="Q51" s="9">
        <v>102.50814957134968</v>
      </c>
      <c r="R51" s="9">
        <v>102.79378906674842</v>
      </c>
    </row>
    <row r="52" spans="1:18" ht="21.95" customHeight="1" x14ac:dyDescent="0.25">
      <c r="A52" s="27"/>
      <c r="B52" s="23" t="s">
        <v>110</v>
      </c>
      <c r="C52" s="23"/>
      <c r="D52" s="11">
        <v>100</v>
      </c>
      <c r="E52" s="11">
        <v>100</v>
      </c>
      <c r="F52" s="11">
        <v>102.94545454545454</v>
      </c>
      <c r="G52" s="11">
        <v>104.31090909090909</v>
      </c>
      <c r="H52" s="11">
        <v>104.56590909090909</v>
      </c>
      <c r="I52" s="11">
        <v>110.08895454545454</v>
      </c>
      <c r="J52" s="11">
        <v>109.67272727272727</v>
      </c>
      <c r="K52" s="11">
        <v>110.5090909090909</v>
      </c>
      <c r="L52" s="11">
        <v>107.56363636363636</v>
      </c>
      <c r="M52" s="11">
        <v>106.09090909090909</v>
      </c>
      <c r="N52" s="11">
        <v>104.33939393939394</v>
      </c>
      <c r="O52" s="11">
        <v>103.12370766488408</v>
      </c>
      <c r="P52" s="11">
        <v>103.94322535858689</v>
      </c>
      <c r="Q52" s="11">
        <v>104.1653942180599</v>
      </c>
      <c r="R52" s="11">
        <v>105.17702303120099</v>
      </c>
    </row>
    <row r="53" spans="1:18" ht="21.95" customHeight="1" x14ac:dyDescent="0.25">
      <c r="A53" s="27"/>
      <c r="B53" s="18" t="s">
        <v>42</v>
      </c>
      <c r="C53" s="6" t="s">
        <v>169</v>
      </c>
      <c r="D53" s="9">
        <v>100</v>
      </c>
      <c r="E53" s="9">
        <v>105.55555555555556</v>
      </c>
      <c r="F53" s="9">
        <v>111.11111111111111</v>
      </c>
      <c r="G53" s="9">
        <v>110.66666666666669</v>
      </c>
      <c r="H53" s="9">
        <v>109.44444444444446</v>
      </c>
      <c r="I53" s="9">
        <v>116.01111111111109</v>
      </c>
      <c r="J53" s="9">
        <v>115.1111111111111</v>
      </c>
      <c r="K53" s="9">
        <v>115.99999999999999</v>
      </c>
      <c r="L53" s="9">
        <v>115.55555555555553</v>
      </c>
      <c r="M53" s="9">
        <v>115.55555555555553</v>
      </c>
      <c r="N53" s="9">
        <v>115.55555555555553</v>
      </c>
      <c r="O53" s="9">
        <v>114.55197132616485</v>
      </c>
      <c r="P53" s="9">
        <v>115.42562714853506</v>
      </c>
      <c r="Q53" s="9">
        <v>116.0299252776812</v>
      </c>
      <c r="R53" s="9">
        <v>116.75681783851884</v>
      </c>
    </row>
    <row r="54" spans="1:18" ht="21.95" customHeight="1" x14ac:dyDescent="0.25">
      <c r="A54" s="27"/>
      <c r="B54" s="18"/>
      <c r="C54" s="6" t="s">
        <v>171</v>
      </c>
      <c r="D54" s="9">
        <v>99.999999999999986</v>
      </c>
      <c r="E54" s="9">
        <v>105</v>
      </c>
      <c r="F54" s="9">
        <v>106.25</v>
      </c>
      <c r="G54" s="9">
        <v>102.5</v>
      </c>
      <c r="H54" s="9">
        <v>100.78125000000001</v>
      </c>
      <c r="I54" s="9">
        <v>103.8046875</v>
      </c>
      <c r="J54" s="9">
        <v>108.75000000000001</v>
      </c>
      <c r="K54" s="9">
        <v>110.25000000000001</v>
      </c>
      <c r="L54" s="9">
        <v>111.25</v>
      </c>
      <c r="M54" s="9">
        <v>111.25</v>
      </c>
      <c r="N54" s="9">
        <v>111.25</v>
      </c>
      <c r="O54" s="9">
        <v>113.08823529411751</v>
      </c>
      <c r="P54" s="9">
        <v>114.70840334256258</v>
      </c>
      <c r="Q54" s="9">
        <v>114.05629202197159</v>
      </c>
      <c r="R54" s="9">
        <v>114.73150822919987</v>
      </c>
    </row>
    <row r="55" spans="1:18" ht="21.95" customHeight="1" x14ac:dyDescent="0.25">
      <c r="A55" s="27"/>
      <c r="B55" s="23" t="s">
        <v>111</v>
      </c>
      <c r="C55" s="23"/>
      <c r="D55" s="11">
        <v>100</v>
      </c>
      <c r="E55" s="11">
        <v>105.19444444444444</v>
      </c>
      <c r="F55" s="11">
        <v>107.95138888888889</v>
      </c>
      <c r="G55" s="11">
        <v>105.35833333333333</v>
      </c>
      <c r="H55" s="11">
        <v>103.81336805555557</v>
      </c>
      <c r="I55" s="11">
        <v>108.07693576388888</v>
      </c>
      <c r="J55" s="11">
        <v>110.97638888888889</v>
      </c>
      <c r="K55" s="11">
        <v>112.2625</v>
      </c>
      <c r="L55" s="11">
        <v>112.75694444444443</v>
      </c>
      <c r="M55" s="11">
        <v>112.75694444444443</v>
      </c>
      <c r="N55" s="11">
        <v>112.54166666666666</v>
      </c>
      <c r="O55" s="11">
        <v>113.52735610373171</v>
      </c>
      <c r="P55" s="11">
        <v>114.92357048435431</v>
      </c>
      <c r="Q55" s="11">
        <v>114.64838199868447</v>
      </c>
      <c r="R55" s="11">
        <v>115.33910111199555</v>
      </c>
    </row>
    <row r="56" spans="1:18" ht="21.95" customHeight="1" x14ac:dyDescent="0.25">
      <c r="A56" s="24" t="s">
        <v>204</v>
      </c>
      <c r="B56" s="24"/>
      <c r="C56" s="24"/>
      <c r="D56" s="13">
        <v>100</v>
      </c>
      <c r="E56" s="13">
        <v>102.82758438196248</v>
      </c>
      <c r="F56" s="13">
        <v>106.52273525450939</v>
      </c>
      <c r="G56" s="13">
        <v>105.06068816017316</v>
      </c>
      <c r="H56" s="13">
        <v>104.8628854134457</v>
      </c>
      <c r="I56" s="13">
        <v>108.81158844461838</v>
      </c>
      <c r="J56" s="13">
        <v>109.98966169119768</v>
      </c>
      <c r="K56" s="13">
        <v>111.02188108116883</v>
      </c>
      <c r="L56" s="13">
        <v>110.74175306637807</v>
      </c>
      <c r="M56" s="13">
        <v>110.63624657287157</v>
      </c>
      <c r="N56" s="13">
        <v>109.13986632034631</v>
      </c>
      <c r="O56" s="13">
        <v>108.26005127180389</v>
      </c>
      <c r="P56" s="13">
        <v>109.3719846645711</v>
      </c>
      <c r="Q56" s="13">
        <v>109.14280698947346</v>
      </c>
      <c r="R56" s="13">
        <v>109.58939620347454</v>
      </c>
    </row>
    <row r="57" spans="1:18" ht="21.95" customHeight="1" x14ac:dyDescent="0.25">
      <c r="A57" s="23" t="s">
        <v>44</v>
      </c>
      <c r="B57" s="6" t="s">
        <v>45</v>
      </c>
      <c r="C57" s="6" t="s">
        <v>46</v>
      </c>
      <c r="D57" s="9">
        <v>100</v>
      </c>
      <c r="E57" s="9">
        <v>100</v>
      </c>
      <c r="F57" s="9">
        <v>107.69230769230769</v>
      </c>
      <c r="G57" s="9">
        <v>103.07692307692308</v>
      </c>
      <c r="H57" s="9">
        <v>104.89510489510492</v>
      </c>
      <c r="I57" s="9">
        <v>111.18881118881121</v>
      </c>
      <c r="J57" s="9">
        <v>112.15384615384613</v>
      </c>
      <c r="K57" s="9">
        <v>113.23076923076924</v>
      </c>
      <c r="L57" s="9">
        <v>112.15384615384615</v>
      </c>
      <c r="M57" s="9">
        <v>113.23076923076924</v>
      </c>
      <c r="N57" s="9">
        <v>113.84615384615385</v>
      </c>
      <c r="O57" s="9">
        <v>114.79289940828401</v>
      </c>
      <c r="P57" s="9">
        <v>116.36540487963038</v>
      </c>
      <c r="Q57" s="9">
        <v>115.89365323822646</v>
      </c>
      <c r="R57" s="9">
        <v>115.99620953840089</v>
      </c>
    </row>
    <row r="58" spans="1:18" ht="21.95" customHeight="1" x14ac:dyDescent="0.25">
      <c r="A58" s="23"/>
      <c r="B58" s="23" t="s">
        <v>112</v>
      </c>
      <c r="C58" s="23"/>
      <c r="D58" s="11">
        <v>100</v>
      </c>
      <c r="E58" s="11">
        <v>100</v>
      </c>
      <c r="F58" s="11">
        <v>107.69230769230769</v>
      </c>
      <c r="G58" s="11">
        <v>103.07692307692308</v>
      </c>
      <c r="H58" s="11">
        <v>104.89510489510492</v>
      </c>
      <c r="I58" s="11">
        <v>111.18881118881121</v>
      </c>
      <c r="J58" s="11">
        <v>112.15384615384613</v>
      </c>
      <c r="K58" s="11">
        <v>113.23076923076924</v>
      </c>
      <c r="L58" s="11">
        <v>112.15384615384615</v>
      </c>
      <c r="M58" s="11">
        <v>113.23076923076924</v>
      </c>
      <c r="N58" s="11">
        <v>113.84615384615385</v>
      </c>
      <c r="O58" s="11">
        <v>114.79289940828401</v>
      </c>
      <c r="P58" s="11">
        <v>116.36540487963038</v>
      </c>
      <c r="Q58" s="11">
        <v>115.89365323822646</v>
      </c>
      <c r="R58" s="11">
        <v>115.99620953840089</v>
      </c>
    </row>
    <row r="59" spans="1:18" ht="21.95" customHeight="1" x14ac:dyDescent="0.25">
      <c r="A59" s="23"/>
      <c r="B59" s="6" t="s">
        <v>175</v>
      </c>
      <c r="C59" s="6" t="s">
        <v>176</v>
      </c>
      <c r="D59" s="9">
        <v>100</v>
      </c>
      <c r="E59" s="9">
        <v>107.25961538461539</v>
      </c>
      <c r="F59" s="9">
        <v>111.82692307692308</v>
      </c>
      <c r="G59" s="9">
        <v>97.447115384615387</v>
      </c>
      <c r="H59" s="9">
        <v>102.22355769230769</v>
      </c>
      <c r="I59" s="9">
        <v>104.10901442307693</v>
      </c>
      <c r="J59" s="9">
        <v>100.67788461538464</v>
      </c>
      <c r="K59" s="9">
        <v>100.67788461538464</v>
      </c>
      <c r="L59" s="9">
        <v>100.30288461538464</v>
      </c>
      <c r="M59" s="9">
        <v>99.225961538461547</v>
      </c>
      <c r="N59" s="9">
        <v>99.000000000000028</v>
      </c>
      <c r="O59" s="9">
        <v>96.996794871795089</v>
      </c>
      <c r="P59" s="9">
        <v>96.996794871795089</v>
      </c>
      <c r="Q59" s="9">
        <v>91.206388888889094</v>
      </c>
      <c r="R59" s="9">
        <v>88.993455372082295</v>
      </c>
    </row>
    <row r="60" spans="1:18" ht="21.95" customHeight="1" x14ac:dyDescent="0.25">
      <c r="A60" s="23"/>
      <c r="B60" s="23" t="s">
        <v>205</v>
      </c>
      <c r="C60" s="23"/>
      <c r="D60" s="11">
        <v>100</v>
      </c>
      <c r="E60" s="11">
        <v>107.25961538461539</v>
      </c>
      <c r="F60" s="11">
        <v>111.82692307692308</v>
      </c>
      <c r="G60" s="11">
        <v>97.447115384615387</v>
      </c>
      <c r="H60" s="11">
        <v>102.22355769230769</v>
      </c>
      <c r="I60" s="11">
        <v>104.10901442307693</v>
      </c>
      <c r="J60" s="11">
        <v>100.67788461538464</v>
      </c>
      <c r="K60" s="11">
        <v>100.67788461538464</v>
      </c>
      <c r="L60" s="11">
        <v>100.30288461538464</v>
      </c>
      <c r="M60" s="11">
        <v>99.225961538461547</v>
      </c>
      <c r="N60" s="11">
        <v>99.000000000000028</v>
      </c>
      <c r="O60" s="11">
        <v>96.996794871795089</v>
      </c>
      <c r="P60" s="11">
        <v>96.996794871795089</v>
      </c>
      <c r="Q60" s="11">
        <v>91.206388888889094</v>
      </c>
      <c r="R60" s="11">
        <v>88.993455372082295</v>
      </c>
    </row>
    <row r="61" spans="1:18" ht="21.95" customHeight="1" x14ac:dyDescent="0.25">
      <c r="A61" s="23"/>
      <c r="B61" s="14" t="s">
        <v>47</v>
      </c>
      <c r="C61" s="14" t="s">
        <v>48</v>
      </c>
      <c r="D61" s="9">
        <v>100</v>
      </c>
      <c r="E61" s="9">
        <v>107.83333333333334</v>
      </c>
      <c r="F61" s="9">
        <v>115.83333333333334</v>
      </c>
      <c r="G61" s="9">
        <v>114.18333333333335</v>
      </c>
      <c r="H61" s="9">
        <v>114.51282051282047</v>
      </c>
      <c r="I61" s="9">
        <v>116.80307692307703</v>
      </c>
      <c r="J61" s="9">
        <v>115.64833333333334</v>
      </c>
      <c r="K61" s="9">
        <v>116.215</v>
      </c>
      <c r="L61" s="9">
        <v>115.64833333333334</v>
      </c>
      <c r="M61" s="9">
        <v>116.215</v>
      </c>
      <c r="N61" s="9">
        <v>116.75000000000001</v>
      </c>
      <c r="O61" s="9">
        <v>116.99122807017558</v>
      </c>
      <c r="P61" s="9">
        <v>117.6127369535341</v>
      </c>
      <c r="Q61" s="9">
        <v>118.4627378175127</v>
      </c>
      <c r="R61" s="9">
        <v>119.24201959004468</v>
      </c>
    </row>
    <row r="62" spans="1:18" ht="21.95" customHeight="1" x14ac:dyDescent="0.25">
      <c r="A62" s="23"/>
      <c r="B62" s="23" t="s">
        <v>113</v>
      </c>
      <c r="C62" s="23"/>
      <c r="D62" s="11">
        <v>100</v>
      </c>
      <c r="E62" s="11">
        <v>107.83333333333334</v>
      </c>
      <c r="F62" s="11">
        <v>115.83333333333334</v>
      </c>
      <c r="G62" s="11">
        <v>114.18333333333335</v>
      </c>
      <c r="H62" s="11">
        <v>114.51282051282047</v>
      </c>
      <c r="I62" s="11">
        <v>116.80307692307703</v>
      </c>
      <c r="J62" s="11">
        <v>115.64833333333334</v>
      </c>
      <c r="K62" s="11">
        <v>116.215</v>
      </c>
      <c r="L62" s="11">
        <v>115.64833333333334</v>
      </c>
      <c r="M62" s="11">
        <v>116.215</v>
      </c>
      <c r="N62" s="11">
        <v>116.75000000000001</v>
      </c>
      <c r="O62" s="11">
        <v>116.99122807017558</v>
      </c>
      <c r="P62" s="11">
        <v>117.6127369535341</v>
      </c>
      <c r="Q62" s="11">
        <v>118.4627378175127</v>
      </c>
      <c r="R62" s="11">
        <v>119.24201959004468</v>
      </c>
    </row>
    <row r="63" spans="1:18" ht="21.95" customHeight="1" x14ac:dyDescent="0.25">
      <c r="A63" s="23"/>
      <c r="B63" s="14" t="s">
        <v>51</v>
      </c>
      <c r="C63" s="14" t="s">
        <v>52</v>
      </c>
      <c r="D63" s="9">
        <v>100</v>
      </c>
      <c r="E63" s="9">
        <v>101.61048677090159</v>
      </c>
      <c r="F63" s="9">
        <v>105.75218474393782</v>
      </c>
      <c r="G63" s="9">
        <v>112.72565542318134</v>
      </c>
      <c r="H63" s="9">
        <v>109.55269713436061</v>
      </c>
      <c r="I63" s="9">
        <v>111.28812490539012</v>
      </c>
      <c r="J63" s="9">
        <v>115.06766526696936</v>
      </c>
      <c r="K63" s="9">
        <v>118.00608600346408</v>
      </c>
      <c r="L63" s="9">
        <v>113.8670410027151</v>
      </c>
      <c r="M63" s="9">
        <v>113.8670410027151</v>
      </c>
      <c r="N63" s="9">
        <v>117.2251202265594</v>
      </c>
      <c r="O63" s="9">
        <v>117.04895759635795</v>
      </c>
      <c r="P63" s="9">
        <v>116.91900517921837</v>
      </c>
      <c r="Q63" s="9">
        <v>116.44637295334928</v>
      </c>
      <c r="R63" s="9">
        <v>115.67509757838127</v>
      </c>
    </row>
    <row r="64" spans="1:18" ht="21.95" customHeight="1" x14ac:dyDescent="0.25">
      <c r="A64" s="23"/>
      <c r="B64" s="23" t="s">
        <v>114</v>
      </c>
      <c r="C64" s="23"/>
      <c r="D64" s="11">
        <v>100</v>
      </c>
      <c r="E64" s="11">
        <v>101.61048677090159</v>
      </c>
      <c r="F64" s="11">
        <v>105.75218474393782</v>
      </c>
      <c r="G64" s="11">
        <v>112.72565542318134</v>
      </c>
      <c r="H64" s="11">
        <v>109.55269713436061</v>
      </c>
      <c r="I64" s="11">
        <v>111.28812490539012</v>
      </c>
      <c r="J64" s="11">
        <v>115.06766526696936</v>
      </c>
      <c r="K64" s="11">
        <v>118.00608600346408</v>
      </c>
      <c r="L64" s="11">
        <v>113.8670410027151</v>
      </c>
      <c r="M64" s="11">
        <v>113.8670410027151</v>
      </c>
      <c r="N64" s="11">
        <v>117.2251202265594</v>
      </c>
      <c r="O64" s="11">
        <v>117.04895759635795</v>
      </c>
      <c r="P64" s="11">
        <v>116.91900517921837</v>
      </c>
      <c r="Q64" s="11">
        <v>116.44637295334928</v>
      </c>
      <c r="R64" s="11">
        <v>115.67509757838127</v>
      </c>
    </row>
    <row r="65" spans="1:18" ht="21.95" customHeight="1" x14ac:dyDescent="0.25">
      <c r="A65" s="23"/>
      <c r="B65" s="23" t="s">
        <v>53</v>
      </c>
      <c r="C65" s="14" t="s">
        <v>54</v>
      </c>
      <c r="D65" s="9">
        <v>100</v>
      </c>
      <c r="E65" s="9">
        <v>110</v>
      </c>
      <c r="F65" s="9">
        <v>110.5</v>
      </c>
      <c r="G65" s="9">
        <v>102.75000000000001</v>
      </c>
      <c r="H65" s="9">
        <v>101.55681818181826</v>
      </c>
      <c r="I65" s="9">
        <v>105.61909090909101</v>
      </c>
      <c r="J65" s="9">
        <v>106.07250000000003</v>
      </c>
      <c r="K65" s="9">
        <v>105.03500000000003</v>
      </c>
      <c r="L65" s="9">
        <v>104.25000000000003</v>
      </c>
      <c r="M65" s="9">
        <v>103.75000000000003</v>
      </c>
      <c r="N65" s="9">
        <v>102.50000000000003</v>
      </c>
      <c r="O65" s="9">
        <v>99.640625000000014</v>
      </c>
      <c r="P65" s="9">
        <v>101.14033635845175</v>
      </c>
      <c r="Q65" s="9">
        <v>101.43929035247589</v>
      </c>
      <c r="R65" s="9">
        <v>102.19341894039486</v>
      </c>
    </row>
    <row r="66" spans="1:18" ht="21.95" customHeight="1" x14ac:dyDescent="0.25">
      <c r="A66" s="23"/>
      <c r="B66" s="25"/>
      <c r="C66" s="14" t="s">
        <v>115</v>
      </c>
      <c r="D66" s="9">
        <v>99.999999999999986</v>
      </c>
      <c r="E66" s="9">
        <v>105</v>
      </c>
      <c r="F66" s="9">
        <v>105.24999999999999</v>
      </c>
      <c r="G66" s="9">
        <v>103.49999999999999</v>
      </c>
      <c r="H66" s="9">
        <v>105.67499999999998</v>
      </c>
      <c r="I66" s="9">
        <v>106.83833333333321</v>
      </c>
      <c r="J66" s="9">
        <v>107.14249999999997</v>
      </c>
      <c r="K66" s="9">
        <v>108.92749999999995</v>
      </c>
      <c r="L66" s="9">
        <v>109.99999999999996</v>
      </c>
      <c r="M66" s="9">
        <v>109.99999999999996</v>
      </c>
      <c r="N66" s="9">
        <v>110.82499999999996</v>
      </c>
      <c r="O66" s="9">
        <v>112.81896551724121</v>
      </c>
      <c r="P66" s="9">
        <v>113.63029818632135</v>
      </c>
      <c r="Q66" s="9">
        <v>113.73475119461611</v>
      </c>
      <c r="R66" s="9">
        <v>114.55131216556961</v>
      </c>
    </row>
    <row r="67" spans="1:18" ht="21.95" customHeight="1" x14ac:dyDescent="0.25">
      <c r="A67" s="23"/>
      <c r="B67" s="25"/>
      <c r="C67" s="14" t="s">
        <v>56</v>
      </c>
      <c r="D67" s="9">
        <v>100</v>
      </c>
      <c r="E67" s="9">
        <v>101.81818181818181</v>
      </c>
      <c r="F67" s="9">
        <v>105.45454545454545</v>
      </c>
      <c r="G67" s="9">
        <v>99.490909090909085</v>
      </c>
      <c r="H67" s="9">
        <v>101.32231404958691</v>
      </c>
      <c r="I67" s="9">
        <v>105.50082644628107</v>
      </c>
      <c r="J67" s="9">
        <v>107.01454545454543</v>
      </c>
      <c r="K67" s="9">
        <v>107.53090909090905</v>
      </c>
      <c r="L67" s="9">
        <v>109.09090909090905</v>
      </c>
      <c r="M67" s="9">
        <v>109.09090909090905</v>
      </c>
      <c r="N67" s="9">
        <v>109.09090909090905</v>
      </c>
      <c r="O67" s="9">
        <v>109.97628458498033</v>
      </c>
      <c r="P67" s="9">
        <v>110.20438354560103</v>
      </c>
      <c r="Q67" s="9">
        <v>110.29851962458736</v>
      </c>
      <c r="R67" s="9">
        <v>110.66731174447425</v>
      </c>
    </row>
    <row r="68" spans="1:18" ht="21.95" customHeight="1" x14ac:dyDescent="0.25">
      <c r="A68" s="23"/>
      <c r="B68" s="25"/>
      <c r="C68" s="14" t="s">
        <v>57</v>
      </c>
      <c r="D68" s="9">
        <v>99.999999999999986</v>
      </c>
      <c r="E68" s="9">
        <v>100.89974293059126</v>
      </c>
      <c r="F68" s="9">
        <v>102.44215938303343</v>
      </c>
      <c r="G68" s="9">
        <v>103.7275064267352</v>
      </c>
      <c r="H68" s="9">
        <v>104.11311053984575</v>
      </c>
      <c r="I68" s="9">
        <v>106.19537275064268</v>
      </c>
      <c r="J68" s="9">
        <v>106.5</v>
      </c>
      <c r="K68" s="9">
        <v>107.41773778920307</v>
      </c>
      <c r="L68" s="9">
        <v>102.82776349614394</v>
      </c>
      <c r="M68" s="9">
        <v>102.82776349614394</v>
      </c>
      <c r="N68" s="9">
        <v>104.11311053984575</v>
      </c>
      <c r="O68" s="9">
        <v>105.31441566145936</v>
      </c>
      <c r="P68" s="9">
        <v>105.52041867657459</v>
      </c>
      <c r="Q68" s="9">
        <v>105.38102741484991</v>
      </c>
      <c r="R68" s="9">
        <v>105.484189071337</v>
      </c>
    </row>
    <row r="69" spans="1:18" ht="21.95" customHeight="1" x14ac:dyDescent="0.25">
      <c r="A69" s="23"/>
      <c r="B69" s="25"/>
      <c r="C69" s="14" t="s">
        <v>58</v>
      </c>
      <c r="D69" s="9">
        <v>100</v>
      </c>
      <c r="E69" s="9">
        <v>100</v>
      </c>
      <c r="F69" s="9">
        <v>101</v>
      </c>
      <c r="G69" s="9">
        <v>97.100000000000009</v>
      </c>
      <c r="H69" s="9">
        <v>97.886363636363498</v>
      </c>
      <c r="I69" s="9">
        <v>101.80181818181801</v>
      </c>
      <c r="J69" s="9">
        <v>104.28500000000001</v>
      </c>
      <c r="K69" s="9">
        <v>105.00000000000001</v>
      </c>
      <c r="L69" s="9">
        <v>100.00000000000001</v>
      </c>
      <c r="M69" s="9">
        <v>100.00000000000001</v>
      </c>
      <c r="N69" s="9">
        <v>100.00000000000001</v>
      </c>
      <c r="O69" s="9">
        <v>99.962962962963019</v>
      </c>
      <c r="P69" s="9">
        <v>101.17988645053317</v>
      </c>
      <c r="Q69" s="9">
        <v>100.82941248611297</v>
      </c>
      <c r="R69" s="9">
        <v>101.15627137716766</v>
      </c>
    </row>
    <row r="70" spans="1:18" ht="21.95" customHeight="1" x14ac:dyDescent="0.25">
      <c r="A70" s="23"/>
      <c r="B70" s="25"/>
      <c r="C70" s="14" t="s">
        <v>59</v>
      </c>
      <c r="D70" s="9">
        <v>100</v>
      </c>
      <c r="E70" s="9">
        <v>103.57283369548364</v>
      </c>
      <c r="F70" s="9">
        <v>104.76139380770292</v>
      </c>
      <c r="G70" s="9">
        <v>101.50925122901802</v>
      </c>
      <c r="H70" s="9">
        <v>100.58682575570212</v>
      </c>
      <c r="I70" s="9">
        <v>102.59856227081617</v>
      </c>
      <c r="J70" s="9">
        <v>103.4893842545884</v>
      </c>
      <c r="K70" s="9">
        <v>103.91497708920109</v>
      </c>
      <c r="L70" s="9">
        <v>103.48938425458839</v>
      </c>
      <c r="M70" s="9">
        <v>103.91497708920109</v>
      </c>
      <c r="N70" s="9">
        <v>104.76497048711582</v>
      </c>
      <c r="O70" s="9">
        <v>106.14083136839081</v>
      </c>
      <c r="P70" s="9">
        <v>107.18019930749928</v>
      </c>
      <c r="Q70" s="9">
        <v>106.76214242532451</v>
      </c>
      <c r="R70" s="9">
        <v>106.9857290254042</v>
      </c>
    </row>
    <row r="71" spans="1:18" ht="21.95" customHeight="1" x14ac:dyDescent="0.25">
      <c r="A71" s="23"/>
      <c r="B71" s="25"/>
      <c r="C71" s="14" t="s">
        <v>60</v>
      </c>
      <c r="D71" s="9">
        <v>100</v>
      </c>
      <c r="E71" s="9">
        <v>103.15789473684211</v>
      </c>
      <c r="F71" s="9">
        <v>103.15789473684211</v>
      </c>
      <c r="G71" s="9">
        <v>98.684210526315795</v>
      </c>
      <c r="H71" s="9">
        <v>102.23684210526315</v>
      </c>
      <c r="I71" s="9">
        <v>103.25921052631578</v>
      </c>
      <c r="J71" s="9">
        <v>104.21052631578947</v>
      </c>
      <c r="K71" s="9">
        <v>104.81578947368419</v>
      </c>
      <c r="L71" s="9">
        <v>104.21052631578947</v>
      </c>
      <c r="M71" s="9">
        <v>104.81578947368419</v>
      </c>
      <c r="N71" s="9">
        <v>105.26315789473684</v>
      </c>
      <c r="O71" s="9">
        <v>106.28654970760236</v>
      </c>
      <c r="P71" s="9">
        <v>106.72040436251818</v>
      </c>
      <c r="Q71" s="9">
        <v>106.85631063996169</v>
      </c>
      <c r="R71" s="9">
        <v>107.09718067141706</v>
      </c>
    </row>
    <row r="72" spans="1:18" ht="21.95" customHeight="1" x14ac:dyDescent="0.25">
      <c r="A72" s="23"/>
      <c r="B72" s="25"/>
      <c r="C72" s="14" t="s">
        <v>61</v>
      </c>
      <c r="D72" s="9">
        <v>100</v>
      </c>
      <c r="E72" s="9">
        <v>101.61076923076924</v>
      </c>
      <c r="F72" s="9">
        <v>105.95564102564103</v>
      </c>
      <c r="G72" s="9">
        <v>99.547692307692301</v>
      </c>
      <c r="H72" s="9">
        <v>102.54421404682273</v>
      </c>
      <c r="I72" s="9">
        <v>103.55083612040124</v>
      </c>
      <c r="J72" s="9">
        <v>104.81794871794874</v>
      </c>
      <c r="K72" s="9">
        <v>105.28820512820512</v>
      </c>
      <c r="L72" s="9">
        <v>103.10512820512821</v>
      </c>
      <c r="M72" s="9">
        <v>102.6451282051282</v>
      </c>
      <c r="N72" s="9">
        <v>102.9276923076923</v>
      </c>
      <c r="O72" s="9">
        <v>102.9447331433999</v>
      </c>
      <c r="P72" s="9">
        <v>102.61708799238681</v>
      </c>
      <c r="Q72" s="9">
        <v>102.94295452591285</v>
      </c>
      <c r="R72" s="9">
        <v>103.11444230739484</v>
      </c>
    </row>
    <row r="73" spans="1:18" ht="21.95" customHeight="1" x14ac:dyDescent="0.25">
      <c r="A73" s="23"/>
      <c r="B73" s="23" t="s">
        <v>116</v>
      </c>
      <c r="C73" s="23"/>
      <c r="D73" s="11">
        <v>100</v>
      </c>
      <c r="E73" s="11">
        <v>103.04646355993252</v>
      </c>
      <c r="F73" s="11">
        <v>104.56878847719364</v>
      </c>
      <c r="G73" s="11">
        <v>100.97914878958157</v>
      </c>
      <c r="H73" s="11">
        <v>101.89748055815043</v>
      </c>
      <c r="I73" s="11">
        <v>104.34048190485449</v>
      </c>
      <c r="J73" s="11">
        <v>105.33499032165747</v>
      </c>
      <c r="K73" s="11">
        <v>105.90148734182071</v>
      </c>
      <c r="L73" s="11">
        <v>104.39501990621172</v>
      </c>
      <c r="M73" s="11">
        <v>104.44926478892373</v>
      </c>
      <c r="N73" s="11">
        <v>104.98922691367528</v>
      </c>
      <c r="O73" s="11">
        <v>105.62410316683309</v>
      </c>
      <c r="P73" s="11">
        <v>106.24173537747777</v>
      </c>
      <c r="Q73" s="11">
        <v>106.20478061235308</v>
      </c>
      <c r="R73" s="11">
        <v>106.54012556421188</v>
      </c>
    </row>
    <row r="74" spans="1:18" ht="21.95" customHeight="1" x14ac:dyDescent="0.25">
      <c r="A74" s="24" t="s">
        <v>206</v>
      </c>
      <c r="B74" s="24"/>
      <c r="C74" s="24"/>
      <c r="D74" s="13">
        <v>100</v>
      </c>
      <c r="E74" s="13">
        <v>103.14396641470731</v>
      </c>
      <c r="F74" s="13">
        <v>106.60718086765432</v>
      </c>
      <c r="G74" s="13">
        <v>104.68204432916255</v>
      </c>
      <c r="H74" s="13">
        <v>105.0061241592628</v>
      </c>
      <c r="I74" s="13">
        <v>107.64952956109067</v>
      </c>
      <c r="J74" s="13">
        <v>108.76188990979267</v>
      </c>
      <c r="K74" s="13">
        <v>109.82550639254038</v>
      </c>
      <c r="L74" s="13">
        <v>107.98603132844664</v>
      </c>
      <c r="M74" s="13">
        <v>108.12637883445109</v>
      </c>
      <c r="N74" s="13">
        <v>107.69941956680447</v>
      </c>
      <c r="O74" s="13">
        <v>107.96033637107024</v>
      </c>
      <c r="P74" s="13">
        <v>108.49974882618866</v>
      </c>
      <c r="Q74" s="13">
        <v>107.82296541400143</v>
      </c>
      <c r="R74" s="13">
        <v>107.73640744583487</v>
      </c>
    </row>
    <row r="75" spans="1:18" ht="21.95" customHeight="1" x14ac:dyDescent="0.25">
      <c r="A75" s="23" t="s">
        <v>64</v>
      </c>
      <c r="B75" s="23" t="s">
        <v>65</v>
      </c>
      <c r="C75" s="14" t="s">
        <v>66</v>
      </c>
      <c r="D75" s="9">
        <v>100</v>
      </c>
      <c r="E75" s="9">
        <v>104.51680672268908</v>
      </c>
      <c r="F75" s="9">
        <v>104.51680672268908</v>
      </c>
      <c r="G75" s="9">
        <v>96.071428571428569</v>
      </c>
      <c r="H75" s="9">
        <v>102.17983193277311</v>
      </c>
      <c r="I75" s="9">
        <v>105.29989915966388</v>
      </c>
      <c r="J75" s="9">
        <v>106.82142857142857</v>
      </c>
      <c r="K75" s="9">
        <v>107.25</v>
      </c>
      <c r="L75" s="9">
        <v>108.31092436974789</v>
      </c>
      <c r="M75" s="9">
        <v>108.86251167133503</v>
      </c>
      <c r="N75" s="9">
        <v>108.5781590413942</v>
      </c>
      <c r="O75" s="9">
        <v>108.97010192966161</v>
      </c>
      <c r="P75" s="9">
        <v>111.33701191710668</v>
      </c>
      <c r="Q75" s="9">
        <v>112.20085477792796</v>
      </c>
      <c r="R75" s="9">
        <v>113.56891741689178</v>
      </c>
    </row>
    <row r="76" spans="1:18" ht="21.95" customHeight="1" x14ac:dyDescent="0.25">
      <c r="A76" s="23"/>
      <c r="B76" s="25"/>
      <c r="C76" s="14" t="s">
        <v>70</v>
      </c>
      <c r="D76" s="9">
        <v>100</v>
      </c>
      <c r="E76" s="9">
        <v>100</v>
      </c>
      <c r="F76" s="9">
        <v>105.84415584415584</v>
      </c>
      <c r="G76" s="9">
        <v>105.84415584415584</v>
      </c>
      <c r="H76" s="9">
        <v>101.42857142857142</v>
      </c>
      <c r="I76" s="9">
        <v>109.15876623376623</v>
      </c>
      <c r="J76" s="9">
        <v>108.76623376623377</v>
      </c>
      <c r="K76" s="9">
        <v>110.35714285714285</v>
      </c>
      <c r="L76" s="9">
        <v>110.94155844155844</v>
      </c>
      <c r="M76" s="9">
        <v>111.75324675324674</v>
      </c>
      <c r="N76" s="9">
        <v>112.22077922077922</v>
      </c>
      <c r="O76" s="9">
        <v>113.34232238349861</v>
      </c>
      <c r="P76" s="9">
        <v>114.67005347593557</v>
      </c>
      <c r="Q76" s="9">
        <v>114.16918107310239</v>
      </c>
      <c r="R76" s="9">
        <v>114.28891444273984</v>
      </c>
    </row>
    <row r="77" spans="1:18" ht="21.95" customHeight="1" x14ac:dyDescent="0.25">
      <c r="A77" s="23"/>
      <c r="B77" s="25"/>
      <c r="C77" s="14" t="s">
        <v>71</v>
      </c>
      <c r="D77" s="9">
        <v>100</v>
      </c>
      <c r="E77" s="9">
        <v>103.33333333333336</v>
      </c>
      <c r="F77" s="9">
        <v>105.00000000000001</v>
      </c>
      <c r="G77" s="9">
        <v>100.00000000000001</v>
      </c>
      <c r="H77" s="9">
        <v>101.66666666666669</v>
      </c>
      <c r="I77" s="9">
        <v>103.33333333333336</v>
      </c>
      <c r="J77" s="9">
        <v>105.00000000000001</v>
      </c>
      <c r="K77" s="9">
        <v>106.6666666666667</v>
      </c>
      <c r="L77" s="9">
        <v>107.50000000000003</v>
      </c>
      <c r="M77" s="9">
        <v>108.33333333333337</v>
      </c>
      <c r="N77" s="9">
        <v>109.16666666666669</v>
      </c>
      <c r="O77" s="9">
        <v>110.00000000000003</v>
      </c>
      <c r="P77" s="9">
        <v>112.35042735042738</v>
      </c>
      <c r="Q77" s="9">
        <v>111.72364672364675</v>
      </c>
      <c r="R77" s="9">
        <v>112.1568475478043</v>
      </c>
    </row>
    <row r="78" spans="1:18" ht="21.95" customHeight="1" x14ac:dyDescent="0.25">
      <c r="A78" s="23"/>
      <c r="B78" s="25"/>
      <c r="C78" s="14" t="s">
        <v>72</v>
      </c>
      <c r="D78" s="9">
        <v>100</v>
      </c>
      <c r="E78" s="9">
        <v>100</v>
      </c>
      <c r="F78" s="9">
        <v>101.66666666666666</v>
      </c>
      <c r="G78" s="9">
        <v>103.33333333333334</v>
      </c>
      <c r="H78" s="9">
        <v>106.66666666666666</v>
      </c>
      <c r="I78" s="9">
        <v>108.33333333333334</v>
      </c>
      <c r="J78" s="9">
        <v>109.16666666666667</v>
      </c>
      <c r="K78" s="9">
        <v>109.66666666666669</v>
      </c>
      <c r="L78" s="9">
        <v>110</v>
      </c>
      <c r="M78" s="9">
        <v>110.33333333333334</v>
      </c>
      <c r="N78" s="9">
        <v>110.83333333333337</v>
      </c>
      <c r="O78" s="9">
        <v>111.50000000000003</v>
      </c>
      <c r="P78" s="9">
        <v>113.05509065550909</v>
      </c>
      <c r="Q78" s="9">
        <v>113.52161785216181</v>
      </c>
      <c r="R78" s="9">
        <v>114.63554336489554</v>
      </c>
    </row>
    <row r="79" spans="1:18" ht="21.95" customHeight="1" x14ac:dyDescent="0.25">
      <c r="A79" s="23"/>
      <c r="B79" s="25"/>
      <c r="C79" s="14" t="s">
        <v>73</v>
      </c>
      <c r="D79" s="9">
        <v>100</v>
      </c>
      <c r="E79" s="9">
        <v>102.49999999999997</v>
      </c>
      <c r="F79" s="9">
        <v>107.5</v>
      </c>
      <c r="G79" s="9">
        <v>100.25</v>
      </c>
      <c r="H79" s="9">
        <v>102.39583333333323</v>
      </c>
      <c r="I79" s="9">
        <v>106.49166666666673</v>
      </c>
      <c r="J79" s="9">
        <v>107.04999999999998</v>
      </c>
      <c r="K79" s="9">
        <v>108.17499999999998</v>
      </c>
      <c r="L79" s="9">
        <v>106.25</v>
      </c>
      <c r="M79" s="9">
        <v>107.5</v>
      </c>
      <c r="N79" s="9">
        <v>108.74999999999999</v>
      </c>
      <c r="O79" s="9">
        <v>109.9305555555555</v>
      </c>
      <c r="P79" s="9">
        <v>110.80824462186732</v>
      </c>
      <c r="Q79" s="9">
        <v>111.22270890318124</v>
      </c>
      <c r="R79" s="9">
        <v>111.58827334502361</v>
      </c>
    </row>
    <row r="80" spans="1:18" ht="21.95" customHeight="1" x14ac:dyDescent="0.25">
      <c r="A80" s="23"/>
      <c r="B80" s="23" t="s">
        <v>117</v>
      </c>
      <c r="C80" s="23"/>
      <c r="D80" s="11">
        <v>100</v>
      </c>
      <c r="E80" s="11">
        <v>102.05252100840335</v>
      </c>
      <c r="F80" s="11">
        <v>105.68022663610898</v>
      </c>
      <c r="G80" s="11">
        <v>101.29258658008658</v>
      </c>
      <c r="H80" s="11">
        <v>102.43932598039211</v>
      </c>
      <c r="I80" s="11">
        <v>106.69009309905782</v>
      </c>
      <c r="J80" s="11">
        <v>107.34893939393939</v>
      </c>
      <c r="K80" s="11">
        <v>108.50470238095238</v>
      </c>
      <c r="L80" s="11">
        <v>108.2945282658518</v>
      </c>
      <c r="M80" s="11">
        <v>109.17602177234527</v>
      </c>
      <c r="N80" s="11">
        <v>109.99677188552187</v>
      </c>
      <c r="O80" s="11">
        <v>110.91993426208876</v>
      </c>
      <c r="P80" s="11">
        <v>112.44954681994695</v>
      </c>
      <c r="Q80" s="11">
        <v>112.5549969000043</v>
      </c>
      <c r="R80" s="11">
        <v>113.12074939334786</v>
      </c>
    </row>
    <row r="81" spans="1:18" ht="21.95" customHeight="1" x14ac:dyDescent="0.25">
      <c r="A81" s="24" t="s">
        <v>207</v>
      </c>
      <c r="B81" s="24"/>
      <c r="C81" s="24"/>
      <c r="D81" s="13">
        <v>100</v>
      </c>
      <c r="E81" s="13">
        <v>102.05252100840335</v>
      </c>
      <c r="F81" s="13">
        <v>105.68022663610898</v>
      </c>
      <c r="G81" s="13">
        <v>101.29258658008658</v>
      </c>
      <c r="H81" s="13">
        <v>102.43932598039211</v>
      </c>
      <c r="I81" s="13">
        <v>106.69009309905782</v>
      </c>
      <c r="J81" s="13">
        <v>107.34893939393939</v>
      </c>
      <c r="K81" s="13">
        <v>108.50470238095238</v>
      </c>
      <c r="L81" s="13">
        <v>108.2945282658518</v>
      </c>
      <c r="M81" s="13">
        <v>109.17602177234527</v>
      </c>
      <c r="N81" s="13">
        <v>109.99677188552187</v>
      </c>
      <c r="O81" s="13">
        <v>110.91993426208876</v>
      </c>
      <c r="P81" s="13">
        <v>112.44954681994695</v>
      </c>
      <c r="Q81" s="13">
        <v>112.5549969000043</v>
      </c>
      <c r="R81" s="13">
        <v>113.12074939334786</v>
      </c>
    </row>
    <row r="82" spans="1:18" ht="21.95" customHeight="1" x14ac:dyDescent="0.25">
      <c r="A82" s="23" t="s">
        <v>208</v>
      </c>
      <c r="B82" s="23" t="s">
        <v>75</v>
      </c>
      <c r="C82" s="14" t="s">
        <v>75</v>
      </c>
      <c r="D82" s="9">
        <v>100</v>
      </c>
      <c r="E82" s="9">
        <v>105</v>
      </c>
      <c r="F82" s="9">
        <v>110.00000000000001</v>
      </c>
      <c r="G82" s="9">
        <v>100.45577130528588</v>
      </c>
      <c r="H82" s="9">
        <v>101.9204790624693</v>
      </c>
      <c r="I82" s="9">
        <v>104.08524259586164</v>
      </c>
      <c r="J82" s="9">
        <v>106.2028047464941</v>
      </c>
      <c r="K82" s="9">
        <v>107.6186623516721</v>
      </c>
      <c r="L82" s="9">
        <v>107.92340884573896</v>
      </c>
      <c r="M82" s="9">
        <v>108.86731391585764</v>
      </c>
      <c r="N82" s="9">
        <v>110.67313915857606</v>
      </c>
      <c r="O82" s="9">
        <v>111.31216961345368</v>
      </c>
      <c r="P82" s="9">
        <v>112.08529500785268</v>
      </c>
      <c r="Q82" s="9">
        <v>110.98442408191028</v>
      </c>
      <c r="R82" s="9">
        <v>110.12629638412065</v>
      </c>
    </row>
    <row r="83" spans="1:18" ht="21.95" customHeight="1" x14ac:dyDescent="0.25">
      <c r="A83" s="23"/>
      <c r="B83" s="25"/>
      <c r="C83" s="14" t="s">
        <v>78</v>
      </c>
      <c r="D83" s="9">
        <v>100</v>
      </c>
      <c r="E83" s="9">
        <v>103.125</v>
      </c>
      <c r="F83" s="9">
        <v>103.125</v>
      </c>
      <c r="G83" s="9">
        <v>106.25000000000001</v>
      </c>
      <c r="H83" s="9">
        <v>106.96022727272721</v>
      </c>
      <c r="I83" s="9">
        <v>111.23863636363626</v>
      </c>
      <c r="J83" s="9">
        <v>111.56250000000003</v>
      </c>
      <c r="K83" s="9">
        <v>111.87500000000001</v>
      </c>
      <c r="L83" s="9">
        <v>113.12500000000003</v>
      </c>
      <c r="M83" s="9">
        <v>114.0625</v>
      </c>
      <c r="N83" s="9">
        <v>114.99999999999999</v>
      </c>
      <c r="O83" s="9">
        <v>115.92741935483873</v>
      </c>
      <c r="P83" s="9">
        <v>117.13709677419358</v>
      </c>
      <c r="Q83" s="9">
        <v>115.86981566820278</v>
      </c>
      <c r="R83" s="9">
        <v>115.17904980398318</v>
      </c>
    </row>
    <row r="84" spans="1:18" ht="21.95" customHeight="1" x14ac:dyDescent="0.25">
      <c r="A84" s="23"/>
      <c r="B84" s="25"/>
      <c r="C84" s="14" t="s">
        <v>79</v>
      </c>
      <c r="D84" s="9">
        <v>100</v>
      </c>
      <c r="E84" s="9">
        <v>100</v>
      </c>
      <c r="F84" s="9">
        <v>100</v>
      </c>
      <c r="G84" s="9">
        <v>108.75</v>
      </c>
      <c r="H84" s="9">
        <v>106.25000000000001</v>
      </c>
      <c r="I84" s="9">
        <v>111.56250000000003</v>
      </c>
      <c r="J84" s="9">
        <v>113.12500000000003</v>
      </c>
      <c r="K84" s="9">
        <v>113.90625000000001</v>
      </c>
      <c r="L84" s="9">
        <v>112.50000000000001</v>
      </c>
      <c r="M84" s="9">
        <v>112.50000000000001</v>
      </c>
      <c r="N84" s="9">
        <v>114.68750000000001</v>
      </c>
      <c r="O84" s="9">
        <v>115.32258064516127</v>
      </c>
      <c r="P84" s="9">
        <v>115.94093228400934</v>
      </c>
      <c r="Q84" s="9">
        <v>116.49744875897258</v>
      </c>
      <c r="R84" s="9">
        <v>117.15962238797357</v>
      </c>
    </row>
    <row r="85" spans="1:18" ht="21.95" customHeight="1" x14ac:dyDescent="0.25">
      <c r="A85" s="23"/>
      <c r="B85" s="25"/>
      <c r="C85" s="14" t="s">
        <v>81</v>
      </c>
      <c r="D85" s="9">
        <v>100</v>
      </c>
      <c r="E85" s="9">
        <v>102.85714285714288</v>
      </c>
      <c r="F85" s="9">
        <v>107.14285714285718</v>
      </c>
      <c r="G85" s="9">
        <v>100.00000000000003</v>
      </c>
      <c r="H85" s="9">
        <v>101.9480519480519</v>
      </c>
      <c r="I85" s="9">
        <v>105.00649350649348</v>
      </c>
      <c r="J85" s="9">
        <v>107.57142857142863</v>
      </c>
      <c r="K85" s="9">
        <v>108.28571428571433</v>
      </c>
      <c r="L85" s="9">
        <v>108.57142857142863</v>
      </c>
      <c r="M85" s="9">
        <v>108.57142857142863</v>
      </c>
      <c r="N85" s="9">
        <v>110.00000000000007</v>
      </c>
      <c r="O85" s="9">
        <v>112.23214285714293</v>
      </c>
      <c r="P85" s="9">
        <v>113.90724946695106</v>
      </c>
      <c r="Q85" s="9">
        <v>112.65091950959497</v>
      </c>
      <c r="R85" s="9">
        <v>112.80658159108552</v>
      </c>
    </row>
    <row r="86" spans="1:18" ht="21.95" customHeight="1" x14ac:dyDescent="0.25">
      <c r="A86" s="23"/>
      <c r="B86" s="23" t="s">
        <v>118</v>
      </c>
      <c r="C86" s="23"/>
      <c r="D86" s="11">
        <v>100</v>
      </c>
      <c r="E86" s="11">
        <v>103.38392857142858</v>
      </c>
      <c r="F86" s="11">
        <v>106.74107142857144</v>
      </c>
      <c r="G86" s="11">
        <v>102.60288565264295</v>
      </c>
      <c r="H86" s="11">
        <v>103.29587264811775</v>
      </c>
      <c r="I86" s="11">
        <v>106.48028363559315</v>
      </c>
      <c r="J86" s="11">
        <v>108.39693808753279</v>
      </c>
      <c r="K86" s="11">
        <v>109.43522403297892</v>
      </c>
      <c r="L86" s="11">
        <v>109.48849013715521</v>
      </c>
      <c r="M86" s="11">
        <v>110.05419267221454</v>
      </c>
      <c r="N86" s="11">
        <v>111.32335153721685</v>
      </c>
      <c r="O86" s="11">
        <v>112.3744870662014</v>
      </c>
      <c r="P86" s="11">
        <v>113.37171930236782</v>
      </c>
      <c r="Q86" s="11">
        <v>112.47227121970542</v>
      </c>
      <c r="R86" s="11">
        <v>112.10400425743293</v>
      </c>
    </row>
    <row r="87" spans="1:18" ht="21.95" customHeight="1" x14ac:dyDescent="0.25">
      <c r="A87" s="23"/>
      <c r="B87" s="23" t="s">
        <v>19</v>
      </c>
      <c r="C87" s="14" t="s">
        <v>20</v>
      </c>
      <c r="D87" s="9">
        <v>100</v>
      </c>
      <c r="E87" s="9">
        <v>103.125</v>
      </c>
      <c r="F87" s="9">
        <v>109.375</v>
      </c>
      <c r="G87" s="9">
        <v>107.49999999999999</v>
      </c>
      <c r="H87" s="9">
        <v>105.93749999999997</v>
      </c>
      <c r="I87" s="9">
        <v>112.29374999999997</v>
      </c>
      <c r="J87" s="9">
        <v>110.9375</v>
      </c>
      <c r="K87" s="9">
        <v>112.31249999999999</v>
      </c>
      <c r="L87" s="9">
        <v>109.375</v>
      </c>
      <c r="M87" s="9">
        <v>109.375</v>
      </c>
      <c r="N87" s="9">
        <v>109.375</v>
      </c>
      <c r="O87" s="9">
        <v>114.15865384615374</v>
      </c>
      <c r="P87" s="9">
        <v>116.12373018992831</v>
      </c>
      <c r="Q87" s="9">
        <v>116.36936473290012</v>
      </c>
      <c r="R87" s="9">
        <v>118.5857655512285</v>
      </c>
    </row>
    <row r="88" spans="1:18" ht="21.95" customHeight="1" x14ac:dyDescent="0.25">
      <c r="A88" s="23"/>
      <c r="B88" s="25"/>
      <c r="C88" s="14" t="s">
        <v>21</v>
      </c>
      <c r="D88" s="9">
        <v>100</v>
      </c>
      <c r="E88" s="9">
        <v>102.56410256410254</v>
      </c>
      <c r="F88" s="9">
        <v>102.56410256410254</v>
      </c>
      <c r="G88" s="9">
        <v>96.153846153846132</v>
      </c>
      <c r="H88" s="9">
        <v>89.999999999999986</v>
      </c>
      <c r="I88" s="9">
        <v>93.556410256410246</v>
      </c>
      <c r="J88" s="9">
        <v>94.871794871794847</v>
      </c>
      <c r="K88" s="9">
        <v>97.153846153846132</v>
      </c>
      <c r="L88" s="9">
        <v>94.871794871794847</v>
      </c>
      <c r="M88" s="9">
        <v>97.435897435897417</v>
      </c>
      <c r="N88" s="9">
        <v>97.435897435897417</v>
      </c>
      <c r="O88" s="9">
        <v>95.956607495068951</v>
      </c>
      <c r="P88" s="9">
        <v>97.471711823938449</v>
      </c>
      <c r="Q88" s="9">
        <v>97.269697913422533</v>
      </c>
      <c r="R88" s="9">
        <v>96.529422762579244</v>
      </c>
    </row>
    <row r="89" spans="1:18" ht="21.95" customHeight="1" x14ac:dyDescent="0.25">
      <c r="A89" s="23"/>
      <c r="B89" s="23" t="s">
        <v>102</v>
      </c>
      <c r="C89" s="23"/>
      <c r="D89" s="11">
        <v>100</v>
      </c>
      <c r="E89" s="11">
        <v>102.95673076923076</v>
      </c>
      <c r="F89" s="11">
        <v>107.33173076923076</v>
      </c>
      <c r="G89" s="11">
        <v>104.09615384615383</v>
      </c>
      <c r="H89" s="11">
        <v>101.15624999999997</v>
      </c>
      <c r="I89" s="11">
        <v>106.67254807692305</v>
      </c>
      <c r="J89" s="11">
        <v>106.11778846153845</v>
      </c>
      <c r="K89" s="11">
        <v>107.76490384615383</v>
      </c>
      <c r="L89" s="11">
        <v>105.02403846153845</v>
      </c>
      <c r="M89" s="11">
        <v>105.79326923076923</v>
      </c>
      <c r="N89" s="11">
        <v>106.98717948717949</v>
      </c>
      <c r="O89" s="11">
        <v>110.51824457593679</v>
      </c>
      <c r="P89" s="11">
        <v>112.39332651673035</v>
      </c>
      <c r="Q89" s="11">
        <v>112.54943136900462</v>
      </c>
      <c r="R89" s="11">
        <v>114.17449699349866</v>
      </c>
    </row>
    <row r="90" spans="1:18" ht="21.95" customHeight="1" x14ac:dyDescent="0.25">
      <c r="A90" s="23"/>
      <c r="B90" s="23" t="s">
        <v>83</v>
      </c>
      <c r="C90" s="14" t="s">
        <v>84</v>
      </c>
      <c r="D90" s="9">
        <v>100</v>
      </c>
      <c r="E90" s="9">
        <v>102.39560439560441</v>
      </c>
      <c r="F90" s="9">
        <v>102.39560439560441</v>
      </c>
      <c r="G90" s="9">
        <v>101.98461538461538</v>
      </c>
      <c r="H90" s="9">
        <v>98.777683854606778</v>
      </c>
      <c r="I90" s="9">
        <v>101.5713947590872</v>
      </c>
      <c r="J90" s="9">
        <v>104.27626373626373</v>
      </c>
      <c r="K90" s="9">
        <v>105.1367032967033</v>
      </c>
      <c r="L90" s="9">
        <v>104.27626373626373</v>
      </c>
      <c r="M90" s="9">
        <v>105.1367032967033</v>
      </c>
      <c r="N90" s="9">
        <v>106.69230769230769</v>
      </c>
      <c r="O90" s="9">
        <v>107.94251012145746</v>
      </c>
      <c r="P90" s="9">
        <v>108.53341076974843</v>
      </c>
      <c r="Q90" s="9">
        <v>108.47326013663289</v>
      </c>
      <c r="R90" s="9">
        <v>108.56323024952562</v>
      </c>
    </row>
    <row r="91" spans="1:18" ht="21.95" customHeight="1" x14ac:dyDescent="0.25">
      <c r="A91" s="23"/>
      <c r="B91" s="25"/>
      <c r="C91" s="14" t="s">
        <v>85</v>
      </c>
      <c r="D91" s="9">
        <v>100</v>
      </c>
      <c r="E91" s="9">
        <v>103.52662564738171</v>
      </c>
      <c r="F91" s="9">
        <v>104.72407153291132</v>
      </c>
      <c r="G91" s="9">
        <v>101.17006772608561</v>
      </c>
      <c r="H91" s="9">
        <v>100.07323712983043</v>
      </c>
      <c r="I91" s="9">
        <v>103.4834947034726</v>
      </c>
      <c r="J91" s="9">
        <v>104.75871475366296</v>
      </c>
      <c r="K91" s="9">
        <v>105.19351511663938</v>
      </c>
      <c r="L91" s="9">
        <v>104.75871475366296</v>
      </c>
      <c r="M91" s="9">
        <v>105.19351511663939</v>
      </c>
      <c r="N91" s="9">
        <v>108.44495595591164</v>
      </c>
      <c r="O91" s="9">
        <v>108.51133078147082</v>
      </c>
      <c r="P91" s="9">
        <v>109.05113247356758</v>
      </c>
      <c r="Q91" s="9">
        <v>108.87283511400454</v>
      </c>
      <c r="R91" s="9">
        <v>108.67559218941514</v>
      </c>
    </row>
    <row r="92" spans="1:18" ht="21.95" customHeight="1" x14ac:dyDescent="0.25">
      <c r="A92" s="23"/>
      <c r="B92" s="23" t="s">
        <v>119</v>
      </c>
      <c r="C92" s="23"/>
      <c r="D92" s="11">
        <v>100</v>
      </c>
      <c r="E92" s="11">
        <v>102.79146183372646</v>
      </c>
      <c r="F92" s="11">
        <v>103.21056789366182</v>
      </c>
      <c r="G92" s="11">
        <v>101.69952370412997</v>
      </c>
      <c r="H92" s="11">
        <v>99.23112750093506</v>
      </c>
      <c r="I92" s="11">
        <v>102.24062973962208</v>
      </c>
      <c r="J92" s="11">
        <v>104.44512159235346</v>
      </c>
      <c r="K92" s="11">
        <v>105.15658743368093</v>
      </c>
      <c r="L92" s="11">
        <v>104.44512159235346</v>
      </c>
      <c r="M92" s="11">
        <v>105.15658743368093</v>
      </c>
      <c r="N92" s="11">
        <v>107.48099941092948</v>
      </c>
      <c r="O92" s="11">
        <v>108.19847941846348</v>
      </c>
      <c r="P92" s="11">
        <v>108.76638553646706</v>
      </c>
      <c r="Q92" s="11">
        <v>108.65306887645013</v>
      </c>
      <c r="R92" s="11">
        <v>108.61379312247591</v>
      </c>
    </row>
    <row r="93" spans="1:18" ht="21.95" customHeight="1" x14ac:dyDescent="0.25">
      <c r="A93" s="24" t="s">
        <v>209</v>
      </c>
      <c r="B93" s="24"/>
      <c r="C93" s="24"/>
      <c r="D93" s="13">
        <v>100</v>
      </c>
      <c r="E93" s="13">
        <v>103.29078658275128</v>
      </c>
      <c r="F93" s="13">
        <v>106.21740249174158</v>
      </c>
      <c r="G93" s="13">
        <v>102.48231404230113</v>
      </c>
      <c r="H93" s="13">
        <v>102.66476464955916</v>
      </c>
      <c r="I93" s="13">
        <v>105.8462581956108</v>
      </c>
      <c r="J93" s="13">
        <v>107.78137411699595</v>
      </c>
      <c r="K93" s="13">
        <v>108.77672534121598</v>
      </c>
      <c r="L93" s="13">
        <v>108.68734033867878</v>
      </c>
      <c r="M93" s="13">
        <v>109.27694265202004</v>
      </c>
      <c r="N93" s="13">
        <v>110.46815767095865</v>
      </c>
      <c r="O93" s="13">
        <v>111.50216068684853</v>
      </c>
      <c r="P93" s="13">
        <v>112.43108469347493</v>
      </c>
      <c r="Q93" s="13">
        <v>111.70997395404035</v>
      </c>
      <c r="R93" s="13">
        <v>111.44737188516285</v>
      </c>
    </row>
    <row r="94" spans="1:18" ht="21.95" customHeight="1" x14ac:dyDescent="0.25">
      <c r="A94" s="31" t="s">
        <v>120</v>
      </c>
      <c r="B94" s="31"/>
      <c r="C94" s="31"/>
      <c r="D94" s="12">
        <v>100</v>
      </c>
      <c r="E94" s="12">
        <v>102.79293814246368</v>
      </c>
      <c r="F94" s="12">
        <v>106.11318430271109</v>
      </c>
      <c r="G94" s="12">
        <v>103.5939697385129</v>
      </c>
      <c r="H94" s="12">
        <v>103.2646224702316</v>
      </c>
      <c r="I94" s="12">
        <v>106.17763345084565</v>
      </c>
      <c r="J94" s="12">
        <v>107.81537623090192</v>
      </c>
      <c r="K94" s="12">
        <v>108.87548405918407</v>
      </c>
      <c r="L94" s="12">
        <v>108.43971853771643</v>
      </c>
      <c r="M94" s="12">
        <v>109.13331936328305</v>
      </c>
      <c r="N94" s="12">
        <v>108.66288146390488</v>
      </c>
      <c r="O94" s="12">
        <v>108.56931715926392</v>
      </c>
      <c r="P94" s="12">
        <v>109.49522193571855</v>
      </c>
      <c r="Q94" s="12">
        <v>109.30832721217902</v>
      </c>
      <c r="R94" s="12">
        <v>109.39498222913629</v>
      </c>
    </row>
    <row r="95" spans="1:18" ht="21.95" customHeight="1" x14ac:dyDescent="0.25">
      <c r="A95" s="31" t="s">
        <v>121</v>
      </c>
      <c r="B95" s="31"/>
      <c r="C95" s="31"/>
      <c r="D95" s="12">
        <v>100</v>
      </c>
      <c r="E95" s="12">
        <v>103.13533257721551</v>
      </c>
      <c r="F95" s="12">
        <v>106.82719072413718</v>
      </c>
      <c r="G95" s="12">
        <v>107.83932516418437</v>
      </c>
      <c r="H95" s="12">
        <v>106.61070793620058</v>
      </c>
      <c r="I95" s="12">
        <v>109.49758338806721</v>
      </c>
      <c r="J95" s="12">
        <v>111.63071513140821</v>
      </c>
      <c r="K95" s="12">
        <v>112.77247772409073</v>
      </c>
      <c r="L95" s="12">
        <v>111.05874284964496</v>
      </c>
      <c r="M95" s="12">
        <v>111.87427680584477</v>
      </c>
      <c r="N95" s="12">
        <v>111.93532196966555</v>
      </c>
      <c r="O95" s="12">
        <v>112.68796121155717</v>
      </c>
      <c r="P95" s="12">
        <v>113.52024217139083</v>
      </c>
      <c r="Q95" s="12">
        <v>113.98508675190075</v>
      </c>
      <c r="R95" s="12">
        <v>114.53958303145438</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27</vt:i4>
      </vt:variant>
    </vt:vector>
  </HeadingPairs>
  <TitlesOfParts>
    <vt:vector size="54" baseType="lpstr">
      <vt:lpstr>T1 ORI PNM</vt:lpstr>
      <vt:lpstr>T2 ORI PNM</vt:lpstr>
      <vt:lpstr>T3 ORI PNM</vt:lpstr>
      <vt:lpstr>T1 OUJDA</vt:lpstr>
      <vt:lpstr>T2 OUJDA</vt:lpstr>
      <vt:lpstr>T3 OUJDA</vt:lpstr>
      <vt:lpstr>T1 BERKANE</vt:lpstr>
      <vt:lpstr>T2 BERKANE</vt:lpstr>
      <vt:lpstr>T3 BERKANE</vt:lpstr>
      <vt:lpstr>T1 NADOR</vt:lpstr>
      <vt:lpstr>T2 NADOR</vt:lpstr>
      <vt:lpstr>T3 NADOR</vt:lpstr>
      <vt:lpstr>T1 DRIOUCH</vt:lpstr>
      <vt:lpstr>T2 DRIOUCH</vt:lpstr>
      <vt:lpstr>T3 DRIOUCH</vt:lpstr>
      <vt:lpstr>T1 GUERCIF</vt:lpstr>
      <vt:lpstr>T2 GUERCIF</vt:lpstr>
      <vt:lpstr>T3 GUERCIF</vt:lpstr>
      <vt:lpstr>T1 TAOURIRT</vt:lpstr>
      <vt:lpstr>T2 TAOURIRT</vt:lpstr>
      <vt:lpstr>T3 TAOURIRT</vt:lpstr>
      <vt:lpstr>T1 JERADA</vt:lpstr>
      <vt:lpstr>T2 JERADA</vt:lpstr>
      <vt:lpstr>T3 JERADA</vt:lpstr>
      <vt:lpstr>T1 BOUARFA</vt:lpstr>
      <vt:lpstr>T2 BOUARFA</vt:lpstr>
      <vt:lpstr>T3 BOUARFA</vt:lpstr>
      <vt:lpstr>'T1 BERKANE'!Impression_des_titres</vt:lpstr>
      <vt:lpstr>'T1 BOUARFA'!Impression_des_titres</vt:lpstr>
      <vt:lpstr>'T1 DRIOUCH'!Impression_des_titres</vt:lpstr>
      <vt:lpstr>'T1 GUERCIF'!Impression_des_titres</vt:lpstr>
      <vt:lpstr>'T1 JERADA'!Impression_des_titres</vt:lpstr>
      <vt:lpstr>'T1 NADOR'!Impression_des_titres</vt:lpstr>
      <vt:lpstr>'T1 ORI PNM'!Impression_des_titres</vt:lpstr>
      <vt:lpstr>'T1 OUJDA'!Impression_des_titres</vt:lpstr>
      <vt:lpstr>'T1 TAOURIRT'!Impression_des_titres</vt:lpstr>
      <vt:lpstr>'T2 BERKANE'!Impression_des_titres</vt:lpstr>
      <vt:lpstr>'T2 BOUARFA'!Impression_des_titres</vt:lpstr>
      <vt:lpstr>'T2 DRIOUCH'!Impression_des_titres</vt:lpstr>
      <vt:lpstr>'T2 GUERCIF'!Impression_des_titres</vt:lpstr>
      <vt:lpstr>'T2 JERADA'!Impression_des_titres</vt:lpstr>
      <vt:lpstr>'T2 NADOR'!Impression_des_titres</vt:lpstr>
      <vt:lpstr>'T2 ORI PNM'!Impression_des_titres</vt:lpstr>
      <vt:lpstr>'T2 OUJDA'!Impression_des_titres</vt:lpstr>
      <vt:lpstr>'T2 TAOURIRT'!Impression_des_titres</vt:lpstr>
      <vt:lpstr>'T3 BERKANE'!Impression_des_titres</vt:lpstr>
      <vt:lpstr>'T3 BOUARFA'!Impression_des_titres</vt:lpstr>
      <vt:lpstr>'T3 DRIOUCH'!Impression_des_titres</vt:lpstr>
      <vt:lpstr>'T3 GUERCIF'!Impression_des_titres</vt:lpstr>
      <vt:lpstr>'T3 JERADA'!Impression_des_titres</vt:lpstr>
      <vt:lpstr>'T3 NADOR'!Impression_des_titres</vt:lpstr>
      <vt:lpstr>'T3 ORI PNM'!Impression_des_titres</vt:lpstr>
      <vt:lpstr>'T3 OUJDA'!Impression_des_titres</vt:lpstr>
      <vt:lpstr>'T3 TAOURIRT'!Impression_des_titres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2018-12-24T02:07:22Z</cp:lastPrinted>
  <dcterms:created xsi:type="dcterms:W3CDTF">2009-06-04T08:58:38Z</dcterms:created>
  <dcterms:modified xsi:type="dcterms:W3CDTF">2021-06-17T14:20:07Z</dcterms:modified>
</cp:coreProperties>
</file>