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01B0E2E2-8643-468A-BA4E-B6FA4806475A}" xr6:coauthVersionLast="47" xr6:coauthVersionMax="47" xr10:uidLastSave="{00000000-0000-0000-0000-000000000000}"/>
  <bookViews>
    <workbookView xWindow="-120" yWindow="-120" windowWidth="20730" windowHeight="11040" xr2:uid="{3CE9E021-7770-470F-8CBD-FAA7AE609750}"/>
  </bookViews>
  <sheets>
    <sheet name="بيان ت م تجهيز مداخي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5" i="1" s="1"/>
  <c r="I26" i="1" s="1"/>
  <c r="H24" i="1"/>
  <c r="G24" i="1"/>
  <c r="I22" i="1"/>
  <c r="H22" i="1"/>
  <c r="G22" i="1"/>
  <c r="L19" i="1"/>
  <c r="I19" i="1"/>
  <c r="H19" i="1"/>
  <c r="G19" i="1"/>
  <c r="G25" i="1" s="1"/>
  <c r="G26" i="1" s="1"/>
  <c r="N17" i="1"/>
  <c r="I17" i="1"/>
  <c r="H17" i="1"/>
  <c r="H25" i="1" s="1"/>
  <c r="H26" i="1" s="1"/>
  <c r="G17" i="1"/>
</calcChain>
</file>

<file path=xl/sharedStrings.xml><?xml version="1.0" encoding="utf-8"?>
<sst xmlns="http://schemas.openxmlformats.org/spreadsheetml/2006/main" count="29" uniqueCount="28">
  <si>
    <r>
      <t xml:space="preserve">بيان تنفيذ </t>
    </r>
    <r>
      <rPr>
        <b/>
        <u/>
        <sz val="18"/>
        <color indexed="8"/>
        <rFont val="Calibri"/>
        <family val="2"/>
      </rPr>
      <t>مداخيل ميزانية التجهيز</t>
    </r>
    <r>
      <rPr>
        <b/>
        <sz val="18"/>
        <color indexed="8"/>
        <rFont val="Calibri"/>
        <family val="2"/>
      </rPr>
      <t xml:space="preserve"> محصور في 2024/12/31 </t>
    </r>
  </si>
  <si>
    <t xml:space="preserve"> طبقا للمادة 275 من القانون التنظيمي 113.14 و المادة 133 من المرسوم رقم :2.17.451 الصادر في 23 نونبر 2017 بسن نظام للمحاسبة العمومية للجماعات و مؤسسات التعاون بين الجماعات و المرسوم رقم 2.17.290</t>
  </si>
  <si>
    <t xml:space="preserve">الأرقام الترتيبية لفصول الميزانية </t>
  </si>
  <si>
    <t>بيان بنود ميزانية التجهيز</t>
  </si>
  <si>
    <t>التقديرات المالية</t>
  </si>
  <si>
    <t>مبالغ الحصائل حسب السندات و وثائق الإثبات بعد خصم المبالغ الملغات و المبالغ غير القابلة للتحصيل</t>
  </si>
  <si>
    <t xml:space="preserve">مجموع المداخيل المحققة </t>
  </si>
  <si>
    <t>50/10/10.11</t>
  </si>
  <si>
    <t>فائض مداخيل الجزء الأول من  الميزانية</t>
  </si>
  <si>
    <t>50/10/10.12</t>
  </si>
  <si>
    <t xml:space="preserve">فائض مداخيل السنة المنصرمة </t>
  </si>
  <si>
    <t>مجموع الفصل 10</t>
  </si>
  <si>
    <t>50/20/10.11</t>
  </si>
  <si>
    <t>مخصصات التجهيز من منتوج الضريبة على القيمة المضافة</t>
  </si>
  <si>
    <t>مجموع الفصل 20</t>
  </si>
  <si>
    <t>50/30/10.11</t>
  </si>
  <si>
    <t>أموال مساهمة الوزارات</t>
  </si>
  <si>
    <t>50/30/10.12</t>
  </si>
  <si>
    <t>أمول مساهمة المكاتب و المؤسسات العمومية</t>
  </si>
  <si>
    <t>مجموع الفصل 30</t>
  </si>
  <si>
    <t>50/40/10.00</t>
  </si>
  <si>
    <t xml:space="preserve">متحصل  قروض صندوق تجهيز الجماعات المحلية </t>
  </si>
  <si>
    <t>مجموع الفصل 40</t>
  </si>
  <si>
    <t>مجموع الباب 50</t>
  </si>
  <si>
    <t>المجموع العام</t>
  </si>
  <si>
    <t>أيت ملول في : …………………………….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</si>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</sst>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8"/>
      <color theme="1"/>
      <name val="Calibri"/>
      <family val="2"/>
      <scheme val="minor"/>
    </font>
    <font>
      <b/>
      <u/>
      <sz val="18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3" fillId="0" borderId="0" xfId="1" applyFont="1" applyAlignment="1">
      <alignment horizontal="right" vertical="center"/>
    </xf>
    <xf numFmtId="0" fontId="4" fillId="0" borderId="0" xfId="1" applyFont="1"/>
    <xf numFmtId="0" fontId="5" fillId="0" borderId="0" xfId="1" applyFont="1"/>
    <xf numFmtId="0" fontId="5" fillId="0" borderId="0" xfId="2" applyFont="1"/>
    <xf numFmtId="0" fontId="6" fillId="0" borderId="0" xfId="1" applyFont="1"/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2"/>
    </xf>
    <xf numFmtId="0" fontId="7" fillId="2" borderId="5" xfId="0" applyFont="1" applyFill="1" applyBorder="1" applyAlignment="1">
      <alignment horizontal="center" vertical="center" wrapText="1" readingOrder="2"/>
    </xf>
    <xf numFmtId="0" fontId="10" fillId="2" borderId="4" xfId="0" applyFont="1" applyFill="1" applyBorder="1" applyAlignment="1">
      <alignment horizontal="center" vertical="top" wrapText="1" readingOrder="2"/>
    </xf>
    <xf numFmtId="0" fontId="10" fillId="2" borderId="0" xfId="0" applyFont="1" applyFill="1" applyAlignment="1">
      <alignment horizontal="center" vertical="top" wrapText="1" readingOrder="2"/>
    </xf>
    <xf numFmtId="0" fontId="10" fillId="2" borderId="5" xfId="0" applyFont="1" applyFill="1" applyBorder="1" applyAlignment="1">
      <alignment horizontal="center" vertical="top" wrapText="1" readingOrder="2"/>
    </xf>
    <xf numFmtId="0" fontId="10" fillId="2" borderId="6" xfId="0" applyFont="1" applyFill="1" applyBorder="1" applyAlignment="1">
      <alignment horizontal="center" vertical="top" wrapText="1" readingOrder="2"/>
    </xf>
    <xf numFmtId="0" fontId="10" fillId="2" borderId="7" xfId="0" applyFont="1" applyFill="1" applyBorder="1" applyAlignment="1">
      <alignment horizontal="center" vertical="top" wrapText="1" readingOrder="2"/>
    </xf>
    <xf numFmtId="0" fontId="10" fillId="2" borderId="8" xfId="0" applyFont="1" applyFill="1" applyBorder="1" applyAlignment="1">
      <alignment horizontal="center" vertical="top" wrapText="1" readingOrder="2"/>
    </xf>
    <xf numFmtId="0" fontId="6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top" wrapText="1" readingOrder="2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2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readingOrder="1"/>
    </xf>
    <xf numFmtId="0" fontId="13" fillId="0" borderId="9" xfId="0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4" fontId="12" fillId="5" borderId="9" xfId="0" applyNumberFormat="1" applyFont="1" applyFill="1" applyBorder="1" applyAlignment="1">
      <alignment horizontal="center" vertical="center"/>
    </xf>
    <xf numFmtId="4" fontId="12" fillId="6" borderId="9" xfId="0" applyNumberFormat="1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 readingOrder="2"/>
    </xf>
    <xf numFmtId="4" fontId="12" fillId="7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4" fontId="14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49" fontId="15" fillId="0" borderId="0" xfId="0" applyNumberFormat="1" applyFont="1" applyAlignment="1">
      <alignment vertical="center"/>
    </xf>
    <xf numFmtId="0" fontId="14" fillId="0" borderId="0" xfId="0" applyFont="1" applyAlignment="1">
      <alignment horizontal="center"/>
    </xf>
  </cellXfs>
  <cellStyles count="3">
    <cellStyle name="Normal" xfId="0" builtinId="0"/>
    <cellStyle name="Normal 2" xfId="2" xr:uid="{D7F2CA5A-78EF-4DC2-A5F5-4F169CB7F438}"/>
    <cellStyle name="Normal 4" xfId="1" xr:uid="{B106CF07-F0E2-4B74-A69A-8450E2079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1914525</xdr:colOff>
      <xdr:row>0</xdr:row>
      <xdr:rowOff>28575</xdr:rowOff>
    </xdr:from>
    <xdr:to>
      <xdr:col>8</xdr:col>
      <xdr:colOff>1381125</xdr:colOff>
      <xdr:row>6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F413BF-DB6B-49FE-9D80-18103FF5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90400" y="28575"/>
          <a:ext cx="1400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19050</xdr:rowOff>
    </xdr:from>
    <xdr:to>
      <xdr:col>3</xdr:col>
      <xdr:colOff>238125</xdr:colOff>
      <xdr:row>6</xdr:row>
      <xdr:rowOff>180975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6C788FD-D881-4977-9280-C962A52D9AD5}"/>
            </a:ext>
          </a:extLst>
        </xdr:cNvPr>
        <xdr:cNvSpPr txBox="1"/>
      </xdr:nvSpPr>
      <xdr:spPr>
        <a:xfrm>
          <a:off x="197405625" y="19050"/>
          <a:ext cx="2505075" cy="1304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1000" b="1">
              <a:cs typeface="+mj-cs"/>
            </a:rPr>
            <a:t> </a:t>
          </a:r>
          <a:endParaRPr lang="fr-FR" sz="1000" b="1">
            <a:cs typeface="+mj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10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10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F25A-B12D-43C0-A617-90EADA29CAD6}">
  <sheetPr>
    <tabColor rgb="FF00B050"/>
  </sheetPr>
  <dimension ref="A1:N29"/>
  <sheetViews>
    <sheetView rightToLeft="1" tabSelected="1" zoomScaleNormal="100" workbookViewId="0">
      <selection activeCell="G28" sqref="G28"/>
    </sheetView>
  </sheetViews>
  <sheetFormatPr baseColWidth="10" defaultRowHeight="15" x14ac:dyDescent="0.25"/>
  <cols>
    <col min="1" max="5" width="11.42578125" customWidth="1"/>
    <col min="6" max="6" width="14.7109375" customWidth="1"/>
    <col min="7" max="9" width="29" customWidth="1"/>
    <col min="12" max="12" width="17.42578125" customWidth="1"/>
    <col min="14" max="14" width="22.28515625" customWidth="1"/>
    <col min="262" max="262" width="14.7109375" customWidth="1"/>
    <col min="263" max="265" width="29" customWidth="1"/>
    <col min="268" max="268" width="17.42578125" customWidth="1"/>
    <col min="270" max="270" width="22.28515625" customWidth="1"/>
    <col min="518" max="518" width="14.7109375" customWidth="1"/>
    <col min="519" max="521" width="29" customWidth="1"/>
    <col min="524" max="524" width="17.42578125" customWidth="1"/>
    <col min="526" max="526" width="22.28515625" customWidth="1"/>
    <col min="774" max="774" width="14.7109375" customWidth="1"/>
    <col min="775" max="777" width="29" customWidth="1"/>
    <col min="780" max="780" width="17.42578125" customWidth="1"/>
    <col min="782" max="782" width="22.28515625" customWidth="1"/>
    <col min="1030" max="1030" width="14.7109375" customWidth="1"/>
    <col min="1031" max="1033" width="29" customWidth="1"/>
    <col min="1036" max="1036" width="17.42578125" customWidth="1"/>
    <col min="1038" max="1038" width="22.28515625" customWidth="1"/>
    <col min="1286" max="1286" width="14.7109375" customWidth="1"/>
    <col min="1287" max="1289" width="29" customWidth="1"/>
    <col min="1292" max="1292" width="17.42578125" customWidth="1"/>
    <col min="1294" max="1294" width="22.28515625" customWidth="1"/>
    <col min="1542" max="1542" width="14.7109375" customWidth="1"/>
    <col min="1543" max="1545" width="29" customWidth="1"/>
    <col min="1548" max="1548" width="17.42578125" customWidth="1"/>
    <col min="1550" max="1550" width="22.28515625" customWidth="1"/>
    <col min="1798" max="1798" width="14.7109375" customWidth="1"/>
    <col min="1799" max="1801" width="29" customWidth="1"/>
    <col min="1804" max="1804" width="17.42578125" customWidth="1"/>
    <col min="1806" max="1806" width="22.28515625" customWidth="1"/>
    <col min="2054" max="2054" width="14.7109375" customWidth="1"/>
    <col min="2055" max="2057" width="29" customWidth="1"/>
    <col min="2060" max="2060" width="17.42578125" customWidth="1"/>
    <col min="2062" max="2062" width="22.28515625" customWidth="1"/>
    <col min="2310" max="2310" width="14.7109375" customWidth="1"/>
    <col min="2311" max="2313" width="29" customWidth="1"/>
    <col min="2316" max="2316" width="17.42578125" customWidth="1"/>
    <col min="2318" max="2318" width="22.28515625" customWidth="1"/>
    <col min="2566" max="2566" width="14.7109375" customWidth="1"/>
    <col min="2567" max="2569" width="29" customWidth="1"/>
    <col min="2572" max="2572" width="17.42578125" customWidth="1"/>
    <col min="2574" max="2574" width="22.28515625" customWidth="1"/>
    <col min="2822" max="2822" width="14.7109375" customWidth="1"/>
    <col min="2823" max="2825" width="29" customWidth="1"/>
    <col min="2828" max="2828" width="17.42578125" customWidth="1"/>
    <col min="2830" max="2830" width="22.28515625" customWidth="1"/>
    <col min="3078" max="3078" width="14.7109375" customWidth="1"/>
    <col min="3079" max="3081" width="29" customWidth="1"/>
    <col min="3084" max="3084" width="17.42578125" customWidth="1"/>
    <col min="3086" max="3086" width="22.28515625" customWidth="1"/>
    <col min="3334" max="3334" width="14.7109375" customWidth="1"/>
    <col min="3335" max="3337" width="29" customWidth="1"/>
    <col min="3340" max="3340" width="17.42578125" customWidth="1"/>
    <col min="3342" max="3342" width="22.28515625" customWidth="1"/>
    <col min="3590" max="3590" width="14.7109375" customWidth="1"/>
    <col min="3591" max="3593" width="29" customWidth="1"/>
    <col min="3596" max="3596" width="17.42578125" customWidth="1"/>
    <col min="3598" max="3598" width="22.28515625" customWidth="1"/>
    <col min="3846" max="3846" width="14.7109375" customWidth="1"/>
    <col min="3847" max="3849" width="29" customWidth="1"/>
    <col min="3852" max="3852" width="17.42578125" customWidth="1"/>
    <col min="3854" max="3854" width="22.28515625" customWidth="1"/>
    <col min="4102" max="4102" width="14.7109375" customWidth="1"/>
    <col min="4103" max="4105" width="29" customWidth="1"/>
    <col min="4108" max="4108" width="17.42578125" customWidth="1"/>
    <col min="4110" max="4110" width="22.28515625" customWidth="1"/>
    <col min="4358" max="4358" width="14.7109375" customWidth="1"/>
    <col min="4359" max="4361" width="29" customWidth="1"/>
    <col min="4364" max="4364" width="17.42578125" customWidth="1"/>
    <col min="4366" max="4366" width="22.28515625" customWidth="1"/>
    <col min="4614" max="4614" width="14.7109375" customWidth="1"/>
    <col min="4615" max="4617" width="29" customWidth="1"/>
    <col min="4620" max="4620" width="17.42578125" customWidth="1"/>
    <col min="4622" max="4622" width="22.28515625" customWidth="1"/>
    <col min="4870" max="4870" width="14.7109375" customWidth="1"/>
    <col min="4871" max="4873" width="29" customWidth="1"/>
    <col min="4876" max="4876" width="17.42578125" customWidth="1"/>
    <col min="4878" max="4878" width="22.28515625" customWidth="1"/>
    <col min="5126" max="5126" width="14.7109375" customWidth="1"/>
    <col min="5127" max="5129" width="29" customWidth="1"/>
    <col min="5132" max="5132" width="17.42578125" customWidth="1"/>
    <col min="5134" max="5134" width="22.28515625" customWidth="1"/>
    <col min="5382" max="5382" width="14.7109375" customWidth="1"/>
    <col min="5383" max="5385" width="29" customWidth="1"/>
    <col min="5388" max="5388" width="17.42578125" customWidth="1"/>
    <col min="5390" max="5390" width="22.28515625" customWidth="1"/>
    <col min="5638" max="5638" width="14.7109375" customWidth="1"/>
    <col min="5639" max="5641" width="29" customWidth="1"/>
    <col min="5644" max="5644" width="17.42578125" customWidth="1"/>
    <col min="5646" max="5646" width="22.28515625" customWidth="1"/>
    <col min="5894" max="5894" width="14.7109375" customWidth="1"/>
    <col min="5895" max="5897" width="29" customWidth="1"/>
    <col min="5900" max="5900" width="17.42578125" customWidth="1"/>
    <col min="5902" max="5902" width="22.28515625" customWidth="1"/>
    <col min="6150" max="6150" width="14.7109375" customWidth="1"/>
    <col min="6151" max="6153" width="29" customWidth="1"/>
    <col min="6156" max="6156" width="17.42578125" customWidth="1"/>
    <col min="6158" max="6158" width="22.28515625" customWidth="1"/>
    <col min="6406" max="6406" width="14.7109375" customWidth="1"/>
    <col min="6407" max="6409" width="29" customWidth="1"/>
    <col min="6412" max="6412" width="17.42578125" customWidth="1"/>
    <col min="6414" max="6414" width="22.28515625" customWidth="1"/>
    <col min="6662" max="6662" width="14.7109375" customWidth="1"/>
    <col min="6663" max="6665" width="29" customWidth="1"/>
    <col min="6668" max="6668" width="17.42578125" customWidth="1"/>
    <col min="6670" max="6670" width="22.28515625" customWidth="1"/>
    <col min="6918" max="6918" width="14.7109375" customWidth="1"/>
    <col min="6919" max="6921" width="29" customWidth="1"/>
    <col min="6924" max="6924" width="17.42578125" customWidth="1"/>
    <col min="6926" max="6926" width="22.28515625" customWidth="1"/>
    <col min="7174" max="7174" width="14.7109375" customWidth="1"/>
    <col min="7175" max="7177" width="29" customWidth="1"/>
    <col min="7180" max="7180" width="17.42578125" customWidth="1"/>
    <col min="7182" max="7182" width="22.28515625" customWidth="1"/>
    <col min="7430" max="7430" width="14.7109375" customWidth="1"/>
    <col min="7431" max="7433" width="29" customWidth="1"/>
    <col min="7436" max="7436" width="17.42578125" customWidth="1"/>
    <col min="7438" max="7438" width="22.28515625" customWidth="1"/>
    <col min="7686" max="7686" width="14.7109375" customWidth="1"/>
    <col min="7687" max="7689" width="29" customWidth="1"/>
    <col min="7692" max="7692" width="17.42578125" customWidth="1"/>
    <col min="7694" max="7694" width="22.28515625" customWidth="1"/>
    <col min="7942" max="7942" width="14.7109375" customWidth="1"/>
    <col min="7943" max="7945" width="29" customWidth="1"/>
    <col min="7948" max="7948" width="17.42578125" customWidth="1"/>
    <col min="7950" max="7950" width="22.28515625" customWidth="1"/>
    <col min="8198" max="8198" width="14.7109375" customWidth="1"/>
    <col min="8199" max="8201" width="29" customWidth="1"/>
    <col min="8204" max="8204" width="17.42578125" customWidth="1"/>
    <col min="8206" max="8206" width="22.28515625" customWidth="1"/>
    <col min="8454" max="8454" width="14.7109375" customWidth="1"/>
    <col min="8455" max="8457" width="29" customWidth="1"/>
    <col min="8460" max="8460" width="17.42578125" customWidth="1"/>
    <col min="8462" max="8462" width="22.28515625" customWidth="1"/>
    <col min="8710" max="8710" width="14.7109375" customWidth="1"/>
    <col min="8711" max="8713" width="29" customWidth="1"/>
    <col min="8716" max="8716" width="17.42578125" customWidth="1"/>
    <col min="8718" max="8718" width="22.28515625" customWidth="1"/>
    <col min="8966" max="8966" width="14.7109375" customWidth="1"/>
    <col min="8967" max="8969" width="29" customWidth="1"/>
    <col min="8972" max="8972" width="17.42578125" customWidth="1"/>
    <col min="8974" max="8974" width="22.28515625" customWidth="1"/>
    <col min="9222" max="9222" width="14.7109375" customWidth="1"/>
    <col min="9223" max="9225" width="29" customWidth="1"/>
    <col min="9228" max="9228" width="17.42578125" customWidth="1"/>
    <col min="9230" max="9230" width="22.28515625" customWidth="1"/>
    <col min="9478" max="9478" width="14.7109375" customWidth="1"/>
    <col min="9479" max="9481" width="29" customWidth="1"/>
    <col min="9484" max="9484" width="17.42578125" customWidth="1"/>
    <col min="9486" max="9486" width="22.28515625" customWidth="1"/>
    <col min="9734" max="9734" width="14.7109375" customWidth="1"/>
    <col min="9735" max="9737" width="29" customWidth="1"/>
    <col min="9740" max="9740" width="17.42578125" customWidth="1"/>
    <col min="9742" max="9742" width="22.28515625" customWidth="1"/>
    <col min="9990" max="9990" width="14.7109375" customWidth="1"/>
    <col min="9991" max="9993" width="29" customWidth="1"/>
    <col min="9996" max="9996" width="17.42578125" customWidth="1"/>
    <col min="9998" max="9998" width="22.28515625" customWidth="1"/>
    <col min="10246" max="10246" width="14.7109375" customWidth="1"/>
    <col min="10247" max="10249" width="29" customWidth="1"/>
    <col min="10252" max="10252" width="17.42578125" customWidth="1"/>
    <col min="10254" max="10254" width="22.28515625" customWidth="1"/>
    <col min="10502" max="10502" width="14.7109375" customWidth="1"/>
    <col min="10503" max="10505" width="29" customWidth="1"/>
    <col min="10508" max="10508" width="17.42578125" customWidth="1"/>
    <col min="10510" max="10510" width="22.28515625" customWidth="1"/>
    <col min="10758" max="10758" width="14.7109375" customWidth="1"/>
    <col min="10759" max="10761" width="29" customWidth="1"/>
    <col min="10764" max="10764" width="17.42578125" customWidth="1"/>
    <col min="10766" max="10766" width="22.28515625" customWidth="1"/>
    <col min="11014" max="11014" width="14.7109375" customWidth="1"/>
    <col min="11015" max="11017" width="29" customWidth="1"/>
    <col min="11020" max="11020" width="17.42578125" customWidth="1"/>
    <col min="11022" max="11022" width="22.28515625" customWidth="1"/>
    <col min="11270" max="11270" width="14.7109375" customWidth="1"/>
    <col min="11271" max="11273" width="29" customWidth="1"/>
    <col min="11276" max="11276" width="17.42578125" customWidth="1"/>
    <col min="11278" max="11278" width="22.28515625" customWidth="1"/>
    <col min="11526" max="11526" width="14.7109375" customWidth="1"/>
    <col min="11527" max="11529" width="29" customWidth="1"/>
    <col min="11532" max="11532" width="17.42578125" customWidth="1"/>
    <col min="11534" max="11534" width="22.28515625" customWidth="1"/>
    <col min="11782" max="11782" width="14.7109375" customWidth="1"/>
    <col min="11783" max="11785" width="29" customWidth="1"/>
    <col min="11788" max="11788" width="17.42578125" customWidth="1"/>
    <col min="11790" max="11790" width="22.28515625" customWidth="1"/>
    <col min="12038" max="12038" width="14.7109375" customWidth="1"/>
    <col min="12039" max="12041" width="29" customWidth="1"/>
    <col min="12044" max="12044" width="17.42578125" customWidth="1"/>
    <col min="12046" max="12046" width="22.28515625" customWidth="1"/>
    <col min="12294" max="12294" width="14.7109375" customWidth="1"/>
    <col min="12295" max="12297" width="29" customWidth="1"/>
    <col min="12300" max="12300" width="17.42578125" customWidth="1"/>
    <col min="12302" max="12302" width="22.28515625" customWidth="1"/>
    <col min="12550" max="12550" width="14.7109375" customWidth="1"/>
    <col min="12551" max="12553" width="29" customWidth="1"/>
    <col min="12556" max="12556" width="17.42578125" customWidth="1"/>
    <col min="12558" max="12558" width="22.28515625" customWidth="1"/>
    <col min="12806" max="12806" width="14.7109375" customWidth="1"/>
    <col min="12807" max="12809" width="29" customWidth="1"/>
    <col min="12812" max="12812" width="17.42578125" customWidth="1"/>
    <col min="12814" max="12814" width="22.28515625" customWidth="1"/>
    <col min="13062" max="13062" width="14.7109375" customWidth="1"/>
    <col min="13063" max="13065" width="29" customWidth="1"/>
    <col min="13068" max="13068" width="17.42578125" customWidth="1"/>
    <col min="13070" max="13070" width="22.28515625" customWidth="1"/>
    <col min="13318" max="13318" width="14.7109375" customWidth="1"/>
    <col min="13319" max="13321" width="29" customWidth="1"/>
    <col min="13324" max="13324" width="17.42578125" customWidth="1"/>
    <col min="13326" max="13326" width="22.28515625" customWidth="1"/>
    <col min="13574" max="13574" width="14.7109375" customWidth="1"/>
    <col min="13575" max="13577" width="29" customWidth="1"/>
    <col min="13580" max="13580" width="17.42578125" customWidth="1"/>
    <col min="13582" max="13582" width="22.28515625" customWidth="1"/>
    <col min="13830" max="13830" width="14.7109375" customWidth="1"/>
    <col min="13831" max="13833" width="29" customWidth="1"/>
    <col min="13836" max="13836" width="17.42578125" customWidth="1"/>
    <col min="13838" max="13838" width="22.28515625" customWidth="1"/>
    <col min="14086" max="14086" width="14.7109375" customWidth="1"/>
    <col min="14087" max="14089" width="29" customWidth="1"/>
    <col min="14092" max="14092" width="17.42578125" customWidth="1"/>
    <col min="14094" max="14094" width="22.28515625" customWidth="1"/>
    <col min="14342" max="14342" width="14.7109375" customWidth="1"/>
    <col min="14343" max="14345" width="29" customWidth="1"/>
    <col min="14348" max="14348" width="17.42578125" customWidth="1"/>
    <col min="14350" max="14350" width="22.28515625" customWidth="1"/>
    <col min="14598" max="14598" width="14.7109375" customWidth="1"/>
    <col min="14599" max="14601" width="29" customWidth="1"/>
    <col min="14604" max="14604" width="17.42578125" customWidth="1"/>
    <col min="14606" max="14606" width="22.28515625" customWidth="1"/>
    <col min="14854" max="14854" width="14.7109375" customWidth="1"/>
    <col min="14855" max="14857" width="29" customWidth="1"/>
    <col min="14860" max="14860" width="17.42578125" customWidth="1"/>
    <col min="14862" max="14862" width="22.28515625" customWidth="1"/>
    <col min="15110" max="15110" width="14.7109375" customWidth="1"/>
    <col min="15111" max="15113" width="29" customWidth="1"/>
    <col min="15116" max="15116" width="17.42578125" customWidth="1"/>
    <col min="15118" max="15118" width="22.28515625" customWidth="1"/>
    <col min="15366" max="15366" width="14.7109375" customWidth="1"/>
    <col min="15367" max="15369" width="29" customWidth="1"/>
    <col min="15372" max="15372" width="17.42578125" customWidth="1"/>
    <col min="15374" max="15374" width="22.28515625" customWidth="1"/>
    <col min="15622" max="15622" width="14.7109375" customWidth="1"/>
    <col min="15623" max="15625" width="29" customWidth="1"/>
    <col min="15628" max="15628" width="17.42578125" customWidth="1"/>
    <col min="15630" max="15630" width="22.28515625" customWidth="1"/>
    <col min="15878" max="15878" width="14.7109375" customWidth="1"/>
    <col min="15879" max="15881" width="29" customWidth="1"/>
    <col min="15884" max="15884" width="17.42578125" customWidth="1"/>
    <col min="15886" max="15886" width="22.28515625" customWidth="1"/>
    <col min="16134" max="16134" width="14.7109375" customWidth="1"/>
    <col min="16135" max="16137" width="29" customWidth="1"/>
    <col min="16140" max="16140" width="17.42578125" customWidth="1"/>
    <col min="16142" max="16142" width="22.28515625" customWidth="1"/>
  </cols>
  <sheetData>
    <row r="1" spans="1:14" x14ac:dyDescent="0.25">
      <c r="A1" s="1"/>
      <c r="B1" s="1"/>
      <c r="C1" s="2"/>
      <c r="D1" s="2"/>
      <c r="E1" s="2"/>
      <c r="F1" s="3"/>
      <c r="G1" s="3"/>
      <c r="H1" s="4"/>
    </row>
    <row r="2" spans="1:14" x14ac:dyDescent="0.25">
      <c r="A2" s="1"/>
      <c r="B2" s="1"/>
      <c r="C2" s="5"/>
      <c r="D2" s="5"/>
      <c r="E2" s="5"/>
      <c r="F2" s="3"/>
      <c r="G2" s="3"/>
      <c r="H2" s="4"/>
    </row>
    <row r="3" spans="1:14" x14ac:dyDescent="0.25">
      <c r="A3" s="1"/>
      <c r="B3" s="1"/>
      <c r="C3" s="5"/>
      <c r="D3" s="5"/>
      <c r="E3" s="5"/>
      <c r="F3" s="3"/>
      <c r="G3" s="3"/>
      <c r="H3" s="4"/>
    </row>
    <row r="4" spans="1:14" x14ac:dyDescent="0.25">
      <c r="A4" s="1"/>
      <c r="B4" s="1"/>
    </row>
    <row r="5" spans="1:14" x14ac:dyDescent="0.25">
      <c r="A5" s="1"/>
      <c r="B5" s="1"/>
      <c r="J5" s="6"/>
    </row>
    <row r="6" spans="1:14" x14ac:dyDescent="0.25">
      <c r="A6" s="7"/>
      <c r="B6" s="7"/>
    </row>
    <row r="7" spans="1:14" x14ac:dyDescent="0.25">
      <c r="A7" s="7"/>
      <c r="B7" s="7"/>
    </row>
    <row r="8" spans="1:14" ht="15.75" thickBot="1" x14ac:dyDescent="0.3">
      <c r="A8" s="7"/>
      <c r="B8" s="7"/>
    </row>
    <row r="9" spans="1:14" ht="15" customHeight="1" x14ac:dyDescent="0.25">
      <c r="A9" s="8" t="s">
        <v>0</v>
      </c>
      <c r="B9" s="9"/>
      <c r="C9" s="9"/>
      <c r="D9" s="9"/>
      <c r="E9" s="9"/>
      <c r="F9" s="9"/>
      <c r="G9" s="9"/>
      <c r="H9" s="9"/>
      <c r="I9" s="10"/>
    </row>
    <row r="10" spans="1:14" ht="15" customHeight="1" x14ac:dyDescent="0.25">
      <c r="A10" s="11"/>
      <c r="B10" s="12"/>
      <c r="C10" s="12"/>
      <c r="D10" s="12"/>
      <c r="E10" s="12"/>
      <c r="F10" s="12"/>
      <c r="G10" s="12"/>
      <c r="H10" s="12"/>
      <c r="I10" s="13"/>
    </row>
    <row r="11" spans="1:14" ht="15" customHeight="1" x14ac:dyDescent="0.25">
      <c r="A11" s="14" t="s">
        <v>1</v>
      </c>
      <c r="B11" s="15"/>
      <c r="C11" s="15"/>
      <c r="D11" s="15"/>
      <c r="E11" s="15"/>
      <c r="F11" s="15"/>
      <c r="G11" s="15"/>
      <c r="H11" s="15"/>
      <c r="I11" s="16"/>
    </row>
    <row r="12" spans="1:14" ht="19.5" customHeight="1" thickBot="1" x14ac:dyDescent="0.3">
      <c r="A12" s="17"/>
      <c r="B12" s="18"/>
      <c r="C12" s="18"/>
      <c r="D12" s="18"/>
      <c r="E12" s="18"/>
      <c r="F12" s="18"/>
      <c r="G12" s="18"/>
      <c r="H12" s="18"/>
      <c r="I12" s="19"/>
    </row>
    <row r="13" spans="1:14" ht="16.5" thickBot="1" x14ac:dyDescent="0.3">
      <c r="A13" s="20"/>
      <c r="B13" s="20"/>
      <c r="C13" s="21"/>
      <c r="D13" s="21"/>
      <c r="E13" s="21"/>
      <c r="F13" s="21"/>
      <c r="G13" s="21"/>
      <c r="H13" s="21"/>
      <c r="I13" s="21"/>
      <c r="L13">
        <v>6</v>
      </c>
    </row>
    <row r="14" spans="1:14" ht="59.25" customHeight="1" thickBot="1" x14ac:dyDescent="0.3">
      <c r="A14" s="22" t="s">
        <v>2</v>
      </c>
      <c r="B14" s="22"/>
      <c r="C14" s="22" t="s">
        <v>3</v>
      </c>
      <c r="D14" s="22"/>
      <c r="E14" s="22"/>
      <c r="F14" s="22"/>
      <c r="G14" s="23" t="s">
        <v>4</v>
      </c>
      <c r="H14" s="24" t="s">
        <v>5</v>
      </c>
      <c r="I14" s="23" t="s">
        <v>6</v>
      </c>
      <c r="K14" s="25"/>
      <c r="L14" s="26">
        <v>41997195.799999997</v>
      </c>
      <c r="N14" s="26"/>
    </row>
    <row r="15" spans="1:14" ht="19.5" customHeight="1" thickBot="1" x14ac:dyDescent="0.3">
      <c r="A15" s="27" t="s">
        <v>7</v>
      </c>
      <c r="B15" s="27"/>
      <c r="C15" s="28" t="s">
        <v>8</v>
      </c>
      <c r="D15" s="28"/>
      <c r="E15" s="28"/>
      <c r="F15" s="28"/>
      <c r="G15" s="26">
        <v>48158505.659999996</v>
      </c>
      <c r="H15" s="26">
        <v>60594661.770000003</v>
      </c>
      <c r="I15" s="26">
        <v>60594661.770000003</v>
      </c>
      <c r="L15" s="26">
        <v>13036096</v>
      </c>
      <c r="N15" s="26">
        <v>88698416.430000007</v>
      </c>
    </row>
    <row r="16" spans="1:14" ht="19.5" customHeight="1" thickBot="1" x14ac:dyDescent="0.3">
      <c r="A16" s="27" t="s">
        <v>9</v>
      </c>
      <c r="B16" s="27"/>
      <c r="C16" s="28" t="s">
        <v>10</v>
      </c>
      <c r="D16" s="28"/>
      <c r="E16" s="28"/>
      <c r="F16" s="28"/>
      <c r="G16" s="26">
        <v>0</v>
      </c>
      <c r="H16" s="26">
        <v>90718368.829999998</v>
      </c>
      <c r="I16" s="26">
        <v>90718368.829999998</v>
      </c>
      <c r="L16" s="26">
        <v>5000000</v>
      </c>
      <c r="N16" s="26">
        <v>44265177.43</v>
      </c>
    </row>
    <row r="17" spans="1:14" ht="19.5" thickBot="1" x14ac:dyDescent="0.3">
      <c r="A17" s="29" t="s">
        <v>11</v>
      </c>
      <c r="B17" s="29"/>
      <c r="C17" s="29"/>
      <c r="D17" s="29"/>
      <c r="E17" s="29"/>
      <c r="F17" s="29"/>
      <c r="G17" s="30">
        <f>SUM(G15:G16)</f>
        <v>48158505.659999996</v>
      </c>
      <c r="H17" s="30">
        <f>SUM(H15:H16)</f>
        <v>151313030.59999999</v>
      </c>
      <c r="I17" s="30">
        <f>SUM(I15:I16)</f>
        <v>151313030.59999999</v>
      </c>
      <c r="L17" s="26">
        <v>7666121.7999999998</v>
      </c>
      <c r="N17" s="26">
        <f>SUM(N15:N16)</f>
        <v>132963593.86000001</v>
      </c>
    </row>
    <row r="18" spans="1:14" ht="19.5" customHeight="1" thickBot="1" x14ac:dyDescent="0.3">
      <c r="A18" s="27" t="s">
        <v>12</v>
      </c>
      <c r="B18" s="27"/>
      <c r="C18" s="28" t="s">
        <v>13</v>
      </c>
      <c r="D18" s="28"/>
      <c r="E18" s="28"/>
      <c r="F18" s="28"/>
      <c r="G18" s="26">
        <v>0</v>
      </c>
      <c r="H18" s="26">
        <v>13226300</v>
      </c>
      <c r="I18" s="26">
        <v>13226300</v>
      </c>
      <c r="L18" s="26">
        <v>500000</v>
      </c>
      <c r="N18" s="26"/>
    </row>
    <row r="19" spans="1:14" ht="19.5" thickBot="1" x14ac:dyDescent="0.3">
      <c r="A19" s="29" t="s">
        <v>14</v>
      </c>
      <c r="B19" s="29"/>
      <c r="C19" s="29"/>
      <c r="D19" s="29"/>
      <c r="E19" s="29"/>
      <c r="F19" s="29"/>
      <c r="G19" s="30">
        <f>SUM(G18:G18)</f>
        <v>0</v>
      </c>
      <c r="H19" s="30">
        <f>SUM(H18:H18)</f>
        <v>13226300</v>
      </c>
      <c r="I19" s="30">
        <f>SUM(I18:I18)</f>
        <v>13226300</v>
      </c>
      <c r="L19" s="31">
        <f>SUM(L14:L18)</f>
        <v>68199413.599999994</v>
      </c>
      <c r="N19" s="31"/>
    </row>
    <row r="20" spans="1:14" ht="19.5" customHeight="1" thickBot="1" x14ac:dyDescent="0.3">
      <c r="A20" s="27" t="s">
        <v>15</v>
      </c>
      <c r="B20" s="27"/>
      <c r="C20" s="28" t="s">
        <v>16</v>
      </c>
      <c r="D20" s="28"/>
      <c r="E20" s="28"/>
      <c r="F20" s="28"/>
      <c r="G20" s="26">
        <v>0</v>
      </c>
      <c r="H20" s="26">
        <v>11750000</v>
      </c>
      <c r="I20" s="26">
        <v>11750000</v>
      </c>
    </row>
    <row r="21" spans="1:14" ht="19.5" customHeight="1" thickBot="1" x14ac:dyDescent="0.3">
      <c r="A21" s="27" t="s">
        <v>17</v>
      </c>
      <c r="B21" s="27"/>
      <c r="C21" s="28" t="s">
        <v>18</v>
      </c>
      <c r="D21" s="28"/>
      <c r="E21" s="28"/>
      <c r="F21" s="28"/>
      <c r="G21" s="26">
        <v>0</v>
      </c>
      <c r="H21" s="26">
        <v>4000000</v>
      </c>
      <c r="I21" s="26">
        <v>4000000</v>
      </c>
    </row>
    <row r="22" spans="1:14" ht="19.5" thickBot="1" x14ac:dyDescent="0.3">
      <c r="A22" s="29" t="s">
        <v>19</v>
      </c>
      <c r="B22" s="29"/>
      <c r="C22" s="29"/>
      <c r="D22" s="29"/>
      <c r="E22" s="29"/>
      <c r="F22" s="29"/>
      <c r="G22" s="30">
        <f>SUM(G20:G21)</f>
        <v>0</v>
      </c>
      <c r="H22" s="30">
        <f>SUM(H20:H21)</f>
        <v>15750000</v>
      </c>
      <c r="I22" s="30">
        <f>SUM(I20:I21)</f>
        <v>15750000</v>
      </c>
    </row>
    <row r="23" spans="1:14" ht="19.5" customHeight="1" thickBot="1" x14ac:dyDescent="0.3">
      <c r="A23" s="27" t="s">
        <v>20</v>
      </c>
      <c r="B23" s="27"/>
      <c r="C23" s="28" t="s">
        <v>21</v>
      </c>
      <c r="D23" s="28"/>
      <c r="E23" s="28"/>
      <c r="F23" s="28"/>
      <c r="G23" s="26">
        <v>0</v>
      </c>
      <c r="H23" s="26">
        <v>10000000</v>
      </c>
      <c r="I23" s="26">
        <v>10000000</v>
      </c>
    </row>
    <row r="24" spans="1:14" ht="19.5" thickBot="1" x14ac:dyDescent="0.3">
      <c r="A24" s="29" t="s">
        <v>22</v>
      </c>
      <c r="B24" s="29"/>
      <c r="C24" s="29"/>
      <c r="D24" s="29"/>
      <c r="E24" s="29"/>
      <c r="F24" s="29"/>
      <c r="G24" s="30">
        <f>SUM(G23)</f>
        <v>0</v>
      </c>
      <c r="H24" s="30">
        <f>SUM(H23)</f>
        <v>10000000</v>
      </c>
      <c r="I24" s="30">
        <f>SUM(I23)</f>
        <v>10000000</v>
      </c>
    </row>
    <row r="25" spans="1:14" ht="19.5" thickBot="1" x14ac:dyDescent="0.3">
      <c r="A25" s="32" t="s">
        <v>23</v>
      </c>
      <c r="B25" s="32"/>
      <c r="C25" s="32"/>
      <c r="D25" s="32"/>
      <c r="E25" s="32"/>
      <c r="F25" s="32"/>
      <c r="G25" s="33">
        <f>G24+G19+G17+G22</f>
        <v>48158505.659999996</v>
      </c>
      <c r="H25" s="33">
        <f>H24+H19+H17+H22</f>
        <v>190289330.59999999</v>
      </c>
      <c r="I25" s="33">
        <f>I24+I19+I17+I22</f>
        <v>190289330.59999999</v>
      </c>
    </row>
    <row r="26" spans="1:14" ht="21.75" thickBot="1" x14ac:dyDescent="0.35">
      <c r="A26" s="34" t="s">
        <v>24</v>
      </c>
      <c r="B26" s="34"/>
      <c r="C26" s="34"/>
      <c r="D26" s="34"/>
      <c r="E26" s="34"/>
      <c r="F26" s="34"/>
      <c r="G26" s="35">
        <f>SUM(G25)</f>
        <v>48158505.659999996</v>
      </c>
      <c r="H26" s="35">
        <f>SUM(H25)</f>
        <v>190289330.59999999</v>
      </c>
      <c r="I26" s="35">
        <f>SUM(I25)</f>
        <v>190289330.59999999</v>
      </c>
    </row>
    <row r="28" spans="1:14" x14ac:dyDescent="0.25">
      <c r="B28" s="36" t="s">
        <v>25</v>
      </c>
      <c r="C28" s="36"/>
      <c r="D28" s="36"/>
      <c r="F28" s="37"/>
      <c r="G28" s="37"/>
      <c r="H28" s="38" t="s">
        <v>25</v>
      </c>
      <c r="I28" s="38"/>
    </row>
    <row r="29" spans="1:14" ht="21" x14ac:dyDescent="0.35">
      <c r="B29" s="39" t="s">
        <v>26</v>
      </c>
      <c r="C29" s="39"/>
      <c r="D29" s="39"/>
      <c r="E29" s="40"/>
      <c r="H29" s="41" t="s">
        <v>27</v>
      </c>
      <c r="I29" s="41"/>
    </row>
  </sheetData>
  <mergeCells count="31">
    <mergeCell ref="A25:F25"/>
    <mergeCell ref="A26:F26"/>
    <mergeCell ref="B28:D28"/>
    <mergeCell ref="H28:I28"/>
    <mergeCell ref="B29:D29"/>
    <mergeCell ref="H29:I29"/>
    <mergeCell ref="A21:B21"/>
    <mergeCell ref="C21:F21"/>
    <mergeCell ref="A22:F22"/>
    <mergeCell ref="A23:B23"/>
    <mergeCell ref="C23:F23"/>
    <mergeCell ref="A24:F24"/>
    <mergeCell ref="A17:F17"/>
    <mergeCell ref="A18:B18"/>
    <mergeCell ref="C18:F18"/>
    <mergeCell ref="A19:F19"/>
    <mergeCell ref="A20:B20"/>
    <mergeCell ref="C20:F20"/>
    <mergeCell ref="A11:I12"/>
    <mergeCell ref="A14:B14"/>
    <mergeCell ref="C14:F14"/>
    <mergeCell ref="A15:B15"/>
    <mergeCell ref="C15:F15"/>
    <mergeCell ref="A16:B16"/>
    <mergeCell ref="C16:F16"/>
    <mergeCell ref="A1:B1"/>
    <mergeCell ref="A2:B2"/>
    <mergeCell ref="A3:B3"/>
    <mergeCell ref="A4:B4"/>
    <mergeCell ref="A5:B5"/>
    <mergeCell ref="A9:I10"/>
  </mergeCells>
  <pageMargins left="0.16" right="0.16" top="0.22" bottom="0.75" header="0.22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بيان ت م تجهيز مداخيل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2025-05-22T10:47:48Z</dcterms:created>
  <dcterms:modified xsi:type="dcterms:W3CDTF">2025-05-22T10:47:48Z</dcterms:modified>
</cp:coreProperties>
</file>