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1\معطيات للنشر على الموقع 2021\Fichiers Excel_2021\"/>
    </mc:Choice>
  </mc:AlternateContent>
  <bookViews>
    <workbookView xWindow="120" yWindow="180" windowWidth="28512" windowHeight="12528"/>
  </bookViews>
  <sheets>
    <sheet name="غرف الاستئناف" sheetId="1" r:id="rId1"/>
  </sheets>
  <calcPr calcId="162913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B22" i="1"/>
  <c r="C20" i="1"/>
  <c r="D20" i="1"/>
  <c r="E20" i="1"/>
  <c r="F20" i="1"/>
  <c r="G20" i="1"/>
  <c r="H20" i="1"/>
  <c r="I20" i="1"/>
  <c r="J20" i="1"/>
  <c r="B2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B10" i="1"/>
</calcChain>
</file>

<file path=xl/sharedStrings.xml><?xml version="1.0" encoding="utf-8"?>
<sst xmlns="http://schemas.openxmlformats.org/spreadsheetml/2006/main" count="43" uniqueCount="38">
  <si>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</si>
  <si>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</si>
  <si>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</si>
  <si>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</si>
  <si>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</si>
  <si>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</si>
  <si>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</si>
  <si>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</si>
  <si>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</si>
  <si>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</si>
  <si>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</si>
  <si>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</si>
  <si>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</si>
  <si>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</si>
  <si>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</si>
  <si>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</si>
  <si>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أذونات الزواج</t>
  </si>
  <si>
    <t>مجموع قضايا الأسرة (دون الحالة المدنية، النفقة، التطليق،أذونات الزواج)</t>
  </si>
  <si>
    <t>قضايا مدنية أخرى</t>
  </si>
  <si>
    <t>مجموع القضايا المدنية</t>
  </si>
  <si>
    <t>مجموع القضايا المسجلة</t>
  </si>
  <si>
    <t>القسم المدني:</t>
  </si>
  <si>
    <t>مجموع القضايا المحكومة</t>
  </si>
  <si>
    <t>النسبة من المسجل</t>
  </si>
  <si>
    <t>النسبة من المحكوم</t>
  </si>
  <si>
    <t>مجموع القضايا المخلفة</t>
  </si>
  <si>
    <t>القسم الزجري: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</si>
  <si>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</si>
  <si>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</si>
  <si>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</si>
  <si>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</si>
  <si>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</si>
  <si>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</si>
  <si>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</si>
  <si>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</si>
  <si>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</si>
  <si>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>مفصل حسب شعب القسم المدني والقسم الزجري</t>
  </si>
  <si>
    <t>النشاط العام لغرف الاستئناف بالمحاكم الابتدائية  سنة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</si>
</sst>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name val="Times New Roman"/>
      <family val="1"/>
    </font>
    <font>
      <sz val="10"/>
      <name val="Traditional Arabic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b/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22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8" fillId="0" borderId="0" xfId="0" applyFont="1"/>
    <xf numFmtId="3" fontId="7" fillId="0" borderId="0" xfId="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1" applyNumberFormat="1" applyFont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 vertical="center"/>
    </xf>
    <xf numFmtId="10" fontId="5" fillId="0" borderId="16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 vertical="center"/>
    </xf>
    <xf numFmtId="3" fontId="7" fillId="0" borderId="6" xfId="5" applyNumberFormat="1" applyFont="1" applyBorder="1" applyAlignment="1">
      <alignment horizontal="right" vertical="center"/>
    </xf>
    <xf numFmtId="3" fontId="7" fillId="0" borderId="6" xfId="5" applyNumberFormat="1" applyFont="1" applyFill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 vertic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20" xfId="2" applyNumberFormat="1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 readingOrder="1"/>
    </xf>
    <xf numFmtId="0" fontId="5" fillId="0" borderId="22" xfId="6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/>
    </xf>
    <xf numFmtId="0" fontId="5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11" xfId="2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4" xfId="5"/>
    <cellStyle name="Normal 5" xfId="6"/>
    <cellStyle name="Normal 7 4" xfId="4"/>
    <cellStyle name="Normal_استمارات 200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rightToLeft="1" tabSelected="1" zoomScale="73" zoomScaleNormal="73" workbookViewId="0">
      <selection activeCell="E4" sqref="E4"/>
    </sheetView>
  </sheetViews>
  <sheetFormatPr baseColWidth="10" defaultRowHeight="13.8" x14ac:dyDescent="0.25"/>
  <cols>
    <col min="1" max="1" width="18.8984375" customWidth="1"/>
    <col min="2" max="9" width="7.3984375" customWidth="1"/>
    <col min="10" max="10" width="8.796875" customWidth="1"/>
    <col min="11" max="20" width="7.3984375" customWidth="1"/>
    <col min="21" max="21" width="8.8984375" customWidth="1"/>
  </cols>
  <sheetData>
    <row r="1" spans="1:21" ht="15" customHeight="1" x14ac:dyDescent="0.25"/>
    <row r="2" spans="1:21" ht="35.4" x14ac:dyDescent="1.0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35.4" x14ac:dyDescent="1.0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35.4" x14ac:dyDescent="1.0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6" spans="1:21" ht="14.4" thickBot="1" x14ac:dyDescent="0.3">
      <c r="A6" s="1" t="s">
        <v>21</v>
      </c>
    </row>
    <row r="7" spans="1:21" ht="14.4" thickBot="1" x14ac:dyDescent="0.3">
      <c r="A7" s="23"/>
      <c r="B7" s="25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27" t="s">
        <v>16</v>
      </c>
      <c r="S7" s="21" t="s">
        <v>17</v>
      </c>
      <c r="T7" s="29" t="s">
        <v>18</v>
      </c>
      <c r="U7" s="34" t="s">
        <v>19</v>
      </c>
    </row>
    <row r="8" spans="1:21" ht="58.5" customHeight="1" thickBot="1" x14ac:dyDescent="0.3">
      <c r="A8" s="24"/>
      <c r="B8" s="2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8"/>
      <c r="S8" s="22"/>
      <c r="T8" s="30"/>
      <c r="U8" s="35"/>
    </row>
    <row r="9" spans="1:21" ht="25.5" customHeight="1" x14ac:dyDescent="0.25">
      <c r="A9" s="17" t="s">
        <v>20</v>
      </c>
      <c r="B9" s="5">
        <v>0</v>
      </c>
      <c r="C9" s="6">
        <v>0</v>
      </c>
      <c r="D9" s="6">
        <v>20</v>
      </c>
      <c r="E9" s="6">
        <v>0</v>
      </c>
      <c r="F9" s="6">
        <v>17</v>
      </c>
      <c r="G9" s="6">
        <v>11</v>
      </c>
      <c r="H9" s="6">
        <v>0</v>
      </c>
      <c r="I9" s="6">
        <v>0</v>
      </c>
      <c r="J9" s="6">
        <v>16</v>
      </c>
      <c r="K9" s="6">
        <v>158</v>
      </c>
      <c r="L9" s="6">
        <v>1227</v>
      </c>
      <c r="M9" s="6">
        <v>166</v>
      </c>
      <c r="N9" s="6">
        <v>1</v>
      </c>
      <c r="O9" s="6">
        <v>5</v>
      </c>
      <c r="P9" s="6">
        <v>1</v>
      </c>
      <c r="Q9" s="6">
        <v>0</v>
      </c>
      <c r="R9" s="6">
        <v>0</v>
      </c>
      <c r="S9" s="6">
        <v>0</v>
      </c>
      <c r="T9" s="6">
        <v>81</v>
      </c>
      <c r="U9" s="7">
        <v>1703</v>
      </c>
    </row>
    <row r="10" spans="1:21" ht="25.5" customHeight="1" x14ac:dyDescent="0.25">
      <c r="A10" s="18" t="s">
        <v>23</v>
      </c>
      <c r="B10" s="8">
        <f>B9/$U$9</f>
        <v>0</v>
      </c>
      <c r="C10" s="9">
        <f t="shared" ref="C10:U10" si="0">C9/$U$9</f>
        <v>0</v>
      </c>
      <c r="D10" s="9">
        <f t="shared" si="0"/>
        <v>1.1743981209630064E-2</v>
      </c>
      <c r="E10" s="9">
        <f t="shared" si="0"/>
        <v>0</v>
      </c>
      <c r="F10" s="9">
        <f t="shared" si="0"/>
        <v>9.982384028185555E-3</v>
      </c>
      <c r="G10" s="9">
        <f t="shared" si="0"/>
        <v>6.4591896652965355E-3</v>
      </c>
      <c r="H10" s="9">
        <f t="shared" si="0"/>
        <v>0</v>
      </c>
      <c r="I10" s="9">
        <f t="shared" si="0"/>
        <v>0</v>
      </c>
      <c r="J10" s="9">
        <f t="shared" si="0"/>
        <v>9.3951849677040514E-3</v>
      </c>
      <c r="K10" s="9">
        <f t="shared" si="0"/>
        <v>9.2777451556077514E-2</v>
      </c>
      <c r="L10" s="9">
        <f t="shared" si="0"/>
        <v>0.72049324721080443</v>
      </c>
      <c r="M10" s="9">
        <f t="shared" si="0"/>
        <v>9.7475044039929543E-2</v>
      </c>
      <c r="N10" s="9">
        <f t="shared" si="0"/>
        <v>5.8719906048150322E-4</v>
      </c>
      <c r="O10" s="9">
        <f t="shared" si="0"/>
        <v>2.935995302407516E-3</v>
      </c>
      <c r="P10" s="9">
        <f t="shared" si="0"/>
        <v>5.8719906048150322E-4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4.7563123899001761E-2</v>
      </c>
      <c r="U10" s="10">
        <f t="shared" si="0"/>
        <v>1</v>
      </c>
    </row>
    <row r="11" spans="1:21" ht="25.5" customHeight="1" x14ac:dyDescent="0.25">
      <c r="A11" s="18" t="s">
        <v>22</v>
      </c>
      <c r="B11" s="11">
        <v>1</v>
      </c>
      <c r="C11" s="12">
        <v>0</v>
      </c>
      <c r="D11" s="12">
        <v>28</v>
      </c>
      <c r="E11" s="12">
        <v>1</v>
      </c>
      <c r="F11" s="12">
        <v>17</v>
      </c>
      <c r="G11" s="12">
        <v>14</v>
      </c>
      <c r="H11" s="12">
        <v>0</v>
      </c>
      <c r="I11" s="12">
        <v>0</v>
      </c>
      <c r="J11" s="12">
        <v>12</v>
      </c>
      <c r="K11" s="12">
        <v>139</v>
      </c>
      <c r="L11" s="12">
        <v>1302</v>
      </c>
      <c r="M11" s="12">
        <v>187</v>
      </c>
      <c r="N11" s="12">
        <v>1</v>
      </c>
      <c r="O11" s="12">
        <v>6</v>
      </c>
      <c r="P11" s="12">
        <v>3</v>
      </c>
      <c r="Q11" s="12">
        <v>0</v>
      </c>
      <c r="R11" s="12">
        <v>0</v>
      </c>
      <c r="S11" s="12">
        <v>0</v>
      </c>
      <c r="T11" s="12">
        <v>69</v>
      </c>
      <c r="U11" s="13">
        <v>1780</v>
      </c>
    </row>
    <row r="12" spans="1:21" ht="25.5" customHeight="1" x14ac:dyDescent="0.25">
      <c r="A12" s="19" t="s">
        <v>24</v>
      </c>
      <c r="B12" s="8">
        <f>B11/$U$11</f>
        <v>5.6179775280898881E-4</v>
      </c>
      <c r="C12" s="9">
        <f t="shared" ref="C12:U12" si="1">C11/$U$11</f>
        <v>0</v>
      </c>
      <c r="D12" s="9">
        <f t="shared" si="1"/>
        <v>1.5730337078651686E-2</v>
      </c>
      <c r="E12" s="9">
        <f t="shared" si="1"/>
        <v>5.6179775280898881E-4</v>
      </c>
      <c r="F12" s="9">
        <f t="shared" si="1"/>
        <v>9.5505617977528091E-3</v>
      </c>
      <c r="G12" s="9">
        <f t="shared" si="1"/>
        <v>7.8651685393258432E-3</v>
      </c>
      <c r="H12" s="9">
        <f t="shared" si="1"/>
        <v>0</v>
      </c>
      <c r="I12" s="9">
        <f t="shared" si="1"/>
        <v>0</v>
      </c>
      <c r="J12" s="9">
        <f t="shared" si="1"/>
        <v>6.7415730337078653E-3</v>
      </c>
      <c r="K12" s="9">
        <f t="shared" si="1"/>
        <v>7.808988764044944E-2</v>
      </c>
      <c r="L12" s="9">
        <f t="shared" si="1"/>
        <v>0.73146067415730343</v>
      </c>
      <c r="M12" s="9">
        <f t="shared" si="1"/>
        <v>0.10505617977528089</v>
      </c>
      <c r="N12" s="9">
        <f t="shared" si="1"/>
        <v>5.6179775280898881E-4</v>
      </c>
      <c r="O12" s="9">
        <f t="shared" si="1"/>
        <v>3.3707865168539327E-3</v>
      </c>
      <c r="P12" s="9">
        <f t="shared" si="1"/>
        <v>1.6853932584269663E-3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3.8764044943820228E-2</v>
      </c>
      <c r="U12" s="10">
        <f t="shared" si="1"/>
        <v>1</v>
      </c>
    </row>
    <row r="13" spans="1:21" ht="25.5" customHeight="1" thickBot="1" x14ac:dyDescent="0.3">
      <c r="A13" s="20" t="s">
        <v>25</v>
      </c>
      <c r="B13" s="14">
        <v>0</v>
      </c>
      <c r="C13" s="15">
        <v>0</v>
      </c>
      <c r="D13" s="15">
        <v>30</v>
      </c>
      <c r="E13" s="15">
        <v>0</v>
      </c>
      <c r="F13" s="15">
        <v>9</v>
      </c>
      <c r="G13" s="15">
        <v>2</v>
      </c>
      <c r="H13" s="15">
        <v>0</v>
      </c>
      <c r="I13" s="15">
        <v>0</v>
      </c>
      <c r="J13" s="15">
        <v>9</v>
      </c>
      <c r="K13" s="15">
        <v>77</v>
      </c>
      <c r="L13" s="15">
        <v>696</v>
      </c>
      <c r="M13" s="15">
        <v>73</v>
      </c>
      <c r="N13" s="15">
        <v>0</v>
      </c>
      <c r="O13" s="15">
        <v>1</v>
      </c>
      <c r="P13" s="15">
        <v>3</v>
      </c>
      <c r="Q13" s="15">
        <v>0</v>
      </c>
      <c r="R13" s="15">
        <v>0</v>
      </c>
      <c r="S13" s="15">
        <v>1</v>
      </c>
      <c r="T13" s="15">
        <v>25</v>
      </c>
      <c r="U13" s="16">
        <v>926</v>
      </c>
    </row>
    <row r="14" spans="1:21" ht="19.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6" spans="1:21" ht="14.4" thickBot="1" x14ac:dyDescent="0.3">
      <c r="A16" s="1" t="s">
        <v>26</v>
      </c>
    </row>
    <row r="17" spans="1:10" ht="14.25" customHeight="1" thickBot="1" x14ac:dyDescent="0.3">
      <c r="A17" s="23"/>
      <c r="B17" s="36" t="s">
        <v>27</v>
      </c>
      <c r="C17" s="21" t="s">
        <v>28</v>
      </c>
      <c r="D17" s="21" t="s">
        <v>29</v>
      </c>
      <c r="E17" s="21" t="s">
        <v>30</v>
      </c>
      <c r="F17" s="21" t="s">
        <v>31</v>
      </c>
      <c r="G17" s="21" t="s">
        <v>32</v>
      </c>
      <c r="H17" s="21" t="s">
        <v>33</v>
      </c>
      <c r="I17" s="29" t="s">
        <v>34</v>
      </c>
      <c r="J17" s="31" t="s">
        <v>35</v>
      </c>
    </row>
    <row r="18" spans="1:10" ht="44.25" customHeight="1" thickBot="1" x14ac:dyDescent="0.3">
      <c r="A18" s="24"/>
      <c r="B18" s="37"/>
      <c r="C18" s="22"/>
      <c r="D18" s="22"/>
      <c r="E18" s="22"/>
      <c r="F18" s="22"/>
      <c r="G18" s="22"/>
      <c r="H18" s="22"/>
      <c r="I18" s="30"/>
      <c r="J18" s="32"/>
    </row>
    <row r="19" spans="1:10" ht="26.25" customHeight="1" x14ac:dyDescent="0.25">
      <c r="A19" s="17" t="s">
        <v>20</v>
      </c>
      <c r="B19" s="5">
        <v>33313</v>
      </c>
      <c r="C19" s="6">
        <v>18600</v>
      </c>
      <c r="D19" s="6">
        <v>1018</v>
      </c>
      <c r="E19" s="6">
        <v>58</v>
      </c>
      <c r="F19" s="6">
        <v>34495</v>
      </c>
      <c r="G19" s="6">
        <v>2456</v>
      </c>
      <c r="H19" s="6">
        <v>0</v>
      </c>
      <c r="I19" s="6">
        <v>1863</v>
      </c>
      <c r="J19" s="7">
        <v>91803</v>
      </c>
    </row>
    <row r="20" spans="1:10" ht="26.25" customHeight="1" x14ac:dyDescent="0.25">
      <c r="A20" s="18" t="s">
        <v>23</v>
      </c>
      <c r="B20" s="8">
        <f>B19/$J$19</f>
        <v>0.36287485158437088</v>
      </c>
      <c r="C20" s="9">
        <f t="shared" ref="C20:J20" si="2">C19/$J$19</f>
        <v>0.20260775791640795</v>
      </c>
      <c r="D20" s="9">
        <f t="shared" si="2"/>
        <v>1.1088962234349639E-2</v>
      </c>
      <c r="E20" s="9">
        <f t="shared" si="2"/>
        <v>6.3178763221245489E-4</v>
      </c>
      <c r="F20" s="9">
        <f t="shared" si="2"/>
        <v>0.37575024781325228</v>
      </c>
      <c r="G20" s="9">
        <f t="shared" si="2"/>
        <v>2.6752938357134298E-2</v>
      </c>
      <c r="H20" s="9">
        <f t="shared" si="2"/>
        <v>0</v>
      </c>
      <c r="I20" s="9">
        <f t="shared" si="2"/>
        <v>2.0293454462272476E-2</v>
      </c>
      <c r="J20" s="10">
        <f t="shared" si="2"/>
        <v>1</v>
      </c>
    </row>
    <row r="21" spans="1:10" ht="26.25" customHeight="1" x14ac:dyDescent="0.25">
      <c r="A21" s="18" t="s">
        <v>22</v>
      </c>
      <c r="B21" s="11">
        <v>35018</v>
      </c>
      <c r="C21" s="12">
        <v>18536</v>
      </c>
      <c r="D21" s="12">
        <v>1033</v>
      </c>
      <c r="E21" s="12">
        <v>46</v>
      </c>
      <c r="F21" s="12">
        <v>33536</v>
      </c>
      <c r="G21" s="12">
        <v>2515</v>
      </c>
      <c r="H21" s="12">
        <v>1</v>
      </c>
      <c r="I21" s="12">
        <v>2073</v>
      </c>
      <c r="J21" s="13">
        <v>92758</v>
      </c>
    </row>
    <row r="22" spans="1:10" ht="26.25" customHeight="1" x14ac:dyDescent="0.25">
      <c r="A22" s="19" t="s">
        <v>24</v>
      </c>
      <c r="B22" s="8">
        <f>B21/$J$21</f>
        <v>0.37751999827508137</v>
      </c>
      <c r="C22" s="9">
        <f t="shared" ref="C22:J22" si="3">C21/$J$21</f>
        <v>0.19983182043597317</v>
      </c>
      <c r="D22" s="9">
        <f t="shared" si="3"/>
        <v>1.1136505746135105E-2</v>
      </c>
      <c r="E22" s="9">
        <f t="shared" si="3"/>
        <v>4.9591409905345096E-4</v>
      </c>
      <c r="F22" s="9">
        <f t="shared" si="3"/>
        <v>0.36154293969253326</v>
      </c>
      <c r="G22" s="9">
        <f t="shared" si="3"/>
        <v>2.711356432868324E-2</v>
      </c>
      <c r="H22" s="9">
        <f t="shared" si="3"/>
        <v>1.0780741283770673E-5</v>
      </c>
      <c r="I22" s="9">
        <f t="shared" si="3"/>
        <v>2.2348476681256602E-2</v>
      </c>
      <c r="J22" s="10">
        <f t="shared" si="3"/>
        <v>1</v>
      </c>
    </row>
    <row r="23" spans="1:10" ht="26.25" customHeight="1" thickBot="1" x14ac:dyDescent="0.3">
      <c r="A23" s="20" t="s">
        <v>25</v>
      </c>
      <c r="B23" s="14">
        <v>13164</v>
      </c>
      <c r="C23" s="15">
        <v>3084</v>
      </c>
      <c r="D23" s="15">
        <v>402</v>
      </c>
      <c r="E23" s="15">
        <v>15</v>
      </c>
      <c r="F23" s="15">
        <v>13093</v>
      </c>
      <c r="G23" s="15">
        <v>914</v>
      </c>
      <c r="H23" s="15">
        <v>0</v>
      </c>
      <c r="I23" s="15">
        <v>578</v>
      </c>
      <c r="J23" s="16">
        <v>31250</v>
      </c>
    </row>
  </sheetData>
  <mergeCells count="33">
    <mergeCell ref="I17:I18"/>
    <mergeCell ref="J17:J18"/>
    <mergeCell ref="A2:U2"/>
    <mergeCell ref="A3:U3"/>
    <mergeCell ref="T7:T8"/>
    <mergeCell ref="U7:U8"/>
    <mergeCell ref="A17:A18"/>
    <mergeCell ref="B17:B18"/>
    <mergeCell ref="C17:C18"/>
    <mergeCell ref="D17:D18"/>
    <mergeCell ref="E17:E18"/>
    <mergeCell ref="F17:F18"/>
    <mergeCell ref="G17:G18"/>
    <mergeCell ref="H17:H1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F7:F8"/>
    <mergeCell ref="G7:G8"/>
    <mergeCell ref="A7:A8"/>
    <mergeCell ref="B7:B8"/>
    <mergeCell ref="C7:C8"/>
    <mergeCell ref="D7:D8"/>
    <mergeCell ref="E7:E8"/>
  </mergeCells>
  <pageMargins left="0" right="0" top="1.1417322834645669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غرف الاستئناف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‏‏مستخدم Windows</cp:lastModifiedBy>
  <cp:lastPrinted>2022-03-08T12:08:41Z</cp:lastPrinted>
  <dcterms:created xsi:type="dcterms:W3CDTF">2021-03-18T12:22:51Z</dcterms:created>
  <dcterms:modified xsi:type="dcterms:W3CDTF">2022-03-08T12:30:25Z</dcterms:modified>
</cp:coreProperties>
</file>