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_à_publier\Données_pâche_maritime\Data_Pêche_maritime\"/>
    </mc:Choice>
  </mc:AlternateContent>
  <xr:revisionPtr revIDLastSave="0" documentId="8_{1866F5FD-E364-4FF1-A3E3-E5D2C840026D}" xr6:coauthVersionLast="47" xr6:coauthVersionMax="47" xr10:uidLastSave="{00000000-0000-0000-0000-000000000000}"/>
  <bookViews>
    <workbookView xWindow="-110" yWindow="-110" windowWidth="19420" windowHeight="10420" xr2:uid="{1998B8CD-3D71-4D8B-B77A-2EC958F178CF}"/>
  </bookViews>
  <sheets>
    <sheet name="Gens de 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 s="1"/>
  <c r="C4" i="1"/>
  <c r="C3" i="1" s="1"/>
  <c r="D4" i="1"/>
  <c r="D3" i="1" s="1"/>
  <c r="E4" i="1"/>
  <c r="E3" i="1" s="1"/>
  <c r="F4" i="1"/>
  <c r="B9" i="1"/>
  <c r="C9" i="1"/>
  <c r="D9" i="1"/>
  <c r="E9" i="1"/>
  <c r="E24" i="1" s="1"/>
  <c r="E14" i="1"/>
  <c r="B15" i="1"/>
  <c r="C15" i="1"/>
  <c r="D15" i="1"/>
  <c r="E15" i="1"/>
  <c r="F15" i="1"/>
  <c r="B18" i="1"/>
  <c r="B14" i="1" s="1"/>
  <c r="B24" i="1" s="1"/>
  <c r="C18" i="1"/>
  <c r="C14" i="1" s="1"/>
  <c r="C24" i="1" s="1"/>
  <c r="D18" i="1"/>
  <c r="D14" i="1" s="1"/>
  <c r="D24" i="1" s="1"/>
  <c r="E18" i="1"/>
  <c r="F18" i="1"/>
  <c r="B21" i="1"/>
  <c r="C21" i="1"/>
  <c r="D21" i="1"/>
  <c r="E21" i="1"/>
  <c r="F21" i="1"/>
  <c r="F24" i="1"/>
  <c r="G24" i="1"/>
</calcChain>
</file>

<file path=xl/sharedStrings.xml><?xml version="1.0" encoding="utf-8"?>
<sst xmlns="http://schemas.openxmlformats.org/spreadsheetml/2006/main" count="26" uniqueCount="22">
  <si>
    <t>(*) Marins marocains embarqués dans les navires de pêche étrangers à partir des ports nationaux</t>
  </si>
  <si>
    <t>Chiffres provisoires en 2022</t>
  </si>
  <si>
    <t>Total</t>
  </si>
  <si>
    <t>Officiers</t>
  </si>
  <si>
    <t>Marins</t>
  </si>
  <si>
    <t>Sauvetage</t>
  </si>
  <si>
    <t>Navires d'école</t>
  </si>
  <si>
    <t>Recherche Scientifique</t>
  </si>
  <si>
    <t>Navires de l'Etat</t>
  </si>
  <si>
    <t>Pêche (navires  étrangers) (*)</t>
  </si>
  <si>
    <t>Pêche Artisanale</t>
  </si>
  <si>
    <t>Marins et officiers étrangers</t>
  </si>
  <si>
    <t>Marins et officiers marocains</t>
  </si>
  <si>
    <t>Pêche Côtière</t>
  </si>
  <si>
    <t>Officiers étrangers</t>
  </si>
  <si>
    <t>Marins étrangers</t>
  </si>
  <si>
    <t>Officiers marocains</t>
  </si>
  <si>
    <t>Marins marocains</t>
  </si>
  <si>
    <t>Pêche hauturière</t>
  </si>
  <si>
    <t>Pêche (navires marocains)</t>
  </si>
  <si>
    <t>Genre navigation/Année</t>
  </si>
  <si>
    <t>V-1 Évolution de la composition des équipages par genre de navigation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</si>
</sst>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4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3" borderId="2" xfId="0" applyFont="1" applyFill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8" fillId="2" borderId="1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9" fillId="2" borderId="1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2E71-092A-4B1B-BF3C-377658BA776F}">
  <dimension ref="A1:Y26"/>
  <sheetViews>
    <sheetView tabSelected="1" workbookViewId="0">
      <pane xSplit="1" topLeftCell="B1" activePane="topRight" state="frozen"/>
      <selection pane="topRight" sqref="A1:I1"/>
    </sheetView>
  </sheetViews>
  <sheetFormatPr baseColWidth="10" defaultRowHeight="14.5" x14ac:dyDescent="0.35"/>
  <cols>
    <col min="1" max="1" width="24" customWidth="1"/>
  </cols>
  <sheetData>
    <row r="1" spans="1:25" ht="18.5" thickBot="1" x14ac:dyDescent="0.45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25" ht="15" thickBot="1" x14ac:dyDescent="0.4">
      <c r="A2" s="23" t="s">
        <v>20</v>
      </c>
      <c r="B2" s="21">
        <v>2017</v>
      </c>
      <c r="C2" s="21">
        <v>2018</v>
      </c>
      <c r="D2" s="21">
        <v>2019</v>
      </c>
      <c r="E2" s="22">
        <v>2020</v>
      </c>
      <c r="F2" s="21">
        <v>2021</v>
      </c>
      <c r="G2" s="21">
        <v>2022</v>
      </c>
    </row>
    <row r="3" spans="1:25" ht="15" thickBot="1" x14ac:dyDescent="0.4">
      <c r="A3" s="10" t="s">
        <v>19</v>
      </c>
      <c r="B3" s="20">
        <f>+B4+B9+B12</f>
        <v>108086</v>
      </c>
      <c r="C3" s="20">
        <f>+C4+C9+C12</f>
        <v>113377</v>
      </c>
      <c r="D3" s="20">
        <f>+D4+D9+D12</f>
        <v>118986</v>
      </c>
      <c r="E3" s="20">
        <f>+E4+E9+E12</f>
        <v>127117</v>
      </c>
      <c r="F3" s="20">
        <v>118957</v>
      </c>
      <c r="G3" s="20">
        <v>126917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18.75" customHeight="1" thickBot="1" x14ac:dyDescent="0.4">
      <c r="A4" s="13" t="s">
        <v>18</v>
      </c>
      <c r="B4" s="15">
        <f>+SUM(B5:B8)</f>
        <v>7666</v>
      </c>
      <c r="C4" s="15">
        <f>+SUM(C5:C8)</f>
        <v>8516</v>
      </c>
      <c r="D4" s="15">
        <f>+SUM(D5:D8)</f>
        <v>8010</v>
      </c>
      <c r="E4" s="15">
        <f>+SUM(E5:E8)</f>
        <v>10367</v>
      </c>
      <c r="F4" s="15">
        <f>+SUM(F5:F8)</f>
        <v>9099</v>
      </c>
      <c r="G4" s="15">
        <v>8271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5" thickBot="1" x14ac:dyDescent="0.4">
      <c r="A5" s="10" t="s">
        <v>17</v>
      </c>
      <c r="B5" s="16">
        <v>4954</v>
      </c>
      <c r="C5" s="16">
        <v>5681</v>
      </c>
      <c r="D5" s="16">
        <v>5247</v>
      </c>
      <c r="E5" s="16">
        <v>7496</v>
      </c>
      <c r="F5" s="16">
        <v>6371</v>
      </c>
      <c r="G5" s="16">
        <v>5980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/>
    </row>
    <row r="6" spans="1:25" ht="15" thickBot="1" x14ac:dyDescent="0.4">
      <c r="A6" s="10" t="s">
        <v>16</v>
      </c>
      <c r="B6" s="17">
        <v>2302</v>
      </c>
      <c r="C6" s="17">
        <v>2583</v>
      </c>
      <c r="D6" s="17">
        <v>2569</v>
      </c>
      <c r="E6" s="17">
        <v>2686</v>
      </c>
      <c r="F6" s="17">
        <v>2517</v>
      </c>
      <c r="G6" s="17">
        <v>2110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5" thickBot="1" x14ac:dyDescent="0.4">
      <c r="A7" s="10" t="s">
        <v>15</v>
      </c>
      <c r="B7" s="6">
        <v>58</v>
      </c>
      <c r="C7" s="6">
        <v>55</v>
      </c>
      <c r="D7" s="16">
        <v>37</v>
      </c>
      <c r="E7" s="16">
        <v>36</v>
      </c>
      <c r="F7" s="16">
        <v>171</v>
      </c>
      <c r="G7" s="16">
        <v>33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W7" s="1"/>
    </row>
    <row r="8" spans="1:25" ht="15" thickBot="1" x14ac:dyDescent="0.4">
      <c r="A8" s="10" t="s">
        <v>14</v>
      </c>
      <c r="B8" s="8">
        <v>352</v>
      </c>
      <c r="C8" s="8">
        <v>197</v>
      </c>
      <c r="D8" s="8">
        <v>157</v>
      </c>
      <c r="E8" s="8">
        <v>149</v>
      </c>
      <c r="F8" s="8">
        <v>40</v>
      </c>
      <c r="G8" s="8">
        <v>148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15" thickBot="1" x14ac:dyDescent="0.4">
      <c r="A9" s="19" t="s">
        <v>13</v>
      </c>
      <c r="B9" s="18">
        <f>+B10+B11</f>
        <v>50051</v>
      </c>
      <c r="C9" s="18">
        <f>+C10+C11</f>
        <v>53275</v>
      </c>
      <c r="D9" s="18">
        <f>+D10+D11</f>
        <v>54526</v>
      </c>
      <c r="E9" s="18">
        <f>+E10+E11</f>
        <v>61479</v>
      </c>
      <c r="F9" s="18">
        <v>58264</v>
      </c>
      <c r="G9" s="18">
        <v>64179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15" thickBot="1" x14ac:dyDescent="0.4">
      <c r="A10" s="10" t="s">
        <v>12</v>
      </c>
      <c r="B10" s="17">
        <v>50026</v>
      </c>
      <c r="C10" s="17">
        <v>53254</v>
      </c>
      <c r="D10" s="17">
        <v>54511</v>
      </c>
      <c r="E10" s="17">
        <v>61465</v>
      </c>
      <c r="F10" s="17">
        <v>58250</v>
      </c>
      <c r="G10" s="17">
        <v>64168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thickBot="1" x14ac:dyDescent="0.4">
      <c r="A11" s="10" t="s">
        <v>11</v>
      </c>
      <c r="B11" s="6">
        <v>25</v>
      </c>
      <c r="C11" s="6">
        <v>21</v>
      </c>
      <c r="D11" s="16">
        <v>15</v>
      </c>
      <c r="E11" s="16">
        <v>14</v>
      </c>
      <c r="F11" s="16">
        <v>14</v>
      </c>
      <c r="G11" s="16">
        <v>11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15" thickBot="1" x14ac:dyDescent="0.4">
      <c r="A12" s="13" t="s">
        <v>10</v>
      </c>
      <c r="B12" s="15">
        <v>50369</v>
      </c>
      <c r="C12" s="15">
        <v>51586</v>
      </c>
      <c r="D12" s="15">
        <v>56450</v>
      </c>
      <c r="E12" s="15">
        <v>55271</v>
      </c>
      <c r="F12" s="15">
        <v>51178</v>
      </c>
      <c r="G12" s="15">
        <v>54125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thickBot="1" x14ac:dyDescent="0.4">
      <c r="A13" s="10" t="s">
        <v>9</v>
      </c>
      <c r="B13" s="9">
        <v>726</v>
      </c>
      <c r="C13" s="9">
        <v>768</v>
      </c>
      <c r="D13" s="9">
        <v>811</v>
      </c>
      <c r="E13" s="14">
        <v>21</v>
      </c>
      <c r="F13" s="9">
        <v>416</v>
      </c>
      <c r="G13" s="9">
        <v>342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15" thickBot="1" x14ac:dyDescent="0.4">
      <c r="A14" s="13" t="s">
        <v>8</v>
      </c>
      <c r="B14" s="12">
        <f>+B15+B18+B21</f>
        <v>207</v>
      </c>
      <c r="C14" s="12">
        <f>+C15+C18+C21</f>
        <v>196</v>
      </c>
      <c r="D14" s="12">
        <f>+D15+D18+D21</f>
        <v>202</v>
      </c>
      <c r="E14" s="12">
        <f>+E15+E18+E21</f>
        <v>201</v>
      </c>
      <c r="F14" s="12">
        <v>190</v>
      </c>
      <c r="G14" s="12">
        <v>192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15" thickBot="1" x14ac:dyDescent="0.4">
      <c r="A15" s="10" t="s">
        <v>7</v>
      </c>
      <c r="B15" s="9">
        <f>+B16+B17</f>
        <v>63</v>
      </c>
      <c r="C15" s="9">
        <f>+C16+C17</f>
        <v>66</v>
      </c>
      <c r="D15" s="9">
        <f>+D16+D17</f>
        <v>67</v>
      </c>
      <c r="E15" s="9">
        <f>+E16+E17</f>
        <v>67</v>
      </c>
      <c r="F15" s="9">
        <f>+F16+F17</f>
        <v>57</v>
      </c>
      <c r="G15" s="9">
        <v>59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15" thickBot="1" x14ac:dyDescent="0.4">
      <c r="A16" s="7" t="s">
        <v>4</v>
      </c>
      <c r="B16" s="8">
        <v>42</v>
      </c>
      <c r="C16" s="8">
        <v>47</v>
      </c>
      <c r="D16" s="8">
        <v>42</v>
      </c>
      <c r="E16" s="8">
        <v>42</v>
      </c>
      <c r="F16" s="8">
        <v>34</v>
      </c>
      <c r="G16" s="8">
        <v>36</v>
      </c>
      <c r="L16" s="1"/>
      <c r="M16" s="1"/>
      <c r="N16" s="1"/>
      <c r="O16" s="1"/>
      <c r="P16" s="1"/>
      <c r="Q16" s="1"/>
      <c r="R16" s="1"/>
      <c r="S16" s="1"/>
      <c r="T16" s="1"/>
      <c r="U16" s="1"/>
      <c r="W16" s="1"/>
    </row>
    <row r="17" spans="1:23" ht="15" thickBot="1" x14ac:dyDescent="0.4">
      <c r="A17" s="7" t="s">
        <v>3</v>
      </c>
      <c r="B17" s="6">
        <v>21</v>
      </c>
      <c r="C17" s="6">
        <v>19</v>
      </c>
      <c r="D17" s="6">
        <v>25</v>
      </c>
      <c r="E17" s="6">
        <v>25</v>
      </c>
      <c r="F17" s="6">
        <v>23</v>
      </c>
      <c r="G17" s="6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thickBot="1" x14ac:dyDescent="0.4">
      <c r="A18" s="10" t="s">
        <v>6</v>
      </c>
      <c r="B18" s="11">
        <f>+B19+B20</f>
        <v>28</v>
      </c>
      <c r="C18" s="11">
        <f>+C19+C20</f>
        <v>22</v>
      </c>
      <c r="D18" s="11">
        <f>+D19+D20</f>
        <v>27</v>
      </c>
      <c r="E18" s="11">
        <f>+E19+E20</f>
        <v>24</v>
      </c>
      <c r="F18" s="11">
        <f>+F19+F20</f>
        <v>23</v>
      </c>
      <c r="G18" s="11">
        <v>21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thickBot="1" x14ac:dyDescent="0.4">
      <c r="A19" s="7" t="s">
        <v>4</v>
      </c>
      <c r="B19" s="6">
        <v>16</v>
      </c>
      <c r="C19" s="6">
        <v>12</v>
      </c>
      <c r="D19" s="6">
        <v>15</v>
      </c>
      <c r="E19" s="6">
        <v>11</v>
      </c>
      <c r="F19" s="6">
        <v>9</v>
      </c>
      <c r="G19" s="6">
        <v>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W19" s="1"/>
    </row>
    <row r="20" spans="1:23" ht="15" thickBot="1" x14ac:dyDescent="0.4">
      <c r="A20" s="7" t="s">
        <v>3</v>
      </c>
      <c r="B20" s="8">
        <v>12</v>
      </c>
      <c r="C20" s="8">
        <v>10</v>
      </c>
      <c r="D20" s="8">
        <v>12</v>
      </c>
      <c r="E20" s="8">
        <v>13</v>
      </c>
      <c r="F20" s="8">
        <v>14</v>
      </c>
      <c r="G20" s="8">
        <v>17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thickBot="1" x14ac:dyDescent="0.4">
      <c r="A21" s="10" t="s">
        <v>5</v>
      </c>
      <c r="B21" s="9">
        <f>+B22+B23</f>
        <v>116</v>
      </c>
      <c r="C21" s="9">
        <f>+C22+C23</f>
        <v>108</v>
      </c>
      <c r="D21" s="9">
        <f>+D22+D23</f>
        <v>108</v>
      </c>
      <c r="E21" s="9">
        <f>+E22+E23</f>
        <v>110</v>
      </c>
      <c r="F21" s="9">
        <f>+F22+F23</f>
        <v>110</v>
      </c>
      <c r="G21" s="9">
        <v>112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thickBot="1" x14ac:dyDescent="0.4">
      <c r="A22" s="7" t="s">
        <v>4</v>
      </c>
      <c r="B22" s="8">
        <v>58</v>
      </c>
      <c r="C22" s="8">
        <v>56</v>
      </c>
      <c r="D22" s="8">
        <v>56</v>
      </c>
      <c r="E22" s="8">
        <v>56</v>
      </c>
      <c r="F22" s="8">
        <v>55</v>
      </c>
      <c r="G22" s="8">
        <v>54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W22" s="1"/>
    </row>
    <row r="23" spans="1:23" ht="15" thickBot="1" x14ac:dyDescent="0.4">
      <c r="A23" s="7" t="s">
        <v>3</v>
      </c>
      <c r="B23" s="6">
        <v>58</v>
      </c>
      <c r="C23" s="6">
        <v>52</v>
      </c>
      <c r="D23" s="6">
        <v>52</v>
      </c>
      <c r="E23" s="6">
        <v>54</v>
      </c>
      <c r="F23" s="6">
        <v>55</v>
      </c>
      <c r="G23" s="6">
        <v>58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thickBot="1" x14ac:dyDescent="0.4">
      <c r="A24" s="5" t="s">
        <v>2</v>
      </c>
      <c r="B24" s="4">
        <f>+B4+B9+B13+B12+B14</f>
        <v>109019</v>
      </c>
      <c r="C24" s="4">
        <f>+C4+C9+C13+C12+C14</f>
        <v>114341</v>
      </c>
      <c r="D24" s="4">
        <f>+D4+D9+D13+D12+D14</f>
        <v>119999</v>
      </c>
      <c r="E24" s="4">
        <f>+E4+E9+E13+E12+E14</f>
        <v>127339</v>
      </c>
      <c r="F24" s="4">
        <f>+F4+F9+F13+F12+F14</f>
        <v>119147</v>
      </c>
      <c r="G24" s="4">
        <f>+G4+G9+G13+G12+G14</f>
        <v>127109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35">
      <c r="A25" s="3" t="s">
        <v>1</v>
      </c>
    </row>
    <row r="26" spans="1:23" x14ac:dyDescent="0.35">
      <c r="A26" s="2" t="s">
        <v>0</v>
      </c>
      <c r="F26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Gens de 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2023-11-14T12:07:33Z</dcterms:created>
  <dcterms:modified xsi:type="dcterms:W3CDTF">2023-11-14T12:07:52Z</dcterms:modified>
</cp:coreProperties>
</file>