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70" windowWidth="15480" windowHeight="11640"/>
  </bookViews>
  <sheets>
    <sheet name="Français " sheetId="1" r:id="rId1"/>
  </sheets>
  <externalReferences>
    <externalReference r:id="rId2"/>
  </externalReferences>
  <definedNames>
    <definedName name="data">'[1]Ventilation de l''actif'!#REF!</definedName>
    <definedName name="VALEURS_LIQUIDATIVES">#REF!</definedName>
  </definedNames>
  <calcPr calcId="145621"/>
</workbook>
</file>

<file path=xl/calcChain.xml><?xml version="1.0" encoding="utf-8"?>
<calcChain xmlns="http://schemas.openxmlformats.org/spreadsheetml/2006/main">
  <c r="J67" i="1" l="1"/>
  <c r="J65" i="1" l="1"/>
  <c r="J66" i="1"/>
  <c r="J68" i="1"/>
  <c r="J69" i="1"/>
  <c r="J70" i="1"/>
  <c r="J71" i="1"/>
</calcChain>
</file>

<file path=xl/sharedStrings.xml><?xml version="1.0" encoding="utf-8"?>
<sst xmlns="http://schemas.openxmlformats.org/spreadsheetml/2006/main" count="67" uniqueCount="48">
  <si>
    <t>Actif net par catégorie OPCVM</t>
  </si>
  <si>
    <t>Variation (%)</t>
  </si>
  <si>
    <t>Catégorie</t>
  </si>
  <si>
    <t>Nombre OPCVM</t>
  </si>
  <si>
    <t>Montant</t>
  </si>
  <si>
    <t>Structure</t>
  </si>
  <si>
    <t>Variation Hebdomadaire</t>
  </si>
  <si>
    <t>Variation Mensuelle</t>
  </si>
  <si>
    <t>Variation Annuelle</t>
  </si>
  <si>
    <t>Actions</t>
  </si>
  <si>
    <t>Diversifiés</t>
  </si>
  <si>
    <t>Monétaire</t>
  </si>
  <si>
    <t>Obligations CT</t>
  </si>
  <si>
    <t>Obligations MLT</t>
  </si>
  <si>
    <t>Contractuel</t>
  </si>
  <si>
    <t>TOTAL</t>
  </si>
  <si>
    <t xml:space="preserve"> </t>
  </si>
  <si>
    <t>Indices De Performance</t>
  </si>
  <si>
    <t>Indices</t>
  </si>
  <si>
    <r>
      <t>Actions</t>
    </r>
    <r>
      <rPr>
        <vertAlign val="superscript"/>
        <sz val="12"/>
        <color theme="1"/>
        <rFont val="Calibri"/>
        <family val="2"/>
        <scheme val="minor"/>
      </rPr>
      <t>1</t>
    </r>
  </si>
  <si>
    <r>
      <t>Diversifiés</t>
    </r>
    <r>
      <rPr>
        <vertAlign val="superscript"/>
        <sz val="12"/>
        <color theme="1"/>
        <rFont val="Calibri"/>
        <family val="2"/>
        <scheme val="minor"/>
      </rPr>
      <t>1</t>
    </r>
  </si>
  <si>
    <r>
      <t>Monétaire</t>
    </r>
    <r>
      <rPr>
        <vertAlign val="superscript"/>
        <sz val="12"/>
        <color theme="1"/>
        <rFont val="Calibri"/>
        <family val="2"/>
        <scheme val="minor"/>
      </rPr>
      <t>2</t>
    </r>
  </si>
  <si>
    <r>
      <t>Obligations CT</t>
    </r>
    <r>
      <rPr>
        <vertAlign val="superscript"/>
        <sz val="12"/>
        <color theme="1"/>
        <rFont val="Calibri"/>
        <family val="2"/>
        <scheme val="minor"/>
      </rPr>
      <t>2</t>
    </r>
  </si>
  <si>
    <r>
      <t>Obligations MLT</t>
    </r>
    <r>
      <rPr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</si>
  <si>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10"/>
        <rFont val="Calibri"/>
        <family val="2"/>
        <scheme val="minor"/>
      </rPr>
      <t xml:space="preserve">1 </t>
    </r>
    <r>
      <rPr>
        <sz val="10"/>
        <rFont val="Calibri"/>
        <family val="2"/>
        <scheme val="minor"/>
      </rPr>
      <t xml:space="preserve"> les indices tiennent compte des opérations sur titres et ont pour base 100 au 31/12/1996 </t>
    </r>
  </si>
  <si>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les indices tiennent compte des opérations sur titres et ont pour base 100 au 31/12/2004</t>
    </r>
  </si>
  <si>
    <t>Actif Total Par Catégorie De Valeurs</t>
  </si>
  <si>
    <t>Variation  (%)</t>
  </si>
  <si>
    <t>Valeurs cotées (VC)</t>
  </si>
  <si>
    <t>VC Actions</t>
  </si>
  <si>
    <t>VC Obligations privées</t>
  </si>
  <si>
    <t>VC Obligations émises ou garanties par l'état</t>
  </si>
  <si>
    <t>Valeurs non cotées (VNC)</t>
  </si>
  <si>
    <t>VNC Actions</t>
  </si>
  <si>
    <t>VNC Obligations privées</t>
  </si>
  <si>
    <t>VNC Obligations émises ou garanties par l'état</t>
  </si>
  <si>
    <t>VNC Titres de créance négociables</t>
  </si>
  <si>
    <t>VNC Titres d'OPCVM</t>
  </si>
  <si>
    <t>Autres éléments d'Actif</t>
  </si>
  <si>
    <t xml:space="preserve">Souscriptions et rachats par Catégorie OPCVM </t>
  </si>
  <si>
    <t>Volume de souscriptions</t>
  </si>
  <si>
    <t>Volume de rachats</t>
  </si>
  <si>
    <t>Nombre total de porteurs de parts ou d'actions</t>
  </si>
  <si>
    <t>Personnes physiques résidentes</t>
  </si>
  <si>
    <t>Personnes physiques non résidentes</t>
  </si>
  <si>
    <t>Personnes morales résidentes</t>
  </si>
  <si>
    <t>Personnes morales non résidentes</t>
  </si>
  <si>
    <t>Actif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</si>
</sst>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#,##0_ ;\-#,##0\ "/>
    <numFmt numFmtId="165" formatCode="#,##0.0_ ;\-#,##0.0\ "/>
    <numFmt numFmtId="166" formatCode="_-* #,##0.00\ _F_-;\-* #,##0.00\ _F_-;_-* &quot;-&quot;??\ _F_-;_-@_-"/>
  </numFmts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rgb="FF00008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sz val="12"/>
      <color theme="2" tint="-9.9978637043366805E-2"/>
      <name val="Arial"/>
      <family val="2"/>
    </font>
    <font>
      <b/>
      <i/>
      <sz val="14"/>
      <color rgb="FF003E78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rgb="FF003E7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6E2323"/>
        <bgColor indexed="64"/>
      </patternFill>
    </fill>
    <fill>
      <patternFill patternType="solid">
        <fgColor rgb="FF335A89"/>
        <bgColor indexed="64"/>
      </patternFill>
    </fill>
    <fill>
      <patternFill patternType="solid">
        <fgColor rgb="FF003E78"/>
        <bgColor indexed="64"/>
      </patternFill>
    </fill>
  </fills>
  <borders count="9">
    <border>
      <left/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2" fillId="0" borderId="0"/>
    <xf numFmtId="166" fontId="7" fillId="0" borderId="0" applyFont="0" applyFill="0" applyBorder="0" applyAlignment="0" applyProtection="0"/>
    <xf numFmtId="0" fontId="7" fillId="0" borderId="0"/>
  </cellStyleXfs>
  <cellXfs count="76">
    <xf numFmtId="0" fontId="0" fillId="0" borderId="0" xfId="0"/>
    <xf numFmtId="0" fontId="3" fillId="2" borderId="0" xfId="2" applyFont="1" applyFill="1" applyBorder="1" applyAlignment="1">
      <alignment horizontal="left" wrapText="1"/>
    </xf>
    <xf numFmtId="0" fontId="4" fillId="2" borderId="0" xfId="2" applyFont="1" applyFill="1" applyAlignment="1"/>
    <xf numFmtId="0" fontId="5" fillId="2" borderId="0" xfId="2" applyFont="1" applyFill="1" applyAlignment="1">
      <alignment vertical="center" wrapText="1"/>
    </xf>
    <xf numFmtId="0" fontId="5" fillId="2" borderId="0" xfId="2" applyFont="1" applyFill="1" applyAlignment="1">
      <alignment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wrapText="1"/>
    </xf>
    <xf numFmtId="165" fontId="9" fillId="2" borderId="0" xfId="1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164" fontId="9" fillId="2" borderId="3" xfId="1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 wrapText="1"/>
    </xf>
    <xf numFmtId="164" fontId="9" fillId="2" borderId="8" xfId="1" applyNumberFormat="1" applyFont="1" applyFill="1" applyBorder="1" applyAlignment="1">
      <alignment horizontal="center" vertical="center"/>
    </xf>
    <xf numFmtId="165" fontId="6" fillId="2" borderId="0" xfId="1" applyNumberFormat="1" applyFont="1" applyFill="1" applyBorder="1" applyAlignment="1">
      <alignment horizontal="center" vertical="center"/>
    </xf>
    <xf numFmtId="0" fontId="5" fillId="2" borderId="0" xfId="2" applyFont="1" applyFill="1" applyBorder="1" applyAlignment="1">
      <alignment vertical="center"/>
    </xf>
    <xf numFmtId="0" fontId="4" fillId="2" borderId="0" xfId="2" applyFont="1" applyFill="1" applyBorder="1" applyAlignment="1"/>
    <xf numFmtId="0" fontId="5" fillId="2" borderId="0" xfId="2" applyFont="1" applyFill="1" applyBorder="1" applyAlignment="1">
      <alignment vertical="center" wrapText="1"/>
    </xf>
    <xf numFmtId="0" fontId="1" fillId="2" borderId="0" xfId="2" applyFont="1" applyFill="1" applyAlignment="1">
      <alignment vertical="center"/>
    </xf>
    <xf numFmtId="0" fontId="1" fillId="2" borderId="0" xfId="2" applyFont="1" applyFill="1" applyBorder="1" applyAlignment="1">
      <alignment vertical="center"/>
    </xf>
    <xf numFmtId="0" fontId="13" fillId="2" borderId="0" xfId="2" applyFont="1" applyFill="1" applyAlignment="1">
      <alignment horizontal="right" vertical="center"/>
    </xf>
    <xf numFmtId="0" fontId="11" fillId="2" borderId="0" xfId="2" applyFont="1" applyFill="1" applyAlignment="1">
      <alignment horizontal="left" vertical="top" wrapText="1"/>
    </xf>
    <xf numFmtId="0" fontId="4" fillId="2" borderId="0" xfId="2" applyFont="1" applyFill="1" applyAlignment="1">
      <alignment vertical="center"/>
    </xf>
    <xf numFmtId="0" fontId="4" fillId="2" borderId="0" xfId="2" applyFont="1" applyFill="1" applyBorder="1" applyAlignment="1">
      <alignment vertical="center"/>
    </xf>
    <xf numFmtId="3" fontId="9" fillId="2" borderId="3" xfId="1" applyNumberFormat="1" applyFont="1" applyFill="1" applyBorder="1" applyAlignment="1">
      <alignment horizontal="right" vertical="center" indent="1"/>
    </xf>
    <xf numFmtId="4" fontId="9" fillId="2" borderId="3" xfId="1" applyNumberFormat="1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4" fontId="9" fillId="2" borderId="0" xfId="1" applyNumberFormat="1" applyFont="1" applyFill="1" applyBorder="1" applyAlignment="1">
      <alignment horizontal="right" vertical="center" indent="1"/>
    </xf>
    <xf numFmtId="4" fontId="9" fillId="2" borderId="3" xfId="1" applyNumberFormat="1" applyFont="1" applyFill="1" applyBorder="1" applyAlignment="1">
      <alignment horizontal="right" vertical="center" indent="1"/>
    </xf>
    <xf numFmtId="3" fontId="9" fillId="2" borderId="0" xfId="1" applyNumberFormat="1" applyFont="1" applyFill="1" applyBorder="1" applyAlignment="1">
      <alignment horizontal="right" vertical="center" indent="1"/>
    </xf>
    <xf numFmtId="4" fontId="9" fillId="2" borderId="8" xfId="1" applyNumberFormat="1" applyFont="1" applyFill="1" applyBorder="1" applyAlignment="1">
      <alignment horizontal="center" vertical="center"/>
    </xf>
    <xf numFmtId="0" fontId="3" fillId="2" borderId="0" xfId="2" applyFont="1" applyFill="1" applyAlignment="1">
      <alignment horizontal="left" vertical="center" wrapText="1"/>
    </xf>
    <xf numFmtId="4" fontId="9" fillId="0" borderId="3" xfId="1" applyNumberFormat="1" applyFont="1" applyFill="1" applyBorder="1" applyAlignment="1">
      <alignment horizontal="center" vertical="center"/>
    </xf>
    <xf numFmtId="3" fontId="9" fillId="0" borderId="3" xfId="1" applyNumberFormat="1" applyFont="1" applyFill="1" applyBorder="1" applyAlignment="1">
      <alignment horizontal="right" vertical="center" indent="1"/>
    </xf>
    <xf numFmtId="4" fontId="9" fillId="0" borderId="4" xfId="1" applyNumberFormat="1" applyFont="1" applyFill="1" applyBorder="1" applyAlignment="1">
      <alignment horizontal="center" vertical="center"/>
    </xf>
    <xf numFmtId="4" fontId="9" fillId="2" borderId="4" xfId="1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8" fillId="3" borderId="2" xfId="0" applyFont="1" applyFill="1" applyBorder="1" applyAlignment="1">
      <alignment horizontal="left" vertical="center" wrapText="1"/>
    </xf>
    <xf numFmtId="3" fontId="9" fillId="3" borderId="3" xfId="1" applyNumberFormat="1" applyFont="1" applyFill="1" applyBorder="1" applyAlignment="1">
      <alignment horizontal="right" vertical="center" indent="1"/>
    </xf>
    <xf numFmtId="4" fontId="9" fillId="3" borderId="3" xfId="1" applyNumberFormat="1" applyFont="1" applyFill="1" applyBorder="1" applyAlignment="1">
      <alignment horizontal="right" vertical="center" indent="1"/>
    </xf>
    <xf numFmtId="0" fontId="15" fillId="4" borderId="0" xfId="0" applyFont="1" applyFill="1" applyAlignment="1">
      <alignment vertical="center"/>
    </xf>
    <xf numFmtId="0" fontId="4" fillId="4" borderId="0" xfId="2" applyFont="1" applyFill="1" applyAlignment="1">
      <alignment vertical="center"/>
    </xf>
    <xf numFmtId="4" fontId="9" fillId="3" borderId="3" xfId="1" applyNumberFormat="1" applyFont="1" applyFill="1" applyBorder="1" applyAlignment="1">
      <alignment horizontal="center" vertical="center"/>
    </xf>
    <xf numFmtId="4" fontId="9" fillId="3" borderId="4" xfId="1" applyNumberFormat="1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 wrapText="1"/>
    </xf>
    <xf numFmtId="164" fontId="9" fillId="3" borderId="6" xfId="1" applyNumberFormat="1" applyFont="1" applyFill="1" applyBorder="1" applyAlignment="1">
      <alignment horizontal="center" vertical="center"/>
    </xf>
    <xf numFmtId="4" fontId="9" fillId="3" borderId="6" xfId="1" applyNumberFormat="1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164" fontId="6" fillId="5" borderId="3" xfId="1" applyNumberFormat="1" applyFont="1" applyFill="1" applyBorder="1" applyAlignment="1">
      <alignment horizontal="center" vertical="center"/>
    </xf>
    <xf numFmtId="4" fontId="6" fillId="5" borderId="3" xfId="1" applyNumberFormat="1" applyFont="1" applyFill="1" applyBorder="1" applyAlignment="1">
      <alignment horizontal="center" vertical="center"/>
    </xf>
    <xf numFmtId="4" fontId="6" fillId="5" borderId="4" xfId="1" applyNumberFormat="1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0" fillId="0" borderId="0" xfId="0" applyFill="1"/>
    <xf numFmtId="0" fontId="16" fillId="2" borderId="0" xfId="2" applyFont="1" applyFill="1" applyAlignment="1">
      <alignment horizontal="left" wrapText="1"/>
    </xf>
    <xf numFmtId="3" fontId="6" fillId="6" borderId="3" xfId="0" applyNumberFormat="1" applyFont="1" applyFill="1" applyBorder="1" applyAlignment="1">
      <alignment horizontal="right" vertical="center" indent="1"/>
    </xf>
    <xf numFmtId="4" fontId="6" fillId="6" borderId="3" xfId="0" applyNumberFormat="1" applyFont="1" applyFill="1" applyBorder="1" applyAlignment="1">
      <alignment horizontal="center" vertical="center"/>
    </xf>
    <xf numFmtId="4" fontId="6" fillId="6" borderId="4" xfId="0" applyNumberFormat="1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4" fontId="18" fillId="3" borderId="1" xfId="0" applyNumberFormat="1" applyFont="1" applyFill="1" applyBorder="1" applyAlignment="1">
      <alignment horizontal="right" vertical="center" indent="1"/>
    </xf>
    <xf numFmtId="4" fontId="18" fillId="3" borderId="3" xfId="1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left" wrapText="1"/>
    </xf>
    <xf numFmtId="0" fontId="17" fillId="6" borderId="1" xfId="2" applyFont="1" applyFill="1" applyBorder="1" applyAlignment="1">
      <alignment horizontal="center" vertical="center"/>
    </xf>
    <xf numFmtId="0" fontId="6" fillId="5" borderId="1" xfId="2" applyFont="1" applyFill="1" applyBorder="1" applyAlignment="1">
      <alignment horizontal="center" vertical="center"/>
    </xf>
    <xf numFmtId="0" fontId="6" fillId="6" borderId="1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left" wrapText="1"/>
    </xf>
    <xf numFmtId="0" fontId="11" fillId="2" borderId="0" xfId="2" applyFont="1" applyFill="1" applyAlignment="1">
      <alignment horizontal="left" vertical="top" wrapText="1"/>
    </xf>
  </cellXfs>
  <cellStyles count="5">
    <cellStyle name="Milliers" xfId="1" builtinId="3"/>
    <cellStyle name="Milliers 2" xfId="3"/>
    <cellStyle name="Normal" xfId="0" builtinId="0"/>
    <cellStyle name="Normal 2" xfId="2"/>
    <cellStyle name="Normal 3" xfId="4"/>
  </cellStyles>
  <dxfs count="0"/>
  <tableStyles count="0" defaultTableStyle="TableStyleMedium9" defaultPivotStyle="PivotStyleLight16"/>
  <colors>
    <mruColors>
      <color rgb="FFA58241"/>
      <color rgb="FF003E78"/>
      <color rgb="FF6E232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1564481</xdr:colOff>
      <xdr:row>2</xdr:row>
      <xdr:rowOff>28575</xdr:rowOff>
    </xdr:from>
    <xdr:to>
      <xdr:col>7</xdr:col>
      <xdr:colOff>78581</xdr:colOff>
      <xdr:row>8</xdr:row>
      <xdr:rowOff>52388</xdr:rowOff>
    </xdr:to>
    <xdr:sp macro="" textlink="">
      <xdr:nvSpPr>
        <xdr:cNvPr id="4" name="مربع نص 4"/>
        <xdr:cNvSpPr txBox="1"/>
      </xdr:nvSpPr>
      <xdr:spPr>
        <a:xfrm>
          <a:off x="3717131" y="371475"/>
          <a:ext cx="7086600" cy="1052513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cene3d>
            <a:camera prst="orthographicFront"/>
            <a:lightRig rig="threePt" dir="t"/>
          </a:scene3d>
          <a:sp3d extrusionH="57150">
            <a:bevelT w="57150" h="38100" prst="artDeco"/>
          </a:sp3d>
        </a:bodyPr>
        <a:lstStyle/>
        <a:p>
          <a:pPr algn="ctr"/>
          <a:r>
            <a:rPr lang="fr-FR" sz="2000" b="1" cap="none" spc="0">
              <a:ln>
                <a:noFill/>
              </a:ln>
              <a:solidFill>
                <a:srgbClr val="A58241"/>
              </a:solidFill>
              <a:effectLst>
                <a:innerShdw blurRad="63500" dist="50800" dir="5400000">
                  <a:prstClr val="black">
                    <a:alpha val="50000"/>
                  </a:prstClr>
                </a:innerShdw>
              </a:effectLst>
              <a:latin typeface="+mj-lt"/>
            </a:rPr>
            <a:t>STATISTIQUES  OPCVM HEBDOMADAIRES</a:t>
          </a:r>
          <a:r>
            <a:rPr lang="fr-FR" sz="2000" b="1" cap="none" spc="0" baseline="0">
              <a:ln>
                <a:noFill/>
              </a:ln>
              <a:solidFill>
                <a:srgbClr val="A58241"/>
              </a:solidFill>
              <a:effectLst>
                <a:innerShdw blurRad="63500" dist="50800" dir="5400000">
                  <a:prstClr val="black">
                    <a:alpha val="50000"/>
                  </a:prstClr>
                </a:innerShdw>
              </a:effectLst>
              <a:latin typeface="+mj-lt"/>
            </a:rPr>
            <a:t>  AU 15/12/2017 </a:t>
          </a:r>
          <a:endParaRPr lang="fr-FR" sz="2000" b="1" cap="none" spc="0">
            <a:ln>
              <a:noFill/>
            </a:ln>
            <a:solidFill>
              <a:srgbClr val="A58241"/>
            </a:solidFill>
            <a:effectLst>
              <a:innerShdw blurRad="63500" dist="50800" dir="5400000">
                <a:prstClr val="black">
                  <a:alpha val="50000"/>
                </a:prstClr>
              </a:innerShdw>
            </a:effectLst>
            <a:latin typeface="+mj-lt"/>
          </a:endParaRPr>
        </a:p>
      </xdr:txBody>
    </xdr:sp>
    <xdr:clientData/>
  </xdr:twoCellAnchor>
  <xdr:twoCellAnchor>
    <xdr:from>
      <xdr:col>1</xdr:col>
      <xdr:colOff>123825</xdr:colOff>
      <xdr:row>0</xdr:row>
      <xdr:rowOff>152400</xdr:rowOff>
    </xdr:from>
    <xdr:to>
      <xdr:col>2</xdr:col>
      <xdr:colOff>238125</xdr:colOff>
      <xdr:row>8</xdr:row>
      <xdr:rowOff>85725</xdr:rowOff>
    </xdr:to>
    <xdr:sp macro="" textlink="">
      <xdr:nvSpPr>
        <xdr:cNvPr id="6" name="مربع نص 5"/>
        <xdr:cNvSpPr txBox="1"/>
      </xdr:nvSpPr>
      <xdr:spPr>
        <a:xfrm>
          <a:off x="123825" y="152400"/>
          <a:ext cx="2266950" cy="13049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/>
        </a:p>
      </xdr:txBody>
    </xdr:sp>
    <xdr:clientData/>
  </xdr:twoCellAnchor>
  <xdr:twoCellAnchor editAs="oneCell">
    <xdr:from>
      <xdr:col>1</xdr:col>
      <xdr:colOff>123825</xdr:colOff>
      <xdr:row>0</xdr:row>
      <xdr:rowOff>152400</xdr:rowOff>
    </xdr:from>
    <xdr:to>
      <xdr:col>2</xdr:col>
      <xdr:colOff>190501</xdr:colOff>
      <xdr:row>8</xdr:row>
      <xdr:rowOff>130969</xdr:rowOff>
    </xdr:to>
    <xdr:pic>
      <xdr:nvPicPr>
        <xdr:cNvPr id="5" name="Image 4" descr="cid:image002.png@01D30D5A.9A259B9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52400"/>
          <a:ext cx="2150270" cy="1312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d-etudes%20&amp;%20statistiques/service_etudes_stats/Documents%20and%20Settings/mmahjour/Mes%20documents/mehdi/U2/nx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Feuil2"/>
      <sheetName val="Actif net"/>
      <sheetName val="Ventilation de l'actif"/>
      <sheetName val="Ventilation actif par cat"/>
      <sheetName val="Feuil3"/>
      <sheetName val="Feuil4"/>
      <sheetName val="Feuil5"/>
      <sheetName val="FIRST &amp; GENERAL"/>
      <sheetName val="Sous.&amp;Rachat"/>
      <sheetName val="Sous.&amp;Rachat par cat"/>
      <sheetName val="AN1"/>
      <sheetName val="vent1"/>
      <sheetName val="SR1"/>
      <sheetName val="PER1"/>
      <sheetName val="Feuil1"/>
      <sheetName val="V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Actions</v>
          </cell>
        </row>
      </sheetData>
      <sheetData sheetId="12"/>
      <sheetData sheetId="13">
        <row r="18">
          <cell r="H18" t="str">
            <v>Actif</v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6:L72"/>
  <sheetViews>
    <sheetView tabSelected="1" topLeftCell="B58" zoomScale="80" zoomScaleNormal="80" workbookViewId="0">
      <selection activeCell="G89" sqref="G89"/>
    </sheetView>
  </sheetViews>
  <sheetFormatPr baseColWidth="10" defaultColWidth="9.140625" defaultRowHeight="12.75" x14ac:dyDescent="0.2"/>
  <cols>
    <col min="1" max="1" width="8" style="25" hidden="1" customWidth="1"/>
    <col min="2" max="2" width="31.28515625" style="26" customWidth="1"/>
    <col min="3" max="3" width="31.42578125" style="25" customWidth="1"/>
    <col min="4" max="4" width="26" style="25" customWidth="1"/>
    <col min="5" max="5" width="20.28515625" style="25" customWidth="1"/>
    <col min="6" max="6" width="24.28515625" style="25" customWidth="1"/>
    <col min="7" max="7" width="23.140625" style="25" customWidth="1"/>
    <col min="8" max="8" width="21.5703125" style="25" bestFit="1" customWidth="1"/>
    <col min="9" max="9" width="1.140625" style="27" customWidth="1"/>
    <col min="10" max="10" width="22" style="25" customWidth="1"/>
    <col min="11" max="16384" width="9.140625" style="25"/>
  </cols>
  <sheetData>
    <row r="16" spans="11:11" x14ac:dyDescent="0.2">
      <c r="K16" s="62"/>
    </row>
    <row r="19" spans="2:10" s="2" customFormat="1" ht="19.5" thickBot="1" x14ac:dyDescent="0.35">
      <c r="B19" s="70" t="s">
        <v>0</v>
      </c>
      <c r="C19" s="70"/>
      <c r="D19" s="70"/>
      <c r="E19" s="70"/>
      <c r="F19" s="70"/>
      <c r="G19" s="70"/>
      <c r="H19" s="70"/>
      <c r="I19" s="1"/>
    </row>
    <row r="20" spans="2:10" s="4" customFormat="1" ht="24" customHeight="1" thickTop="1" thickBot="1" x14ac:dyDescent="0.25">
      <c r="B20" s="3"/>
      <c r="F20" s="72" t="s">
        <v>1</v>
      </c>
      <c r="G20" s="72"/>
      <c r="H20" s="72"/>
      <c r="I20" s="5"/>
    </row>
    <row r="21" spans="2:10" s="4" customFormat="1" ht="9" customHeight="1" thickTop="1" thickBot="1" x14ac:dyDescent="0.25">
      <c r="B21" s="3"/>
      <c r="F21" s="6"/>
      <c r="G21" s="6"/>
      <c r="H21" s="6"/>
      <c r="I21" s="5"/>
    </row>
    <row r="22" spans="2:10" s="4" customFormat="1" ht="33" thickTop="1" thickBot="1" x14ac:dyDescent="0.25">
      <c r="B22" s="51" t="s">
        <v>2</v>
      </c>
      <c r="C22" s="52" t="s">
        <v>3</v>
      </c>
      <c r="D22" s="52" t="s">
        <v>4</v>
      </c>
      <c r="E22" s="52" t="s">
        <v>5</v>
      </c>
      <c r="F22" s="53" t="s">
        <v>6</v>
      </c>
      <c r="G22" s="53" t="s">
        <v>7</v>
      </c>
      <c r="H22" s="54" t="s">
        <v>8</v>
      </c>
      <c r="I22" s="7"/>
    </row>
    <row r="23" spans="2:10" s="4" customFormat="1" ht="17.25" thickTop="1" thickBot="1" x14ac:dyDescent="0.25">
      <c r="B23" s="48" t="s">
        <v>9</v>
      </c>
      <c r="C23" s="49">
        <v>89</v>
      </c>
      <c r="D23" s="50">
        <v>35783635128.472801</v>
      </c>
      <c r="E23" s="50">
        <v>8.5755925446213208</v>
      </c>
      <c r="F23" s="50">
        <v>-0.17296000830158201</v>
      </c>
      <c r="G23" s="50">
        <v>-1.3453550215974801</v>
      </c>
      <c r="H23" s="47">
        <v>35.824512015804899</v>
      </c>
      <c r="I23" s="8"/>
    </row>
    <row r="24" spans="2:10" s="4" customFormat="1" ht="17.25" thickTop="1" thickBot="1" x14ac:dyDescent="0.25">
      <c r="B24" s="9" t="s">
        <v>10</v>
      </c>
      <c r="C24" s="10">
        <v>76</v>
      </c>
      <c r="D24" s="24">
        <v>27365339819.614101</v>
      </c>
      <c r="E24" s="24">
        <v>6.5581376317852902</v>
      </c>
      <c r="F24" s="24">
        <v>-0.54761563316051298</v>
      </c>
      <c r="G24" s="24">
        <v>-0.64210523347691495</v>
      </c>
      <c r="H24" s="39">
        <v>39.743753826664999</v>
      </c>
      <c r="I24" s="8"/>
    </row>
    <row r="25" spans="2:10" s="4" customFormat="1" ht="17.25" thickTop="1" thickBot="1" x14ac:dyDescent="0.25">
      <c r="B25" s="48" t="s">
        <v>11</v>
      </c>
      <c r="C25" s="49">
        <v>59</v>
      </c>
      <c r="D25" s="50">
        <v>70157542759.0168</v>
      </c>
      <c r="E25" s="50">
        <v>16.8133421457356</v>
      </c>
      <c r="F25" s="50">
        <v>-4.4521514510354798</v>
      </c>
      <c r="G25" s="50">
        <v>-1.53884776576824</v>
      </c>
      <c r="H25" s="47">
        <v>-3.5975935709962599</v>
      </c>
      <c r="I25" s="8"/>
    </row>
    <row r="26" spans="2:10" s="4" customFormat="1" ht="17.25" thickTop="1" thickBot="1" x14ac:dyDescent="0.25">
      <c r="B26" s="9" t="s">
        <v>12</v>
      </c>
      <c r="C26" s="10">
        <v>47</v>
      </c>
      <c r="D26" s="24">
        <v>58756051372.029999</v>
      </c>
      <c r="E26" s="24">
        <v>14.0809605924146</v>
      </c>
      <c r="F26" s="24">
        <v>2.6594779026227502</v>
      </c>
      <c r="G26" s="24">
        <v>-0.61312269985568002</v>
      </c>
      <c r="H26" s="39">
        <v>14.7546465352211</v>
      </c>
      <c r="I26" s="8"/>
    </row>
    <row r="27" spans="2:10" s="4" customFormat="1" ht="17.25" thickTop="1" thickBot="1" x14ac:dyDescent="0.25">
      <c r="B27" s="48" t="s">
        <v>13</v>
      </c>
      <c r="C27" s="49">
        <v>151</v>
      </c>
      <c r="D27" s="50">
        <v>222363740234.68799</v>
      </c>
      <c r="E27" s="50">
        <v>53.289746167610502</v>
      </c>
      <c r="F27" s="50">
        <v>5.0389618862150702E-2</v>
      </c>
      <c r="G27" s="50">
        <v>0.17958817257940901</v>
      </c>
      <c r="H27" s="47">
        <v>8.9488781115676908</v>
      </c>
      <c r="I27" s="8"/>
    </row>
    <row r="28" spans="2:10" s="4" customFormat="1" ht="17.25" thickTop="1" thickBot="1" x14ac:dyDescent="0.25">
      <c r="B28" s="11" t="s">
        <v>14</v>
      </c>
      <c r="C28" s="12">
        <v>10</v>
      </c>
      <c r="D28" s="34">
        <v>2846723917.1767001</v>
      </c>
      <c r="E28" s="34">
        <v>0.68222091783266103</v>
      </c>
      <c r="F28" s="34">
        <v>19.2308483414314</v>
      </c>
      <c r="G28" s="34">
        <v>38.426029216174101</v>
      </c>
      <c r="H28" s="39">
        <v>77.453462530105199</v>
      </c>
      <c r="I28" s="8"/>
    </row>
    <row r="29" spans="2:10" s="4" customFormat="1" ht="17.25" thickTop="1" thickBot="1" x14ac:dyDescent="0.25">
      <c r="B29" s="51" t="s">
        <v>15</v>
      </c>
      <c r="C29" s="55">
        <v>432</v>
      </c>
      <c r="D29" s="56">
        <v>417273033230.99835</v>
      </c>
      <c r="E29" s="56">
        <v>99.999999999999972</v>
      </c>
      <c r="F29" s="56">
        <v>-0.33164699020781496</v>
      </c>
      <c r="G29" s="56">
        <v>-0.2235585545322519</v>
      </c>
      <c r="H29" s="57">
        <v>11.09252966473437</v>
      </c>
      <c r="I29" s="13"/>
    </row>
    <row r="30" spans="2:10" s="4" customFormat="1" ht="16.5" thickTop="1" x14ac:dyDescent="0.2">
      <c r="B30" s="3"/>
      <c r="I30" s="14"/>
      <c r="J30" s="4" t="s">
        <v>16</v>
      </c>
    </row>
    <row r="31" spans="2:10" s="2" customFormat="1" ht="19.5" thickBot="1" x14ac:dyDescent="0.35">
      <c r="B31" s="70" t="s">
        <v>17</v>
      </c>
      <c r="C31" s="70"/>
      <c r="D31" s="70"/>
      <c r="E31" s="70"/>
      <c r="F31" s="70"/>
      <c r="I31" s="15"/>
    </row>
    <row r="32" spans="2:10" s="4" customFormat="1" ht="17.25" thickTop="1" thickBot="1" x14ac:dyDescent="0.25">
      <c r="B32" s="3"/>
      <c r="D32" s="73" t="s">
        <v>1</v>
      </c>
      <c r="E32" s="73"/>
      <c r="F32" s="73"/>
      <c r="I32" s="14"/>
    </row>
    <row r="33" spans="2:11" s="14" customFormat="1" ht="17.25" thickTop="1" thickBot="1" x14ac:dyDescent="0.25">
      <c r="B33" s="16"/>
      <c r="D33" s="5"/>
      <c r="E33" s="5"/>
      <c r="F33" s="5"/>
    </row>
    <row r="34" spans="2:11" s="4" customFormat="1" ht="33" thickTop="1" thickBot="1" x14ac:dyDescent="0.25">
      <c r="B34" s="58" t="s">
        <v>2</v>
      </c>
      <c r="C34" s="59" t="s">
        <v>18</v>
      </c>
      <c r="D34" s="60" t="s">
        <v>6</v>
      </c>
      <c r="E34" s="60" t="s">
        <v>7</v>
      </c>
      <c r="F34" s="61" t="s">
        <v>8</v>
      </c>
      <c r="I34" s="14"/>
    </row>
    <row r="35" spans="2:11" s="4" customFormat="1" ht="19.5" thickTop="1" thickBot="1" x14ac:dyDescent="0.25">
      <c r="B35" s="41" t="s">
        <v>19</v>
      </c>
      <c r="C35" s="46">
        <v>592.99555075866397</v>
      </c>
      <c r="D35" s="46">
        <v>-0.14945673103790499</v>
      </c>
      <c r="E35" s="46">
        <v>-1.2824759586235299</v>
      </c>
      <c r="F35" s="47">
        <v>10.309440415258999</v>
      </c>
      <c r="I35" s="14"/>
    </row>
    <row r="36" spans="2:11" s="4" customFormat="1" ht="19.5" thickTop="1" thickBot="1" x14ac:dyDescent="0.25">
      <c r="B36" s="9" t="s">
        <v>20</v>
      </c>
      <c r="C36" s="36">
        <v>479.91013368145002</v>
      </c>
      <c r="D36" s="36">
        <v>1.3449602789041899E-2</v>
      </c>
      <c r="E36" s="36">
        <v>-0.56839338069123002</v>
      </c>
      <c r="F36" s="38">
        <v>5.4742124252297097</v>
      </c>
      <c r="I36" s="14"/>
    </row>
    <row r="37" spans="2:11" s="4" customFormat="1" ht="19.5" thickTop="1" thickBot="1" x14ac:dyDescent="0.25">
      <c r="B37" s="41" t="s">
        <v>21</v>
      </c>
      <c r="C37" s="46">
        <v>147.449714914944</v>
      </c>
      <c r="D37" s="46">
        <v>3.4164238203385898E-2</v>
      </c>
      <c r="E37" s="46">
        <v>0.107517623345132</v>
      </c>
      <c r="F37" s="47">
        <v>2.01729013153951</v>
      </c>
      <c r="I37" s="14"/>
    </row>
    <row r="38" spans="2:11" s="4" customFormat="1" ht="19.5" thickTop="1" thickBot="1" x14ac:dyDescent="0.25">
      <c r="B38" s="9" t="s">
        <v>22</v>
      </c>
      <c r="C38" s="36">
        <v>153.53343976513901</v>
      </c>
      <c r="D38" s="36">
        <v>3.4107632285056901E-2</v>
      </c>
      <c r="E38" s="36">
        <v>0.108849505257876</v>
      </c>
      <c r="F38" s="38">
        <v>2.4353738784527499</v>
      </c>
      <c r="I38" s="14"/>
    </row>
    <row r="39" spans="2:11" s="4" customFormat="1" ht="19.5" thickTop="1" thickBot="1" x14ac:dyDescent="0.25">
      <c r="B39" s="41" t="s">
        <v>23</v>
      </c>
      <c r="C39" s="46">
        <v>184.42548252486401</v>
      </c>
      <c r="D39" s="46">
        <v>6.48071940981121E-2</v>
      </c>
      <c r="E39" s="46">
        <v>0.101726822657302</v>
      </c>
      <c r="F39" s="47">
        <v>2.83365261400008</v>
      </c>
      <c r="I39" s="14"/>
    </row>
    <row r="40" spans="2:11" s="17" customFormat="1" ht="15.75" thickTop="1" x14ac:dyDescent="0.2">
      <c r="B40" s="74" t="s">
        <v>24</v>
      </c>
      <c r="C40" s="74"/>
      <c r="D40" s="74"/>
      <c r="E40" s="74"/>
      <c r="F40" s="74"/>
      <c r="I40" s="18"/>
      <c r="K40" s="19"/>
    </row>
    <row r="41" spans="2:11" s="17" customFormat="1" ht="15" x14ac:dyDescent="0.2">
      <c r="B41" s="75" t="s">
        <v>25</v>
      </c>
      <c r="C41" s="75"/>
      <c r="D41" s="75"/>
      <c r="E41" s="75"/>
      <c r="F41" s="75"/>
      <c r="I41" s="18"/>
      <c r="K41" s="19"/>
    </row>
    <row r="42" spans="2:11" s="17" customFormat="1" ht="15" x14ac:dyDescent="0.2">
      <c r="B42" s="20"/>
      <c r="C42" s="20"/>
      <c r="D42" s="20"/>
      <c r="E42" s="20"/>
      <c r="F42" s="20"/>
      <c r="I42" s="18"/>
      <c r="K42" s="19"/>
    </row>
    <row r="43" spans="2:11" s="21" customFormat="1" ht="19.5" customHeight="1" thickBot="1" x14ac:dyDescent="0.35">
      <c r="B43" s="70" t="s">
        <v>26</v>
      </c>
      <c r="C43" s="70"/>
      <c r="D43" s="70"/>
      <c r="E43" s="70"/>
      <c r="F43" s="70"/>
      <c r="G43" s="63"/>
      <c r="I43" s="22"/>
    </row>
    <row r="44" spans="2:11" s="4" customFormat="1" ht="20.25" thickTop="1" thickBot="1" x14ac:dyDescent="0.25">
      <c r="B44" s="3"/>
      <c r="E44" s="71" t="s">
        <v>27</v>
      </c>
      <c r="F44" s="71"/>
      <c r="G44" s="71"/>
      <c r="I44" s="14"/>
    </row>
    <row r="45" spans="2:11" s="4" customFormat="1" ht="17.25" thickTop="1" thickBot="1" x14ac:dyDescent="0.25">
      <c r="B45" s="3"/>
      <c r="E45" s="5"/>
      <c r="F45" s="5"/>
      <c r="G45" s="5"/>
      <c r="I45" s="14"/>
    </row>
    <row r="46" spans="2:11" s="4" customFormat="1" ht="33" thickTop="1" thickBot="1" x14ac:dyDescent="0.25">
      <c r="B46" s="58" t="s">
        <v>2</v>
      </c>
      <c r="C46" s="59" t="s">
        <v>4</v>
      </c>
      <c r="D46" s="59" t="s">
        <v>5</v>
      </c>
      <c r="E46" s="60" t="s">
        <v>6</v>
      </c>
      <c r="F46" s="60" t="s">
        <v>7</v>
      </c>
      <c r="G46" s="61" t="s">
        <v>8</v>
      </c>
      <c r="I46" s="14"/>
    </row>
    <row r="47" spans="2:11" s="4" customFormat="1" ht="17.25" thickTop="1" thickBot="1" x14ac:dyDescent="0.25">
      <c r="B47" s="41" t="s">
        <v>28</v>
      </c>
      <c r="C47" s="42">
        <v>39292138526.994499</v>
      </c>
      <c r="D47" s="46">
        <v>9.1095303163956505</v>
      </c>
      <c r="E47" s="46">
        <v>-0.20106254769850199</v>
      </c>
      <c r="F47" s="46">
        <v>-1.9000789889377401</v>
      </c>
      <c r="G47" s="47">
        <v>28.737777898174599</v>
      </c>
      <c r="I47" s="14"/>
    </row>
    <row r="48" spans="2:11" s="4" customFormat="1" ht="17.25" thickTop="1" thickBot="1" x14ac:dyDescent="0.25">
      <c r="B48" s="9" t="s">
        <v>29</v>
      </c>
      <c r="C48" s="37">
        <v>38378053028.209999</v>
      </c>
      <c r="D48" s="36">
        <v>8.8976077823947399</v>
      </c>
      <c r="E48" s="36">
        <v>-0.29032531353637397</v>
      </c>
      <c r="F48" s="36">
        <v>-0.94126144109544696</v>
      </c>
      <c r="G48" s="38">
        <v>30.396924060451401</v>
      </c>
      <c r="I48" s="14"/>
    </row>
    <row r="49" spans="1:12" s="4" customFormat="1" ht="17.25" thickTop="1" thickBot="1" x14ac:dyDescent="0.25">
      <c r="B49" s="41" t="s">
        <v>30</v>
      </c>
      <c r="C49" s="42">
        <v>665271087.64765203</v>
      </c>
      <c r="D49" s="46">
        <v>0.15423714179833301</v>
      </c>
      <c r="E49" s="46">
        <v>5.91293830038581</v>
      </c>
      <c r="F49" s="46">
        <v>-37.228895246171298</v>
      </c>
      <c r="G49" s="47">
        <v>-38.269098142504099</v>
      </c>
      <c r="I49" s="14"/>
    </row>
    <row r="50" spans="1:12" s="4" customFormat="1" ht="33" thickTop="1" thickBot="1" x14ac:dyDescent="0.25">
      <c r="B50" s="9" t="s">
        <v>31</v>
      </c>
      <c r="C50" s="37">
        <v>248814411.13689899</v>
      </c>
      <c r="D50" s="36">
        <v>5.7685392202578303E-2</v>
      </c>
      <c r="E50" s="36">
        <v>-1.7982573907621999</v>
      </c>
      <c r="F50" s="36">
        <v>-0.72074151719449997</v>
      </c>
      <c r="G50" s="38">
        <v>2035.51301027504</v>
      </c>
      <c r="I50" s="14"/>
    </row>
    <row r="51" spans="1:12" s="4" customFormat="1" ht="17.25" thickTop="1" thickBot="1" x14ac:dyDescent="0.25">
      <c r="B51" s="41" t="s">
        <v>32</v>
      </c>
      <c r="C51" s="42">
        <v>331403573128.15399</v>
      </c>
      <c r="D51" s="46">
        <v>76.832949530061597</v>
      </c>
      <c r="E51" s="46">
        <v>0.40384333524496902</v>
      </c>
      <c r="F51" s="46">
        <v>-9.7492731499835103E-2</v>
      </c>
      <c r="G51" s="47">
        <v>7.2055982390267204</v>
      </c>
      <c r="I51" s="14"/>
    </row>
    <row r="52" spans="1:12" s="4" customFormat="1" ht="17.25" thickTop="1" thickBot="1" x14ac:dyDescent="0.25">
      <c r="B52" s="9" t="s">
        <v>33</v>
      </c>
      <c r="C52" s="37">
        <v>437677871.93000001</v>
      </c>
      <c r="D52" s="36">
        <v>0.101471693642297</v>
      </c>
      <c r="E52" s="36">
        <v>-1.3618382056318201E-14</v>
      </c>
      <c r="F52" s="36">
        <v>-1.3618382056318201E-14</v>
      </c>
      <c r="G52" s="38">
        <v>-0.80147418420284799</v>
      </c>
      <c r="I52" s="14"/>
    </row>
    <row r="53" spans="1:12" s="4" customFormat="1" ht="17.25" thickTop="1" thickBot="1" x14ac:dyDescent="0.25">
      <c r="B53" s="41" t="s">
        <v>34</v>
      </c>
      <c r="C53" s="42">
        <v>52596529779.977997</v>
      </c>
      <c r="D53" s="46">
        <v>12.194034240176199</v>
      </c>
      <c r="E53" s="46">
        <v>1.98499446406849</v>
      </c>
      <c r="F53" s="46">
        <v>6.0959627838252102</v>
      </c>
      <c r="G53" s="47">
        <v>19.6434785557528</v>
      </c>
      <c r="I53" s="14"/>
    </row>
    <row r="54" spans="1:12" s="4" customFormat="1" ht="33" thickTop="1" thickBot="1" x14ac:dyDescent="0.25">
      <c r="B54" s="9" t="s">
        <v>35</v>
      </c>
      <c r="C54" s="37">
        <v>211182528467.94299</v>
      </c>
      <c r="D54" s="36">
        <v>48.9607773333625</v>
      </c>
      <c r="E54" s="36">
        <v>0.19191623023159701</v>
      </c>
      <c r="F54" s="36">
        <v>-0.32623749300768301</v>
      </c>
      <c r="G54" s="38">
        <v>4.4260020792716102</v>
      </c>
      <c r="I54" s="14"/>
    </row>
    <row r="55" spans="1:12" s="4" customFormat="1" ht="33" thickTop="1" thickBot="1" x14ac:dyDescent="0.25">
      <c r="B55" s="41" t="s">
        <v>36</v>
      </c>
      <c r="C55" s="42">
        <v>48285638794.013397</v>
      </c>
      <c r="D55" s="46">
        <v>11.1945927844676</v>
      </c>
      <c r="E55" s="46">
        <v>0.229101295916077</v>
      </c>
      <c r="F55" s="46">
        <v>-4.11602296942291</v>
      </c>
      <c r="G55" s="47">
        <v>8.8690943476555795</v>
      </c>
      <c r="I55" s="14"/>
    </row>
    <row r="56" spans="1:12" s="4" customFormat="1" ht="17.25" thickTop="1" thickBot="1" x14ac:dyDescent="0.25">
      <c r="B56" s="9" t="s">
        <v>37</v>
      </c>
      <c r="C56" s="37">
        <v>18901198214.290001</v>
      </c>
      <c r="D56" s="36">
        <v>4.3820734784131403</v>
      </c>
      <c r="E56" s="36">
        <v>-1.07624684266587</v>
      </c>
      <c r="F56" s="36">
        <v>-2.9845851093150499</v>
      </c>
      <c r="G56" s="38">
        <v>4.1792844178727098</v>
      </c>
      <c r="I56" s="14"/>
    </row>
    <row r="57" spans="1:12" s="4" customFormat="1" ht="17.25" thickTop="1" thickBot="1" x14ac:dyDescent="0.25">
      <c r="B57" s="41" t="s">
        <v>38</v>
      </c>
      <c r="C57" s="42">
        <v>60634303859.209</v>
      </c>
      <c r="D57" s="46">
        <v>14.0575201535425</v>
      </c>
      <c r="E57" s="46">
        <v>-1.94403297785505</v>
      </c>
      <c r="F57" s="46">
        <v>1.8937575385360399</v>
      </c>
      <c r="G57" s="47">
        <v>9.0024083713503007</v>
      </c>
      <c r="I57" s="14"/>
    </row>
    <row r="58" spans="1:12" s="21" customFormat="1" ht="17.25" thickTop="1" thickBot="1" x14ac:dyDescent="0.25">
      <c r="A58" s="45"/>
      <c r="B58" s="58" t="s">
        <v>47</v>
      </c>
      <c r="C58" s="64">
        <v>431330015514.35797</v>
      </c>
      <c r="D58" s="65">
        <v>100</v>
      </c>
      <c r="E58" s="65">
        <v>1.19845392459168E-2</v>
      </c>
      <c r="F58" s="65">
        <v>9.8481163118243793E-3</v>
      </c>
      <c r="G58" s="66">
        <v>9.1210553477635496</v>
      </c>
      <c r="I58" s="22"/>
      <c r="J58" s="4"/>
      <c r="L58" s="4"/>
    </row>
    <row r="59" spans="1:12" s="4" customFormat="1" ht="16.5" thickTop="1" x14ac:dyDescent="0.2">
      <c r="B59" s="3"/>
      <c r="I59" s="14"/>
    </row>
    <row r="63" spans="1:12" s="28" customFormat="1" ht="30" customHeight="1" thickBot="1" x14ac:dyDescent="0.35">
      <c r="B63" s="70" t="s">
        <v>39</v>
      </c>
      <c r="C63" s="70"/>
      <c r="D63" s="35"/>
      <c r="E63" s="35"/>
      <c r="F63" s="35"/>
      <c r="G63" s="35"/>
      <c r="H63" s="35"/>
      <c r="I63" s="35"/>
      <c r="J63" s="35"/>
    </row>
    <row r="64" spans="1:12" s="29" customFormat="1" ht="22.15" customHeight="1" thickTop="1" thickBot="1" x14ac:dyDescent="0.25">
      <c r="A64" s="44"/>
      <c r="B64" s="58" t="s">
        <v>2</v>
      </c>
      <c r="C64" s="59" t="s">
        <v>9</v>
      </c>
      <c r="D64" s="59" t="s">
        <v>14</v>
      </c>
      <c r="E64" s="59" t="s">
        <v>10</v>
      </c>
      <c r="F64" s="59" t="s">
        <v>11</v>
      </c>
      <c r="G64" s="59" t="s">
        <v>12</v>
      </c>
      <c r="H64" s="67" t="s">
        <v>13</v>
      </c>
      <c r="I64" s="30"/>
      <c r="J64" s="69" t="s">
        <v>15</v>
      </c>
    </row>
    <row r="65" spans="1:10" s="29" customFormat="1" ht="22.15" customHeight="1" thickTop="1" thickBot="1" x14ac:dyDescent="0.25">
      <c r="A65" s="40"/>
      <c r="B65" s="41" t="s">
        <v>40</v>
      </c>
      <c r="C65" s="43">
        <v>276879762.43000001</v>
      </c>
      <c r="D65" s="43">
        <v>532743137.44</v>
      </c>
      <c r="E65" s="43">
        <v>1737595789.1900001</v>
      </c>
      <c r="F65" s="43">
        <v>4933890949.7700005</v>
      </c>
      <c r="G65" s="43">
        <v>2477966951.04</v>
      </c>
      <c r="H65" s="43">
        <v>1401461986.0799999</v>
      </c>
      <c r="I65" s="31">
        <v>14568144301.030001</v>
      </c>
      <c r="J65" s="68">
        <f>SUM(C65:H65)</f>
        <v>11360538575.949999</v>
      </c>
    </row>
    <row r="66" spans="1:10" s="29" customFormat="1" ht="17.25" thickTop="1" thickBot="1" x14ac:dyDescent="0.25">
      <c r="B66" s="9" t="s">
        <v>41</v>
      </c>
      <c r="C66" s="32">
        <v>285317271.54000002</v>
      </c>
      <c r="D66" s="32">
        <v>74481454.829999998</v>
      </c>
      <c r="E66" s="32">
        <v>1891957861.0599999</v>
      </c>
      <c r="F66" s="32">
        <v>8226915279.9099998</v>
      </c>
      <c r="G66" s="32">
        <v>975876755.75</v>
      </c>
      <c r="H66" s="32">
        <v>1433484546.2</v>
      </c>
      <c r="I66" s="31">
        <v>10450908033.75</v>
      </c>
      <c r="J66" s="68">
        <f>SUM(C66:H66)</f>
        <v>12888033169.290001</v>
      </c>
    </row>
    <row r="67" spans="1:10" s="29" customFormat="1" ht="32.25" customHeight="1" thickTop="1" thickBot="1" x14ac:dyDescent="0.25">
      <c r="A67" s="40"/>
      <c r="B67" s="41" t="s">
        <v>42</v>
      </c>
      <c r="C67" s="43">
        <v>2393</v>
      </c>
      <c r="D67" s="43">
        <v>170</v>
      </c>
      <c r="E67" s="43">
        <v>1675</v>
      </c>
      <c r="F67" s="43">
        <v>4819</v>
      </c>
      <c r="G67" s="43">
        <v>2578</v>
      </c>
      <c r="H67" s="43">
        <v>7365</v>
      </c>
      <c r="I67" s="31">
        <v>18786</v>
      </c>
      <c r="J67" s="68">
        <f>SUM(C67:H67)</f>
        <v>19000</v>
      </c>
    </row>
    <row r="68" spans="1:10" s="29" customFormat="1" ht="33" thickTop="1" thickBot="1" x14ac:dyDescent="0.25">
      <c r="B68" s="9" t="s">
        <v>43</v>
      </c>
      <c r="C68" s="23">
        <v>1839</v>
      </c>
      <c r="D68" s="23">
        <v>89</v>
      </c>
      <c r="E68" s="23">
        <v>1188</v>
      </c>
      <c r="F68" s="23">
        <v>2735</v>
      </c>
      <c r="G68" s="23">
        <v>1677</v>
      </c>
      <c r="H68" s="23">
        <v>6135</v>
      </c>
      <c r="I68" s="33">
        <v>13517</v>
      </c>
      <c r="J68" s="68">
        <f>SUM(C68:H68)</f>
        <v>13663</v>
      </c>
    </row>
    <row r="69" spans="1:10" s="29" customFormat="1" ht="30" customHeight="1" thickTop="1" thickBot="1" x14ac:dyDescent="0.25">
      <c r="A69" s="40"/>
      <c r="B69" s="41" t="s">
        <v>44</v>
      </c>
      <c r="C69" s="43">
        <v>154</v>
      </c>
      <c r="D69" s="43">
        <v>0</v>
      </c>
      <c r="E69" s="43">
        <v>198</v>
      </c>
      <c r="F69" s="43">
        <v>202</v>
      </c>
      <c r="G69" s="43">
        <v>140</v>
      </c>
      <c r="H69" s="43">
        <v>550</v>
      </c>
      <c r="I69" s="31">
        <v>1254</v>
      </c>
      <c r="J69" s="68">
        <f t="shared" ref="J69" si="0">SUM(C69:H69)</f>
        <v>1244</v>
      </c>
    </row>
    <row r="70" spans="1:10" s="29" customFormat="1" ht="17.25" thickTop="1" thickBot="1" x14ac:dyDescent="0.25">
      <c r="B70" s="9" t="s">
        <v>45</v>
      </c>
      <c r="C70" s="23">
        <v>395</v>
      </c>
      <c r="D70" s="23">
        <v>81</v>
      </c>
      <c r="E70" s="23">
        <v>287</v>
      </c>
      <c r="F70" s="23">
        <v>1874</v>
      </c>
      <c r="G70" s="23">
        <v>758</v>
      </c>
      <c r="H70" s="23">
        <v>680</v>
      </c>
      <c r="I70" s="33">
        <v>3995</v>
      </c>
      <c r="J70" s="68">
        <f>SUM(C70:H70)</f>
        <v>4075</v>
      </c>
    </row>
    <row r="71" spans="1:10" s="29" customFormat="1" ht="35.25" customHeight="1" thickTop="1" thickBot="1" x14ac:dyDescent="0.25">
      <c r="A71" s="40"/>
      <c r="B71" s="41" t="s">
        <v>46</v>
      </c>
      <c r="C71" s="43">
        <v>5</v>
      </c>
      <c r="D71" s="43">
        <v>0</v>
      </c>
      <c r="E71" s="43">
        <v>2</v>
      </c>
      <c r="F71" s="43">
        <v>8</v>
      </c>
      <c r="G71" s="43">
        <v>3</v>
      </c>
      <c r="H71" s="43">
        <v>0</v>
      </c>
      <c r="I71" s="31">
        <v>20</v>
      </c>
      <c r="J71" s="68">
        <f>SUM(C71:H71)</f>
        <v>18</v>
      </c>
    </row>
    <row r="72" spans="1:10" ht="13.5" thickTop="1" x14ac:dyDescent="0.2"/>
  </sheetData>
  <mergeCells count="9">
    <mergeCell ref="B63:C63"/>
    <mergeCell ref="E44:G44"/>
    <mergeCell ref="B19:H19"/>
    <mergeCell ref="F20:H20"/>
    <mergeCell ref="B31:F31"/>
    <mergeCell ref="D32:F32"/>
    <mergeCell ref="B40:F40"/>
    <mergeCell ref="B41:F41"/>
    <mergeCell ref="B43:F4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Français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idaoudi</dc:creator>
  <cp:lastModifiedBy>ndarif</cp:lastModifiedBy>
  <dcterms:created xsi:type="dcterms:W3CDTF">2013-12-16T14:47:15Z</dcterms:created>
  <dcterms:modified xsi:type="dcterms:W3CDTF">2017-12-22T10:23:52Z</dcterms:modified>
</cp:coreProperties>
</file>