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RSK PNM" sheetId="370" r:id="rId1"/>
    <sheet name="T2 RSK PNM" sheetId="371" r:id="rId2"/>
    <sheet name="T3 RSK PNM" sheetId="372" r:id="rId3"/>
    <sheet name="T1 RABAT" sheetId="262" r:id="rId4"/>
    <sheet name="T2 RABAT" sheetId="347" r:id="rId5"/>
    <sheet name="T3 RABAT" sheetId="352" r:id="rId6"/>
    <sheet name="T1 SALE" sheetId="353" r:id="rId7"/>
    <sheet name="T2 SALE" sheetId="354" r:id="rId8"/>
    <sheet name="T3 SALE" sheetId="355" r:id="rId9"/>
    <sheet name="T1 TEMARA" sheetId="356" r:id="rId10"/>
    <sheet name="T2 TEMARA" sheetId="357" r:id="rId11"/>
    <sheet name="T3 TEMARA" sheetId="358" r:id="rId12"/>
    <sheet name="T1 KHEMISSET" sheetId="359" r:id="rId13"/>
    <sheet name="T2 KHEMISSET" sheetId="360" r:id="rId14"/>
    <sheet name="T3 KHEMISSET" sheetId="361" r:id="rId15"/>
    <sheet name="T1 KENITRA" sheetId="362" r:id="rId16"/>
    <sheet name="T2 KENITRA" sheetId="363" r:id="rId17"/>
    <sheet name="T3 KENITRA" sheetId="36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15">'T1 KENITRA'!$A:$D,'T1 KENITRA'!$1:$3</definedName>
    <definedName name="_xlnm.Print_Titles" localSheetId="12">'T1 KHEMISSET'!$A:$D,'T1 KHEMISSET'!$1:$3</definedName>
    <definedName name="_xlnm.Print_Titles" localSheetId="3">'T1 RABAT'!$A:$D,'T1 RABAT'!$1:$3</definedName>
    <definedName name="_xlnm.Print_Titles" localSheetId="0">'T1 RSK PNM'!$A:$D,'T1 RSK PNM'!$1:$3</definedName>
    <definedName name="_xlnm.Print_Titles" localSheetId="6">'T1 SALE'!$A:$D,'T1 SALE'!$1:$3</definedName>
    <definedName name="_xlnm.Print_Titles" localSheetId="9">'T1 TEMARA'!$A:$D,'T1 TEMARA'!$1:$3</definedName>
    <definedName name="_xlnm.Print_Titles" localSheetId="16">'T2 KENITRA'!$A:$D,'T2 KENITRA'!$1:$3</definedName>
    <definedName name="_xlnm.Print_Titles" localSheetId="13">'T2 KHEMISSET'!$A:$D,'T2 KHEMISSET'!$1:$3</definedName>
    <definedName name="_xlnm.Print_Titles" localSheetId="4">'T2 RABAT'!$A:$D,'T2 RABAT'!$1:$3</definedName>
    <definedName name="_xlnm.Print_Titles" localSheetId="1">'T2 RSK PNM'!$A:$D,'T2 RSK PNM'!$1:$3</definedName>
    <definedName name="_xlnm.Print_Titles" localSheetId="7">'T2 SALE'!$A:$D,'T2 SALE'!$1:$3</definedName>
    <definedName name="_xlnm.Print_Titles" localSheetId="10">'T2 TEMARA'!$A:$D,'T2 TEMARA'!$1:$3</definedName>
    <definedName name="_xlnm.Print_Titles" localSheetId="17">'T3 KENITRA'!$A:$C,'T3 KENITRA'!$1:$3</definedName>
    <definedName name="_xlnm.Print_Titles" localSheetId="14">'T3 KHEMISSET'!$A:$C,'T3 KHEMISSET'!$1:$3</definedName>
    <definedName name="_xlnm.Print_Titles" localSheetId="5">'T3 RABAT'!$A:$C,'T3 RABAT'!$1:$3</definedName>
    <definedName name="_xlnm.Print_Titles" localSheetId="2">'T3 RSK PNM'!$A:$C,'T3 RSK PNM'!$1:$3</definedName>
    <definedName name="_xlnm.Print_Titles" localSheetId="8">'T3 SALE'!$A:$C,'T3 SALE'!$1:$3</definedName>
    <definedName name="_xlnm.Print_Titles" localSheetId="11">'T3 TEMARA'!$A:$C,'T3 TEMARA'!$1:$3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372" l="1"/>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<sst xmlns="http://schemas.openxmlformats.org/spreadsheetml/2006/main" count="2910" uniqueCount="230">
  <si>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</si>
  <si>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</si>
  <si>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</si>
  <si>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</si>
  <si>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</si>
  <si>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</si>
  <si>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</si>
  <si>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</si>
  <si>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</si>
  <si>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</si>
  <si>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</si>
  <si>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</si>
  <si>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</si>
  <si>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</si>
  <si>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</si>
  <si>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</si>
  <si>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</si>
  <si>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</si>
  <si>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</si>
  <si>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</si>
  <si>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</si>
  <si>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</si>
  <si>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</si>
  <si>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</si>
  <si>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</si>
  <si>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</si>
  <si>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</si>
  <si>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</si>
  <si>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</si>
  <si>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</si>
  <si>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</si>
  <si>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</si>
  <si>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</si>
  <si>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</si>
  <si>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</si>
  <si>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</si>
  <si>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</si>
  <si>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</si>
  <si>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</si>
  <si>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</si>
  <si>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</si>
  <si>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</si>
  <si>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</si>
  <si>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</si>
  <si>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</si>
  <si>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</si>
  <si>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</si>
  <si>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</si>
  <si>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</si>
  <si>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</si>
  <si>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</si>
  <si>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</si>
  <si>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</si>
  <si>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</si>
  <si>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</si>
  <si>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</si>
  <si>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</si>
  <si>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</si>
  <si>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</si>
  <si>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</si>
  <si>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</si>
  <si>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</si>
  <si>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</si>
  <si>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</si>
  <si>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</si>
  <si>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</si>
  <si>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</si>
  <si>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</si>
  <si>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</si>
  <si>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</si>
  <si>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</si>
  <si>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</si>
  <si>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</si>
  <si>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</si>
  <si>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</si>
  <si>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</si>
  <si>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</si>
  <si>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</si>
  <si>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</si>
  <si>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</si>
  <si>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</si>
  <si>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</si>
  <si>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</si>
  <si>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</si>
  <si>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</si>
  <si>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</si>
  <si>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</si>
  <si>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</si>
  <si>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</si>
  <si>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</si>
  <si>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</si>
  <si>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</si>
  <si>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</si>
  <si>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</si>
  <si>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</si>
  <si>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</si>
  <si>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</si>
  <si>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</si>
  <si>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</si>
  <si>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</si>
  <si>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</si>
  <si>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</si>
  <si>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</si>
  <si>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</si>
  <si>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</si>
  <si>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</si>
  <si>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</si>
  <si>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</si>
  <si>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</si>
  <si>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</si>
  <si>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</si>
  <si>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</si>
  <si>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</si>
  <si>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</si>
  <si>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</si>
  <si>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</si>
  <si>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</si>
  <si>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</si>
  <si>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</si>
  <si>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</si>
  <si>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</si>
  <si>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</si>
  <si>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</si>
  <si>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</si>
  <si>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</si>
  <si>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</si>
  <si>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</si>
  <si>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</si>
  <si>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</si>
  <si>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</si>
  <si>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</si>
  <si>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</si>
  <si>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</si>
  <si>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</si>
  <si>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</si>
  <si>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</si>
  <si>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</si>
  <si>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</si>
  <si>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</si>
  <si>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</si>
  <si>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</si>
  <si>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</si>
  <si>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</si>
  <si>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</si>
  <si>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</si>
  <si>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</si>
  <si>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</si>
  <si>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</si>
  <si>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</si>
  <si>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</si>
  <si>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</si>
  <si>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</si>
  <si>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</si>
  <si>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</si>
  <si>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</si>
  <si>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</si>
  <si>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</si>
  <si>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</si>
  <si>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</si>
  <si>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</si>
  <si>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</si>
  <si>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</si>
  <si>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</si>
  <si>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</si>
  <si>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</si>
  <si>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</si>
  <si>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</si>
  <si>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</si>
  <si>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</si>
  <si>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</si>
  <si>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</si>
  <si>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</si>
  <si>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</si>
  <si>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</si>
  <si>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</si>
  <si>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</si>
  <si>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</si>
  <si>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</si>
  <si>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</si>
  <si>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</si>
  <si>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</si>
  <si>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</si>
  <si>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</si>
  <si>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</si>
  <si>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</si>
  <si>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</si>
  <si>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</si>
  <si>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</si>
  <si>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</si>
  <si>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</si>
  <si>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</si>
  <si>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</si>
  <si>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</si>
  <si>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</si>
  <si>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</si>
  <si>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</si>
  <si>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</si>
  <si>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</si>
  <si>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</si>
  <si>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</si>
  <si>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</si>
  <si>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</si>
  <si>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</si>
  <si>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</si>
  <si>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</si>
  <si>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</si>
  <si>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</si>
  <si>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</si>
  <si>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</si>
  <si>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</si>
  <si>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n°548 : Evolution des prix moyens des matériaux de construction du nouveau panier établis selon le système de pondération basé sur les nouveaux ménages (SPNM) au niveau de la région de Rabat Salé Kénitra </t>
  </si>
  <si>
    <t>Prix de vente moyens TTC (DH) (SPNM)</t>
  </si>
  <si>
    <t xml:space="preserve">Tableau n°549 : Evolution des indices des prix moyens des matériaux de construction du nouveau panier établis selon le système de pondération basé sur les nouveaux ménages (SPNM) au niveau de la région de Rabat Salé Kénitra </t>
  </si>
  <si>
    <t>Indices des prix de vente moyens (SPNM)</t>
  </si>
  <si>
    <t xml:space="preserve">Tableau n°550 : Evolution des indices des prix moyens relatifs aux différents produits, activités et corps de métier du nouveau panier des matériaux de construction établis selon le système de pondération basé sur les nouveaux ménages (SPNM) au niveau de la région de Rabat Salé Kénitra </t>
  </si>
  <si>
    <t>Tableau n°356 : Evolution des prix moyens du nouveau panier des matériaux de construction au niveau de l'agglomération de Rabat</t>
  </si>
  <si>
    <t>Tableau n°357 : Evolution des indices des prix moyens du nouveau panier des matériaux de construction au niveau de l'agglomération de Rabat</t>
  </si>
  <si>
    <t>Tableau n°358 : Evolution des indices des prix moyens relatifs aux différents produits, activités et corps de métier du nouveau panier des matériaux de construction au niveau de l'agglomération de Rabat</t>
  </si>
  <si>
    <t>Tableau n°359 : Evolution des prix moyens du nouveau panier des matériaux de construction au niveau de l'agglomération de Salé</t>
  </si>
  <si>
    <t>Tableau n°360 : Evolution des indices des prix moyens du nouveau panier des matériaux de construction au niveau de l'agglomération de Salé</t>
  </si>
  <si>
    <t>Tableau n°361 : Evolution des indices des prix moyens relatifs aux différents produits, activités et corps de métier du nouveau panier des matériaux de construction au niveau de l'agglomération de Salé</t>
  </si>
  <si>
    <t>Tableau n°362 : Evolution des prix moyens du nouveau panier des matériaux de construction au niveau de l'agglomération de Temara</t>
  </si>
  <si>
    <t>Tableau n°363 : Evolution des indices des prix moyens du nouveau panier des matériaux de construction au niveau de l'agglomération de Temara</t>
  </si>
  <si>
    <t>Tableau n°364 : Evolution des indices des prix moyens relatifs aux différents produits, activités et corps de métier du nouveau panier des matériaux de construction au niveau de l'agglomération de Temara</t>
  </si>
  <si>
    <t>Tableau n°365 : Evolution des prix moyens du nouveau panier des matériaux de construction au niveau de l'agglomération de Khémisset</t>
  </si>
  <si>
    <t>Tableau n°366 : Evolution des indices des prix moyens du nouveau panier des matériaux de construction au niveau de l'agglomération de Khémisset</t>
  </si>
  <si>
    <t>Tableau n°368 : Evolution des prix moyens du nouveau panier des matériaux de construction au niveau de l'agglomération de Kénitra</t>
  </si>
  <si>
    <t>Tableau n°369 : Evolution des indices des prix moyens du nouveau panier des matériaux de construction au niveau de l'agglomération de Kénitra</t>
  </si>
  <si>
    <t>Tableau n°370 : Evolution des indices des prix moyens relatifs aux différents produits, activités et corps de métier du nouveau panier des matériaux de construction au niveau de l'agglomération de Kénitra</t>
  </si>
  <si>
    <t>Tableau n°367 : Evolution des indices des prix moyens relatifs aux différents produits, activités et corps de métier du nouveau panier des matériaux de construction au niveau de l'agglomération de Khémisset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</si>
</sst>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9"/>
      <color theme="1"/>
      <name val="Verdana"/>
      <family val="2"/>
    </font>
    <font>
      <sz val="8"/>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6">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5" fillId="2" borderId="11" xfId="1" applyNumberFormat="1" applyFont="1" applyFill="1" applyBorder="1" applyAlignment="1">
      <alignment horizontal="center" vertical="center"/>
    </xf>
    <xf numFmtId="4" fontId="25" fillId="2" borderId="11" xfId="1" applyNumberFormat="1" applyFont="1" applyFill="1" applyBorder="1" applyAlignment="1">
      <alignment horizontal="right" vertical="center"/>
    </xf>
    <xf numFmtId="0" fontId="22" fillId="26" borderId="13" xfId="1" applyFont="1" applyFill="1" applyBorder="1" applyAlignment="1">
      <alignment horizontal="center" vertical="center" wrapText="1"/>
    </xf>
    <xf numFmtId="0" fontId="26" fillId="26" borderId="13" xfId="62" applyFont="1" applyFill="1" applyBorder="1" applyAlignment="1">
      <alignment vertical="center" wrapText="1"/>
    </xf>
    <xf numFmtId="4" fontId="23" fillId="2" borderId="13" xfId="1" applyNumberFormat="1" applyFont="1" applyFill="1" applyBorder="1" applyAlignment="1">
      <alignment horizontal="right" vertical="center"/>
    </xf>
    <xf numFmtId="0" fontId="26" fillId="26" borderId="14" xfId="62" applyFont="1" applyFill="1" applyBorder="1" applyAlignment="1">
      <alignment vertical="center" wrapText="1"/>
    </xf>
    <xf numFmtId="164" fontId="23" fillId="2" borderId="13" xfId="1" applyNumberFormat="1" applyFont="1" applyFill="1" applyBorder="1" applyAlignment="1">
      <alignment horizontal="center" vertical="center"/>
    </xf>
    <xf numFmtId="0" fontId="28" fillId="26" borderId="13" xfId="1" applyFont="1" applyFill="1" applyBorder="1" applyAlignment="1">
      <alignment horizontal="center" vertical="center" wrapText="1"/>
    </xf>
    <xf numFmtId="164" fontId="22" fillId="26" borderId="13" xfId="1" applyNumberFormat="1" applyFont="1" applyFill="1" applyBorder="1" applyAlignment="1">
      <alignment horizontal="center" vertical="center"/>
    </xf>
    <xf numFmtId="164" fontId="22" fillId="27" borderId="13" xfId="1" applyNumberFormat="1" applyFont="1" applyFill="1" applyBorder="1" applyAlignment="1">
      <alignment horizontal="center" vertical="center"/>
    </xf>
    <xf numFmtId="164" fontId="22" fillId="3" borderId="13" xfId="1" applyNumberFormat="1" applyFont="1" applyFill="1" applyBorder="1" applyAlignment="1">
      <alignment horizontal="center" vertical="center"/>
    </xf>
    <xf numFmtId="0" fontId="22" fillId="26" borderId="13" xfId="78" applyFont="1" applyFill="1" applyBorder="1" applyAlignment="1">
      <alignment horizontal="left" vertical="center" wrapText="1"/>
    </xf>
    <xf numFmtId="0" fontId="22" fillId="26" borderId="13" xfId="1" applyFont="1" applyFill="1" applyBorder="1" applyAlignment="1">
      <alignment horizontal="center" vertical="center" wrapText="1"/>
    </xf>
    <xf numFmtId="0" fontId="31" fillId="0" borderId="0" xfId="0" applyNumberFormat="1" applyFont="1" applyAlignment="1">
      <alignment vertical="center"/>
    </xf>
    <xf numFmtId="0" fontId="26" fillId="26" borderId="13" xfId="62" applyFont="1" applyFill="1" applyBorder="1" applyAlignment="1">
      <alignment horizontal="left" vertical="center" wrapText="1"/>
    </xf>
    <xf numFmtId="0" fontId="26" fillId="26" borderId="13" xfId="62" applyFont="1" applyFill="1" applyBorder="1" applyAlignment="1">
      <alignment vertical="center" wrapText="1"/>
    </xf>
    <xf numFmtId="0" fontId="30" fillId="2" borderId="0" xfId="1" applyFont="1" applyFill="1" applyAlignment="1">
      <alignment horizontal="center" vertical="center" wrapText="1"/>
    </xf>
    <xf numFmtId="0" fontId="22" fillId="26" borderId="13" xfId="0" applyFont="1" applyFill="1" applyBorder="1" applyAlignment="1">
      <alignment vertical="center" wrapText="1"/>
    </xf>
    <xf numFmtId="0" fontId="24" fillId="26" borderId="13" xfId="1" applyFont="1" applyFill="1" applyBorder="1" applyAlignment="1">
      <alignment horizontal="center" vertical="center" wrapText="1"/>
    </xf>
    <xf numFmtId="0" fontId="22" fillId="26" borderId="13" xfId="1" applyFont="1" applyFill="1" applyBorder="1" applyAlignment="1">
      <alignment horizontal="center" vertical="center" wrapText="1"/>
    </xf>
    <xf numFmtId="0" fontId="22" fillId="3" borderId="13" xfId="78" applyFont="1" applyFill="1" applyBorder="1" applyAlignment="1">
      <alignment horizontal="left" vertical="center" wrapText="1"/>
    </xf>
    <xf numFmtId="0" fontId="22" fillId="27" borderId="13" xfId="78" applyFont="1" applyFill="1" applyBorder="1" applyAlignment="1">
      <alignment horizontal="left" vertical="center" wrapText="1"/>
    </xf>
    <xf numFmtId="0" fontId="22" fillId="26" borderId="13" xfId="78" applyFont="1" applyFill="1" applyBorder="1" applyAlignment="1">
      <alignment horizontal="left" vertical="center" wrapText="1"/>
    </xf>
    <xf numFmtId="0" fontId="22" fillId="26" borderId="13" xfId="78" applyFont="1" applyFill="1" applyBorder="1" applyAlignment="1">
      <alignment horizontal="center" vertical="center" wrapText="1"/>
    </xf>
    <xf numFmtId="0" fontId="23" fillId="26" borderId="13" xfId="0" applyFont="1" applyFill="1" applyBorder="1" applyAlignment="1">
      <alignment horizontal="left" vertical="center" wrapText="1"/>
    </xf>
    <xf numFmtId="0" fontId="26" fillId="26" borderId="14" xfId="62" applyFont="1" applyFill="1" applyBorder="1" applyAlignment="1">
      <alignment horizontal="left" vertical="center" wrapText="1"/>
    </xf>
    <xf numFmtId="0" fontId="29" fillId="0" borderId="10" xfId="0" applyFont="1" applyBorder="1" applyAlignment="1">
      <alignment horizontal="left" vertical="center" wrapText="1"/>
    </xf>
    <xf numFmtId="0" fontId="29" fillId="0" borderId="12" xfId="0" applyFont="1" applyBorder="1" applyAlignment="1">
      <alignment horizontal="left" vertical="center" wrapText="1"/>
    </xf>
    <xf numFmtId="0" fontId="26" fillId="26" borderId="10" xfId="62" applyFont="1" applyFill="1" applyBorder="1" applyAlignment="1">
      <alignment horizontal="left" vertical="center" wrapText="1"/>
    </xf>
    <xf numFmtId="0" fontId="26" fillId="26" borderId="12" xfId="62" applyFont="1" applyFill="1" applyBorder="1" applyAlignment="1">
      <alignment horizontal="left" vertical="center" wrapText="1"/>
    </xf>
    <xf numFmtId="0" fontId="22" fillId="26" borderId="14"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30" fillId="2" borderId="0"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211</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8" t="s">
        <v>0</v>
      </c>
      <c r="B4" s="18" t="s">
        <v>124</v>
      </c>
      <c r="C4" s="18" t="s">
        <v>1</v>
      </c>
      <c r="D4" s="6" t="s">
        <v>125</v>
      </c>
      <c r="E4" s="4">
        <f>+(0.105*'T1 RABAT'!E4)+(0.344*'T1 SALE'!E4)+(0.2558*'T1 TEMARA'!E4)+(0.0895*'T1 KHEMISSET'!E4)+(0.2057*'T1 KENITRA'!E4)</f>
        <v>4.5428836141340065</v>
      </c>
      <c r="F4" s="4">
        <f>+(0.105*'T1 RABAT'!F4)+(0.344*'T1 SALE'!F4)+(0.2558*'T1 TEMARA'!F4)+(0.0895*'T1 KHEMISSET'!F4)+(0.2057*'T1 KENITRA'!F4)</f>
        <v>4.6589258309928887</v>
      </c>
      <c r="G4" s="4">
        <f>+(0.105*'T1 RABAT'!G4)+(0.344*'T1 SALE'!G4)+(0.2558*'T1 TEMARA'!G4)+(0.0895*'T1 KHEMISSET'!G4)+(0.2057*'T1 KENITRA'!G4)</f>
        <v>4.7000752685897318</v>
      </c>
      <c r="H4" s="4">
        <f>+(0.105*'T1 RABAT'!H4)+(0.344*'T1 SALE'!H4)+(0.2558*'T1 TEMARA'!H4)+(0.0895*'T1 KHEMISSET'!H4)+(0.2057*'T1 KENITRA'!H4)</f>
        <v>4.680761832415766</v>
      </c>
      <c r="I4" s="4">
        <f>+(0.105*'T1 RABAT'!I4)+(0.344*'T1 SALE'!I4)+(0.2558*'T1 TEMARA'!I4)+(0.0895*'T1 KHEMISSET'!I4)+(0.2057*'T1 KENITRA'!I4)</f>
        <v>4.6409924874703989</v>
      </c>
      <c r="J4" s="4">
        <f>+(0.105*'T1 RABAT'!J4)+(0.344*'T1 SALE'!J4)+(0.2558*'T1 TEMARA'!J4)+(0.0895*'T1 KHEMISSET'!J4)+(0.2057*'T1 KENITRA'!J4)</f>
        <v>4.6760268393916871</v>
      </c>
      <c r="K4" s="4">
        <f>+(0.105*'T1 RABAT'!K4)+(0.344*'T1 SALE'!K4)+(0.2558*'T1 TEMARA'!K4)+(0.0895*'T1 KHEMISSET'!K4)+(0.2057*'T1 KENITRA'!K4)</f>
        <v>4.65060567505079</v>
      </c>
      <c r="L4" s="4">
        <f>+(0.105*'T1 RABAT'!L4)+(0.344*'T1 SALE'!L4)+(0.2558*'T1 TEMARA'!L4)+(0.0895*'T1 KHEMISSET'!L4)+(0.2057*'T1 KENITRA'!L4)</f>
        <v>4.7594152719073861</v>
      </c>
      <c r="M4" s="4">
        <f>+(0.105*'T1 RABAT'!M4)+(0.344*'T1 SALE'!M4)+(0.2558*'T1 TEMARA'!M4)+(0.0895*'T1 KHEMISSET'!M4)+(0.2057*'T1 KENITRA'!M4)</f>
        <v>4.8127060568750082</v>
      </c>
      <c r="N4" s="4">
        <f>+(0.105*'T1 RABAT'!N4)+(0.344*'T1 SALE'!N4)+(0.2558*'T1 TEMARA'!N4)+(0.0895*'T1 KHEMISSET'!N4)+(0.2057*'T1 KENITRA'!N4)</f>
        <v>5.0070567071704932</v>
      </c>
      <c r="O4" s="4">
        <f>+(0.0848*'T1 RABAT'!O4)+(0.3338*'T1 SALE'!O4)+(0.2721*'T1 TEMARA'!O4)+(0.0964*'T1 KHEMISSET'!O4)+(0.2129*'T1 KENITRA'!O4)</f>
        <v>5.0910125787333307</v>
      </c>
      <c r="P4" s="4">
        <f>+(0.0848*'T1 RABAT'!P4)+(0.3338*'T1 SALE'!P4)+(0.2721*'T1 TEMARA'!P4)+(0.0964*'T1 KHEMISSET'!P4)+(0.2129*'T1 KENITRA'!P4)</f>
        <v>5.090363807339271</v>
      </c>
      <c r="Q4" s="4">
        <f>+(0.0848*'T1 RABAT'!Q4)+(0.3338*'T1 SALE'!Q4)+(0.2721*'T1 TEMARA'!Q4)+(0.0964*'T1 KHEMISSET'!Q4)+(0.2129*'T1 KENITRA'!Q4)</f>
        <v>5.0956525093660456</v>
      </c>
      <c r="R4" s="4">
        <f>+(0.0848*'T1 RABAT'!R4)+(0.3338*'T1 SALE'!R4)+(0.2721*'T1 TEMARA'!R4)+(0.0964*'T1 KHEMISSET'!R4)+(0.2129*'T1 KENITRA'!R4)</f>
        <v>5.1827326924554384</v>
      </c>
      <c r="S4" s="4">
        <f>+(0.0848*'T1 RABAT'!S4)+(0.3338*'T1 SALE'!S4)+(0.2721*'T1 TEMARA'!S4)+(0.0964*'T1 KHEMISSET'!S4)+(0.2129*'T1 KENITRA'!S4)</f>
        <v>5.2666434708933787</v>
      </c>
    </row>
    <row r="5" spans="1:19" ht="20.100000000000001" customHeight="1" x14ac:dyDescent="0.25">
      <c r="A5" s="18"/>
      <c r="B5" s="18"/>
      <c r="C5" s="18"/>
      <c r="D5" s="6" t="s">
        <v>126</v>
      </c>
      <c r="E5" s="4">
        <f>+(0.105*'T1 RABAT'!E5)+(0.344*'T1 SALE'!E5)+(0.2558*'T1 TEMARA'!E5)+(0.0895*'T1 KHEMISSET'!E5)+(0.2057*'T1 KENITRA'!E5)</f>
        <v>3.1101732845472325</v>
      </c>
      <c r="F5" s="4">
        <f>+(0.105*'T1 RABAT'!F5)+(0.344*'T1 SALE'!F5)+(0.2558*'T1 TEMARA'!F5)+(0.0895*'T1 KHEMISSET'!F5)+(0.2057*'T1 KENITRA'!F5)</f>
        <v>3.2133073611314575</v>
      </c>
      <c r="G5" s="4">
        <f>+(0.105*'T1 RABAT'!G5)+(0.344*'T1 SALE'!G5)+(0.2558*'T1 TEMARA'!G5)+(0.0895*'T1 KHEMISSET'!G5)+(0.2057*'T1 KENITRA'!G5)</f>
        <v>3.2589035810078366</v>
      </c>
      <c r="H5" s="4">
        <f>+(0.105*'T1 RABAT'!H5)+(0.344*'T1 SALE'!H5)+(0.2558*'T1 TEMARA'!H5)+(0.0895*'T1 KHEMISSET'!H5)+(0.2057*'T1 KENITRA'!H5)</f>
        <v>3.034291342905548</v>
      </c>
      <c r="I5" s="4">
        <f>+(0.105*'T1 RABAT'!I5)+(0.344*'T1 SALE'!I5)+(0.2558*'T1 TEMARA'!I5)+(0.0895*'T1 KHEMISSET'!I5)+(0.2057*'T1 KENITRA'!I5)</f>
        <v>3.1995510935296112</v>
      </c>
      <c r="J5" s="4">
        <f>+(0.105*'T1 RABAT'!J5)+(0.344*'T1 SALE'!J5)+(0.2558*'T1 TEMARA'!J5)+(0.0895*'T1 KHEMISSET'!J5)+(0.2057*'T1 KENITRA'!J5)</f>
        <v>3.2389824066474073</v>
      </c>
      <c r="K5" s="4">
        <f>+(0.105*'T1 RABAT'!K5)+(0.344*'T1 SALE'!K5)+(0.2558*'T1 TEMARA'!K5)+(0.0895*'T1 KHEMISSET'!K5)+(0.2057*'T1 KENITRA'!K5)</f>
        <v>3.215102666387776</v>
      </c>
      <c r="L5" s="4">
        <f>+(0.105*'T1 RABAT'!L5)+(0.344*'T1 SALE'!L5)+(0.2558*'T1 TEMARA'!L5)+(0.0895*'T1 KHEMISSET'!L5)+(0.2057*'T1 KENITRA'!L5)</f>
        <v>3.3269029115360134</v>
      </c>
      <c r="M5" s="4">
        <f>+(0.105*'T1 RABAT'!M5)+(0.344*'T1 SALE'!M5)+(0.2558*'T1 TEMARA'!M5)+(0.0895*'T1 KHEMISSET'!M5)+(0.2057*'T1 KENITRA'!M5)</f>
        <v>3.3760787031102253</v>
      </c>
      <c r="N5" s="4">
        <f>+(0.105*'T1 RABAT'!N5)+(0.344*'T1 SALE'!N5)+(0.2558*'T1 TEMARA'!N5)+(0.0895*'T1 KHEMISSET'!N5)+(0.2057*'T1 KENITRA'!N5)</f>
        <v>3.5455546642632836</v>
      </c>
      <c r="O5" s="4">
        <f>+(0.0848*'T1 RABAT'!O5)+(0.3338*'T1 SALE'!O5)+(0.2721*'T1 TEMARA'!O5)+(0.0964*'T1 KHEMISSET'!O5)+(0.2129*'T1 KENITRA'!O5)</f>
        <v>3.5460573639565984</v>
      </c>
      <c r="P5" s="4">
        <f>+(0.0848*'T1 RABAT'!P5)+(0.3338*'T1 SALE'!P5)+(0.2721*'T1 TEMARA'!P5)+(0.0964*'T1 KHEMISSET'!P5)+(0.2129*'T1 KENITRA'!P5)</f>
        <v>3.5470651408347926</v>
      </c>
      <c r="Q5" s="4">
        <f>+(0.0848*'T1 RABAT'!Q5)+(0.3338*'T1 SALE'!Q5)+(0.2721*'T1 TEMARA'!Q5)+(0.0964*'T1 KHEMISSET'!Q5)+(0.2129*'T1 KENITRA'!Q5)</f>
        <v>3.5743402901832391</v>
      </c>
      <c r="R5" s="4">
        <f>+(0.0848*'T1 RABAT'!R5)+(0.3338*'T1 SALE'!R5)+(0.2721*'T1 TEMARA'!R5)+(0.0964*'T1 KHEMISSET'!R5)+(0.2129*'T1 KENITRA'!R5)</f>
        <v>3.6713397290640302</v>
      </c>
      <c r="S5" s="4">
        <f>+(0.0848*'T1 RABAT'!S5)+(0.3338*'T1 SALE'!S5)+(0.2721*'T1 TEMARA'!S5)+(0.0964*'T1 KHEMISSET'!S5)+(0.2129*'T1 KENITRA'!S5)</f>
        <v>3.7209191537158781</v>
      </c>
    </row>
    <row r="6" spans="1:19" ht="20.100000000000001" customHeight="1" x14ac:dyDescent="0.25">
      <c r="A6" s="18"/>
      <c r="B6" s="18"/>
      <c r="C6" s="18" t="s">
        <v>2</v>
      </c>
      <c r="D6" s="6" t="s">
        <v>127</v>
      </c>
      <c r="E6" s="4">
        <f>+(0.105*'T1 RABAT'!E6)+(0.344*'T1 SALE'!E6)+(0.2558*'T1 TEMARA'!E6)+(0.0895*'T1 KHEMISSET'!E6)+(0.2057*'T1 KENITRA'!E6)</f>
        <v>4.818669641366764</v>
      </c>
      <c r="F6" s="4">
        <f>+(0.105*'T1 RABAT'!F6)+(0.344*'T1 SALE'!F6)+(0.2558*'T1 TEMARA'!F6)+(0.0895*'T1 KHEMISSET'!F6)+(0.2057*'T1 KENITRA'!F6)</f>
        <v>4.9361438180932051</v>
      </c>
      <c r="G6" s="4">
        <f>+(0.105*'T1 RABAT'!G6)+(0.344*'T1 SALE'!G6)+(0.2558*'T1 TEMARA'!G6)+(0.0895*'T1 KHEMISSET'!G6)+(0.2057*'T1 KENITRA'!G6)</f>
        <v>4.9699318179018999</v>
      </c>
      <c r="H6" s="4">
        <f>+(0.105*'T1 RABAT'!H6)+(0.344*'T1 SALE'!H6)+(0.2558*'T1 TEMARA'!H6)+(0.0895*'T1 KHEMISSET'!H6)+(0.2057*'T1 KENITRA'!H6)</f>
        <v>4.7678728146554477</v>
      </c>
      <c r="I6" s="4">
        <f>+(0.105*'T1 RABAT'!I6)+(0.344*'T1 SALE'!I6)+(0.2558*'T1 TEMARA'!I6)+(0.0895*'T1 KHEMISSET'!I6)+(0.2057*'T1 KENITRA'!I6)</f>
        <v>4.9323923070289073</v>
      </c>
      <c r="J6" s="4">
        <f>+(0.105*'T1 RABAT'!J6)+(0.344*'T1 SALE'!J6)+(0.2558*'T1 TEMARA'!J6)+(0.0895*'T1 KHEMISSET'!J6)+(0.2057*'T1 KENITRA'!J6)</f>
        <v>4.9744464858370758</v>
      </c>
      <c r="K6" s="4">
        <f>+(0.105*'T1 RABAT'!K6)+(0.344*'T1 SALE'!K6)+(0.2558*'T1 TEMARA'!K6)+(0.0895*'T1 KHEMISSET'!K6)+(0.2057*'T1 KENITRA'!K6)</f>
        <v>4.9383017766481156</v>
      </c>
      <c r="L6" s="4">
        <f>+(0.105*'T1 RABAT'!L6)+(0.344*'T1 SALE'!L6)+(0.2558*'T1 TEMARA'!L6)+(0.0895*'T1 KHEMISSET'!L6)+(0.2057*'T1 KENITRA'!L6)</f>
        <v>5.0582474792153489</v>
      </c>
      <c r="M6" s="4">
        <f>+(0.105*'T1 RABAT'!M6)+(0.344*'T1 SALE'!M6)+(0.2558*'T1 TEMARA'!M6)+(0.0895*'T1 KHEMISSET'!M6)+(0.2057*'T1 KENITRA'!M6)</f>
        <v>5.1176545419274726</v>
      </c>
      <c r="N6" s="4">
        <f>+(0.105*'T1 RABAT'!N6)+(0.344*'T1 SALE'!N6)+(0.2558*'T1 TEMARA'!N6)+(0.0895*'T1 KHEMISSET'!N6)+(0.2057*'T1 KENITRA'!N6)</f>
        <v>5.3044496231181952</v>
      </c>
      <c r="O6" s="4">
        <f>+(0.0848*'T1 RABAT'!O6)+(0.3338*'T1 SALE'!O6)+(0.2721*'T1 TEMARA'!O6)+(0.0964*'T1 KHEMISSET'!O6)+(0.2129*'T1 KENITRA'!O6)</f>
        <v>5.39302906822632</v>
      </c>
      <c r="P6" s="4">
        <f>+(0.0848*'T1 RABAT'!P6)+(0.3338*'T1 SALE'!P6)+(0.2721*'T1 TEMARA'!P6)+(0.0964*'T1 KHEMISSET'!P6)+(0.2129*'T1 KENITRA'!P6)</f>
        <v>5.3858597155980377</v>
      </c>
      <c r="Q6" s="4">
        <f>+(0.0848*'T1 RABAT'!Q6)+(0.3338*'T1 SALE'!Q6)+(0.2721*'T1 TEMARA'!Q6)+(0.0964*'T1 KHEMISSET'!Q6)+(0.2129*'T1 KENITRA'!Q6)</f>
        <v>5.3939833521390739</v>
      </c>
      <c r="R6" s="4">
        <f>+(0.0848*'T1 RABAT'!R6)+(0.3338*'T1 SALE'!R6)+(0.2721*'T1 TEMARA'!R6)+(0.0964*'T1 KHEMISSET'!R6)+(0.2129*'T1 KENITRA'!R6)</f>
        <v>5.4829773685999879</v>
      </c>
      <c r="S6" s="4">
        <f>+(0.0848*'T1 RABAT'!S6)+(0.3338*'T1 SALE'!S6)+(0.2721*'T1 TEMARA'!S6)+(0.0964*'T1 KHEMISSET'!S6)+(0.2129*'T1 KENITRA'!S6)</f>
        <v>5.6094655995885354</v>
      </c>
    </row>
    <row r="7" spans="1:19" ht="20.100000000000001" customHeight="1" x14ac:dyDescent="0.25">
      <c r="A7" s="18"/>
      <c r="B7" s="18"/>
      <c r="C7" s="18"/>
      <c r="D7" s="6" t="s">
        <v>128</v>
      </c>
      <c r="E7" s="4">
        <f>+(0.105*'T1 RABAT'!E7)+(0.344*'T1 SALE'!E7)+(0.2558*'T1 TEMARA'!E7)+(0.0895*'T1 KHEMISSET'!E7)+(0.2057*'T1 KENITRA'!E7)</f>
        <v>5.8358038544892725</v>
      </c>
      <c r="F7" s="4">
        <f>+(0.105*'T1 RABAT'!F7)+(0.344*'T1 SALE'!F7)+(0.2558*'T1 TEMARA'!F7)+(0.0895*'T1 KHEMISSET'!F7)+(0.2057*'T1 KENITRA'!F7)</f>
        <v>5.9177437082374791</v>
      </c>
      <c r="G7" s="4">
        <f>+(0.105*'T1 RABAT'!G7)+(0.344*'T1 SALE'!G7)+(0.2558*'T1 TEMARA'!G7)+(0.0895*'T1 KHEMISSET'!G7)+(0.2057*'T1 KENITRA'!G7)</f>
        <v>6.0384703437584974</v>
      </c>
      <c r="H7" s="4">
        <f>+(0.105*'T1 RABAT'!H7)+(0.344*'T1 SALE'!H7)+(0.2558*'T1 TEMARA'!H7)+(0.0895*'T1 KHEMISSET'!H7)+(0.2057*'T1 KENITRA'!H7)</f>
        <v>5.8450018030081132</v>
      </c>
      <c r="I7" s="4">
        <f>+(0.105*'T1 RABAT'!I7)+(0.344*'T1 SALE'!I7)+(0.2558*'T1 TEMARA'!I7)+(0.0895*'T1 KHEMISSET'!I7)+(0.2057*'T1 KENITRA'!I7)</f>
        <v>5.9916196847495113</v>
      </c>
      <c r="J7" s="4">
        <f>+(0.105*'T1 RABAT'!J7)+(0.344*'T1 SALE'!J7)+(0.2558*'T1 TEMARA'!J7)+(0.0895*'T1 KHEMISSET'!J7)+(0.2057*'T1 KENITRA'!J7)</f>
        <v>6.0365879783672867</v>
      </c>
      <c r="K7" s="4">
        <f>+(0.105*'T1 RABAT'!K7)+(0.344*'T1 SALE'!K7)+(0.2558*'T1 TEMARA'!K7)+(0.0895*'T1 KHEMISSET'!K7)+(0.2057*'T1 KENITRA'!K7)</f>
        <v>6.0000602462913886</v>
      </c>
      <c r="L7" s="4">
        <f>+(0.105*'T1 RABAT'!L7)+(0.344*'T1 SALE'!L7)+(0.2558*'T1 TEMARA'!L7)+(0.0895*'T1 KHEMISSET'!L7)+(0.2057*'T1 KENITRA'!L7)</f>
        <v>6.1198533077714581</v>
      </c>
      <c r="M7" s="4">
        <f>+(0.105*'T1 RABAT'!M7)+(0.344*'T1 SALE'!M7)+(0.2558*'T1 TEMARA'!M7)+(0.0895*'T1 KHEMISSET'!M7)+(0.2057*'T1 KENITRA'!M7)</f>
        <v>6.1790117521425447</v>
      </c>
      <c r="N7" s="4">
        <f>+(0.105*'T1 RABAT'!N7)+(0.344*'T1 SALE'!N7)+(0.2558*'T1 TEMARA'!N7)+(0.0895*'T1 KHEMISSET'!N7)+(0.2057*'T1 KENITRA'!N7)</f>
        <v>6.3657624600813838</v>
      </c>
      <c r="O7" s="4">
        <f>+(0.0848*'T1 RABAT'!O7)+(0.3338*'T1 SALE'!O7)+(0.2721*'T1 TEMARA'!O7)+(0.0964*'T1 KHEMISSET'!O7)+(0.2129*'T1 KENITRA'!O7)</f>
        <v>6.4582610684856441</v>
      </c>
      <c r="P7" s="4">
        <f>+(0.0848*'T1 RABAT'!P7)+(0.3338*'T1 SALE'!P7)+(0.2721*'T1 TEMARA'!P7)+(0.0964*'T1 KHEMISSET'!P7)+(0.2129*'T1 KENITRA'!P7)</f>
        <v>6.4507161502843333</v>
      </c>
      <c r="Q7" s="4">
        <f>+(0.0848*'T1 RABAT'!Q7)+(0.3338*'T1 SALE'!Q7)+(0.2721*'T1 TEMARA'!Q7)+(0.0964*'T1 KHEMISSET'!Q7)+(0.2129*'T1 KENITRA'!Q7)</f>
        <v>6.4491189705220195</v>
      </c>
      <c r="R7" s="4">
        <f>+(0.0848*'T1 RABAT'!R7)+(0.3338*'T1 SALE'!R7)+(0.2721*'T1 TEMARA'!R7)+(0.0964*'T1 KHEMISSET'!R7)+(0.2129*'T1 KENITRA'!R7)</f>
        <v>6.5451375174078237</v>
      </c>
      <c r="S7" s="4">
        <f>+(0.0848*'T1 RABAT'!S7)+(0.3338*'T1 SALE'!S7)+(0.2721*'T1 TEMARA'!S7)+(0.0964*'T1 KHEMISSET'!S7)+(0.2129*'T1 KENITRA'!S7)</f>
        <v>6.5662065650724006</v>
      </c>
    </row>
    <row r="8" spans="1:19" ht="20.100000000000001" customHeight="1" x14ac:dyDescent="0.25">
      <c r="A8" s="18"/>
      <c r="B8" s="18"/>
      <c r="C8" s="18" t="s">
        <v>129</v>
      </c>
      <c r="D8" s="6" t="s">
        <v>130</v>
      </c>
      <c r="E8" s="4">
        <f>+(0.105*'T1 RABAT'!E8)+(0.344*'T1 SALE'!E8)+(0.2558*'T1 TEMARA'!E8)+(0.0895*'T1 KHEMISSET'!E8)+(0.2057*'T1 KENITRA'!E8)</f>
        <v>22.036722921615642</v>
      </c>
      <c r="F8" s="4">
        <f>+(0.105*'T1 RABAT'!F8)+(0.344*'T1 SALE'!F8)+(0.2558*'T1 TEMARA'!F8)+(0.0895*'T1 KHEMISSET'!F8)+(0.2057*'T1 KENITRA'!F8)</f>
        <v>22.036722921615642</v>
      </c>
      <c r="G8" s="4">
        <f>+(0.105*'T1 RABAT'!G8)+(0.344*'T1 SALE'!G8)+(0.2558*'T1 TEMARA'!G8)+(0.0895*'T1 KHEMISSET'!G8)+(0.2057*'T1 KENITRA'!G8)</f>
        <v>22.242422921615642</v>
      </c>
      <c r="H8" s="4">
        <f>+(0.105*'T1 RABAT'!H8)+(0.344*'T1 SALE'!H8)+(0.2558*'T1 TEMARA'!H8)+(0.0895*'T1 KHEMISSET'!H8)+(0.2057*'T1 KENITRA'!H8)</f>
        <v>20.193571666666667</v>
      </c>
      <c r="I8" s="4">
        <f>+(0.105*'T1 RABAT'!I8)+(0.344*'T1 SALE'!I8)+(0.2558*'T1 TEMARA'!I8)+(0.0895*'T1 KHEMISSET'!I8)+(0.2057*'T1 KENITRA'!I8)</f>
        <v>20.394881980166666</v>
      </c>
      <c r="J8" s="4">
        <f>+(0.105*'T1 RABAT'!J8)+(0.344*'T1 SALE'!J8)+(0.2558*'T1 TEMARA'!J8)+(0.0895*'T1 KHEMISSET'!J8)+(0.2057*'T1 KENITRA'!J8)</f>
        <v>21.02797210736809</v>
      </c>
      <c r="K8" s="4">
        <f>+(0.105*'T1 RABAT'!K8)+(0.344*'T1 SALE'!K8)+(0.2558*'T1 TEMARA'!K8)+(0.0895*'T1 KHEMISSET'!K8)+(0.2057*'T1 KENITRA'!K8)</f>
        <v>22.549379999999999</v>
      </c>
      <c r="L8" s="4">
        <f>+(0.105*'T1 RABAT'!L8)+(0.344*'T1 SALE'!L8)+(0.2558*'T1 TEMARA'!L8)+(0.0895*'T1 KHEMISSET'!L8)+(0.2057*'T1 KENITRA'!L8)</f>
        <v>22.813939999999995</v>
      </c>
      <c r="M8" s="4">
        <f>+(0.105*'T1 RABAT'!M8)+(0.344*'T1 SALE'!M8)+(0.2558*'T1 TEMARA'!M8)+(0.0895*'T1 KHEMISSET'!M8)+(0.2057*'T1 KENITRA'!M8)</f>
        <v>23.066790000000001</v>
      </c>
      <c r="N8" s="4">
        <f>+(0.105*'T1 RABAT'!N8)+(0.344*'T1 SALE'!N8)+(0.2558*'T1 TEMARA'!N8)+(0.0895*'T1 KHEMISSET'!N8)+(0.2057*'T1 KENITRA'!N8)</f>
        <v>23.843954541762276</v>
      </c>
      <c r="O8" s="4">
        <f>+(0.0848*'T1 RABAT'!O8)+(0.3338*'T1 SALE'!O8)+(0.2721*'T1 TEMARA'!O8)+(0.0964*'T1 KHEMISSET'!O8)+(0.2129*'T1 KENITRA'!O8)</f>
        <v>24.923477608223184</v>
      </c>
      <c r="P8" s="4">
        <f>+(0.0848*'T1 RABAT'!P8)+(0.3338*'T1 SALE'!P8)+(0.2721*'T1 TEMARA'!P8)+(0.0964*'T1 KHEMISSET'!P8)+(0.2129*'T1 KENITRA'!P8)</f>
        <v>25.362066348948659</v>
      </c>
      <c r="Q8" s="4">
        <f>+(0.0848*'T1 RABAT'!Q8)+(0.3338*'T1 SALE'!Q8)+(0.2721*'T1 TEMARA'!Q8)+(0.0964*'T1 KHEMISSET'!Q8)+(0.2129*'T1 KENITRA'!Q8)</f>
        <v>25.533425054860352</v>
      </c>
      <c r="R8" s="4">
        <f>+(0.0848*'T1 RABAT'!R8)+(0.3338*'T1 SALE'!R8)+(0.2721*'T1 TEMARA'!R8)+(0.0964*'T1 KHEMISSET'!R8)+(0.2129*'T1 KENITRA'!R8)</f>
        <v>25.565316191284928</v>
      </c>
      <c r="S8" s="4">
        <f>+(0.0848*'T1 RABAT'!S8)+(0.3338*'T1 SALE'!S8)+(0.2721*'T1 TEMARA'!S8)+(0.0964*'T1 KHEMISSET'!S8)+(0.2129*'T1 KENITRA'!S8)</f>
        <v>25.585211999999999</v>
      </c>
    </row>
    <row r="9" spans="1:19" ht="20.100000000000001" customHeight="1" x14ac:dyDescent="0.25">
      <c r="A9" s="18"/>
      <c r="B9" s="18"/>
      <c r="C9" s="18"/>
      <c r="D9" s="6" t="s">
        <v>131</v>
      </c>
      <c r="E9" s="4">
        <f>+(0.105*'T1 RABAT'!E9)+(0.344*'T1 SALE'!E9)+(0.2558*'T1 TEMARA'!E9)+(0.0895*'T1 KHEMISSET'!E9)+(0.2057*'T1 KENITRA'!E9)</f>
        <v>32.063601239689262</v>
      </c>
      <c r="F9" s="4">
        <f>+(0.105*'T1 RABAT'!F9)+(0.344*'T1 SALE'!F9)+(0.2558*'T1 TEMARA'!F9)+(0.0895*'T1 KHEMISSET'!F9)+(0.2057*'T1 KENITRA'!F9)</f>
        <v>31.962849468524485</v>
      </c>
      <c r="G9" s="4">
        <f>+(0.105*'T1 RABAT'!G9)+(0.344*'T1 SALE'!G9)+(0.2558*'T1 TEMARA'!G9)+(0.0895*'T1 KHEMISSET'!G9)+(0.2057*'T1 KENITRA'!G9)</f>
        <v>33.140164341109987</v>
      </c>
      <c r="H9" s="4">
        <f>+(0.105*'T1 RABAT'!H9)+(0.344*'T1 SALE'!H9)+(0.2558*'T1 TEMARA'!H9)+(0.0895*'T1 KHEMISSET'!H9)+(0.2057*'T1 KENITRA'!H9)</f>
        <v>34.251376096654646</v>
      </c>
      <c r="I9" s="4">
        <f>+(0.105*'T1 RABAT'!I9)+(0.344*'T1 SALE'!I9)+(0.2558*'T1 TEMARA'!I9)+(0.0895*'T1 KHEMISSET'!I9)+(0.2057*'T1 KENITRA'!I9)</f>
        <v>34.72953133569014</v>
      </c>
      <c r="J9" s="4">
        <f>+(0.105*'T1 RABAT'!J9)+(0.344*'T1 SALE'!J9)+(0.2558*'T1 TEMARA'!J9)+(0.0895*'T1 KHEMISSET'!J9)+(0.2057*'T1 KENITRA'!J9)</f>
        <v>35.321360411804569</v>
      </c>
      <c r="K9" s="4">
        <f>+(0.105*'T1 RABAT'!K9)+(0.344*'T1 SALE'!K9)+(0.2558*'T1 TEMARA'!K9)+(0.0895*'T1 KHEMISSET'!K9)+(0.2057*'T1 KENITRA'!K9)</f>
        <v>36.580347074366969</v>
      </c>
      <c r="L9" s="4">
        <f>+(0.105*'T1 RABAT'!L9)+(0.344*'T1 SALE'!L9)+(0.2558*'T1 TEMARA'!L9)+(0.0895*'T1 KHEMISSET'!L9)+(0.2057*'T1 KENITRA'!L9)</f>
        <v>36.788346775054904</v>
      </c>
      <c r="M9" s="4">
        <f>+(0.105*'T1 RABAT'!M9)+(0.344*'T1 SALE'!M9)+(0.2558*'T1 TEMARA'!M9)+(0.0895*'T1 KHEMISSET'!M9)+(0.2057*'T1 KENITRA'!M9)</f>
        <v>37.380570000713519</v>
      </c>
      <c r="N9" s="4">
        <f>+(0.105*'T1 RABAT'!N9)+(0.344*'T1 SALE'!N9)+(0.2558*'T1 TEMARA'!N9)+(0.0895*'T1 KHEMISSET'!N9)+(0.2057*'T1 KENITRA'!N9)</f>
        <v>38.209000874449941</v>
      </c>
      <c r="O9" s="4">
        <f>+(0.0848*'T1 RABAT'!O9)+(0.3338*'T1 SALE'!O9)+(0.2721*'T1 TEMARA'!O9)+(0.0964*'T1 KHEMISSET'!O9)+(0.2129*'T1 KENITRA'!O9)</f>
        <v>40.115861626183545</v>
      </c>
      <c r="P9" s="4">
        <f>+(0.0848*'T1 RABAT'!P9)+(0.3338*'T1 SALE'!P9)+(0.2721*'T1 TEMARA'!P9)+(0.0964*'T1 KHEMISSET'!P9)+(0.2129*'T1 KENITRA'!P9)</f>
        <v>39.805399976615817</v>
      </c>
      <c r="Q9" s="4">
        <f>+(0.0848*'T1 RABAT'!Q9)+(0.3338*'T1 SALE'!Q9)+(0.2721*'T1 TEMARA'!Q9)+(0.0964*'T1 KHEMISSET'!Q9)+(0.2129*'T1 KENITRA'!Q9)</f>
        <v>39.919843823007099</v>
      </c>
      <c r="R9" s="4">
        <f>+(0.0848*'T1 RABAT'!R9)+(0.3338*'T1 SALE'!R9)+(0.2721*'T1 TEMARA'!R9)+(0.0964*'T1 KHEMISSET'!R9)+(0.2129*'T1 KENITRA'!R9)</f>
        <v>40.109459661925108</v>
      </c>
      <c r="S9" s="4">
        <f>+(0.0848*'T1 RABAT'!S9)+(0.3338*'T1 SALE'!S9)+(0.2721*'T1 TEMARA'!S9)+(0.0964*'T1 KHEMISSET'!S9)+(0.2129*'T1 KENITRA'!S9)</f>
        <v>40.106421613916886</v>
      </c>
    </row>
    <row r="10" spans="1:19" ht="20.100000000000001" customHeight="1" x14ac:dyDescent="0.25">
      <c r="A10" s="18"/>
      <c r="B10" s="18"/>
      <c r="C10" s="8" t="s">
        <v>132</v>
      </c>
      <c r="D10" s="6" t="s">
        <v>133</v>
      </c>
      <c r="E10" s="4">
        <f>+(0.105*'T1 RABAT'!E10)+(0.344*'T1 SALE'!E10)+(0.2558*'T1 TEMARA'!E10)+(0.0895*'T1 KHEMISSET'!E10)+(0.2057*'T1 KENITRA'!E10)</f>
        <v>38.504405543674054</v>
      </c>
      <c r="F10" s="4">
        <f>+(0.105*'T1 RABAT'!F10)+(0.344*'T1 SALE'!F10)+(0.2558*'T1 TEMARA'!F10)+(0.0895*'T1 KHEMISSET'!F10)+(0.2057*'T1 KENITRA'!F10)</f>
        <v>38.504405543674054</v>
      </c>
      <c r="G10" s="4">
        <f>+(0.105*'T1 RABAT'!G10)+(0.344*'T1 SALE'!G10)+(0.2558*'T1 TEMARA'!G10)+(0.0895*'T1 KHEMISSET'!G10)+(0.2057*'T1 KENITRA'!G10)</f>
        <v>38.504405543674054</v>
      </c>
      <c r="H10" s="4">
        <f>+(0.105*'T1 RABAT'!H10)+(0.344*'T1 SALE'!H10)+(0.2558*'T1 TEMARA'!H10)+(0.0895*'T1 KHEMISSET'!H10)+(0.2057*'T1 KENITRA'!H10)</f>
        <v>37.03921845238095</v>
      </c>
      <c r="I10" s="4">
        <f>+(0.105*'T1 RABAT'!I10)+(0.344*'T1 SALE'!I10)+(0.2558*'T1 TEMARA'!I10)+(0.0895*'T1 KHEMISSET'!I10)+(0.2057*'T1 KENITRA'!I10)</f>
        <v>37.957619033345232</v>
      </c>
      <c r="J10" s="4">
        <f>+(0.105*'T1 RABAT'!J10)+(0.344*'T1 SALE'!J10)+(0.2558*'T1 TEMARA'!J10)+(0.0895*'T1 KHEMISSET'!J10)+(0.2057*'T1 KENITRA'!J10)</f>
        <v>38.585678499612506</v>
      </c>
      <c r="K10" s="4">
        <f>+(0.105*'T1 RABAT'!K10)+(0.344*'T1 SALE'!K10)+(0.2558*'T1 TEMARA'!K10)+(0.0895*'T1 KHEMISSET'!K10)+(0.2057*'T1 KENITRA'!K10)</f>
        <v>39.667594999999999</v>
      </c>
      <c r="L10" s="4">
        <f>+(0.105*'T1 RABAT'!L10)+(0.344*'T1 SALE'!L10)+(0.2558*'T1 TEMARA'!L10)+(0.0895*'T1 KHEMISSET'!L10)+(0.2057*'T1 KENITRA'!L10)</f>
        <v>40.095600000000005</v>
      </c>
      <c r="M10" s="4">
        <f>+(0.105*'T1 RABAT'!M10)+(0.344*'T1 SALE'!M10)+(0.2558*'T1 TEMARA'!M10)+(0.0895*'T1 KHEMISSET'!M10)+(0.2057*'T1 KENITRA'!M10)</f>
        <v>40.157310000000003</v>
      </c>
      <c r="N10" s="4">
        <f>+(0.105*'T1 RABAT'!N10)+(0.344*'T1 SALE'!N10)+(0.2558*'T1 TEMARA'!N10)+(0.0895*'T1 KHEMISSET'!N10)+(0.2057*'T1 KENITRA'!N10)</f>
        <v>41.721368106188329</v>
      </c>
      <c r="O10" s="4">
        <f>+(0.0848*'T1 RABAT'!O10)+(0.3338*'T1 SALE'!O10)+(0.2721*'T1 TEMARA'!O10)+(0.0964*'T1 KHEMISSET'!O10)+(0.2129*'T1 KENITRA'!O10)</f>
        <v>44.11372547574264</v>
      </c>
      <c r="P10" s="4">
        <f>+(0.0848*'T1 RABAT'!P10)+(0.3338*'T1 SALE'!P10)+(0.2721*'T1 TEMARA'!P10)+(0.0964*'T1 KHEMISSET'!P10)+(0.2129*'T1 KENITRA'!P10)</f>
        <v>44.775360366574041</v>
      </c>
      <c r="Q10" s="4">
        <f>+(0.0848*'T1 RABAT'!Q10)+(0.3338*'T1 SALE'!Q10)+(0.2721*'T1 TEMARA'!Q10)+(0.0964*'T1 KHEMISSET'!Q10)+(0.2129*'T1 KENITRA'!Q10)</f>
        <v>45.015279234205387</v>
      </c>
      <c r="R10" s="4">
        <f>+(0.0848*'T1 RABAT'!R10)+(0.3338*'T1 SALE'!R10)+(0.2721*'T1 TEMARA'!R10)+(0.0964*'T1 KHEMISSET'!R10)+(0.2129*'T1 KENITRA'!R10)</f>
        <v>44.97088269214899</v>
      </c>
      <c r="S10" s="4">
        <f>+(0.0848*'T1 RABAT'!S10)+(0.3338*'T1 SALE'!S10)+(0.2721*'T1 TEMARA'!S10)+(0.0964*'T1 KHEMISSET'!S10)+(0.2129*'T1 KENITRA'!S10)</f>
        <v>44.998870500000002</v>
      </c>
    </row>
    <row r="11" spans="1:19" ht="20.100000000000001" customHeight="1" x14ac:dyDescent="0.25">
      <c r="A11" s="18"/>
      <c r="B11" s="18"/>
      <c r="C11" s="17" t="s">
        <v>3</v>
      </c>
      <c r="D11" s="6" t="s">
        <v>134</v>
      </c>
      <c r="E11" s="4">
        <f>+(0.105*'T1 RABAT'!E11)+(0.344*'T1 SALE'!E11)+(0.2558*'T1 TEMARA'!E11)+(0.0895*'T1 KHEMISSET'!E11)+(0.2057*'T1 KENITRA'!E11)</f>
        <v>20.970181100539996</v>
      </c>
      <c r="F11" s="4">
        <f>+(0.105*'T1 RABAT'!F11)+(0.344*'T1 SALE'!F11)+(0.2558*'T1 TEMARA'!F11)+(0.0895*'T1 KHEMISSET'!F11)+(0.2057*'T1 KENITRA'!F11)</f>
        <v>22.002021100539974</v>
      </c>
      <c r="G11" s="4">
        <f>+(0.105*'T1 RABAT'!G11)+(0.344*'T1 SALE'!G11)+(0.2558*'T1 TEMARA'!G11)+(0.0895*'T1 KHEMISSET'!G11)+(0.2057*'T1 KENITRA'!G11)</f>
        <v>23.930642201079944</v>
      </c>
      <c r="H11" s="4">
        <f>+(0.105*'T1 RABAT'!H11)+(0.344*'T1 SALE'!H11)+(0.2558*'T1 TEMARA'!H11)+(0.0895*'T1 KHEMISSET'!H11)+(0.2057*'T1 KENITRA'!H11)</f>
        <v>23.285715</v>
      </c>
      <c r="I11" s="4">
        <f>+(0.105*'T1 RABAT'!I11)+(0.344*'T1 SALE'!I11)+(0.2558*'T1 TEMARA'!I11)+(0.0895*'T1 KHEMISSET'!I11)+(0.2057*'T1 KENITRA'!I11)</f>
        <v>24.560826002500001</v>
      </c>
      <c r="J11" s="4">
        <f>+(0.105*'T1 RABAT'!J11)+(0.344*'T1 SALE'!J11)+(0.2558*'T1 TEMARA'!J11)+(0.0895*'T1 KHEMISSET'!J11)+(0.2057*'T1 KENITRA'!J11)</f>
        <v>24.122524520761527</v>
      </c>
      <c r="K11" s="4">
        <f>+(0.105*'T1 RABAT'!K11)+(0.344*'T1 SALE'!K11)+(0.2558*'T1 TEMARA'!K11)+(0.0895*'T1 KHEMISSET'!K11)+(0.2057*'T1 KENITRA'!K11)</f>
        <v>24.535685400000002</v>
      </c>
      <c r="L11" s="4">
        <f>+(0.105*'T1 RABAT'!L11)+(0.344*'T1 SALE'!L11)+(0.2558*'T1 TEMARA'!L11)+(0.0895*'T1 KHEMISSET'!L11)+(0.2057*'T1 KENITRA'!L11)</f>
        <v>24.664198399999997</v>
      </c>
      <c r="M11" s="4">
        <f>+(0.105*'T1 RABAT'!M11)+(0.344*'T1 SALE'!M11)+(0.2558*'T1 TEMARA'!M11)+(0.0895*'T1 KHEMISSET'!M11)+(0.2057*'T1 KENITRA'!M11)</f>
        <v>24.683261600000002</v>
      </c>
      <c r="N11" s="4">
        <f>+(0.105*'T1 RABAT'!N11)+(0.344*'T1 SALE'!N11)+(0.2558*'T1 TEMARA'!N11)+(0.0895*'T1 KHEMISSET'!N11)+(0.2057*'T1 KENITRA'!N11)</f>
        <v>24.290609888051154</v>
      </c>
      <c r="O11" s="4">
        <f>+(0.0848*'T1 RABAT'!O11)+(0.3338*'T1 SALE'!O11)+(0.2721*'T1 TEMARA'!O11)+(0.0964*'T1 KHEMISSET'!O11)+(0.2129*'T1 KENITRA'!O11)</f>
        <v>24.136804296430583</v>
      </c>
      <c r="P11" s="4">
        <f>+(0.0848*'T1 RABAT'!P11)+(0.3338*'T1 SALE'!P11)+(0.2721*'T1 TEMARA'!P11)+(0.0964*'T1 KHEMISSET'!P11)+(0.2129*'T1 KENITRA'!P11)</f>
        <v>24.788255551738484</v>
      </c>
      <c r="Q11" s="4">
        <f>+(0.0848*'T1 RABAT'!Q11)+(0.3338*'T1 SALE'!Q11)+(0.2721*'T1 TEMARA'!Q11)+(0.0964*'T1 KHEMISSET'!Q11)+(0.2129*'T1 KENITRA'!Q11)</f>
        <v>24.938090887248514</v>
      </c>
      <c r="R11" s="4">
        <f>+(0.0848*'T1 RABAT'!R11)+(0.3338*'T1 SALE'!R11)+(0.2721*'T1 TEMARA'!R11)+(0.0964*'T1 KHEMISSET'!R11)+(0.2129*'T1 KENITRA'!R11)</f>
        <v>25.158512222878429</v>
      </c>
      <c r="S11" s="4">
        <f>+(0.0848*'T1 RABAT'!S11)+(0.3338*'T1 SALE'!S11)+(0.2721*'T1 TEMARA'!S11)+(0.0964*'T1 KHEMISSET'!S11)+(0.2129*'T1 KENITRA'!S11)</f>
        <v>25.179683999999998</v>
      </c>
    </row>
    <row r="12" spans="1:19" ht="20.100000000000001" customHeight="1" x14ac:dyDescent="0.25">
      <c r="A12" s="18"/>
      <c r="B12" s="18"/>
      <c r="C12" s="17"/>
      <c r="D12" s="6" t="s">
        <v>43</v>
      </c>
      <c r="E12" s="4">
        <f>+(0.105*'T1 RABAT'!E12)+(0.344*'T1 SALE'!E12)+(0.2558*'T1 TEMARA'!E12)+(0.0895*'T1 KHEMISSET'!E12)+(0.2057*'T1 KENITRA'!E12)</f>
        <v>29.358253540755989</v>
      </c>
      <c r="F12" s="4">
        <f>+(0.105*'T1 RABAT'!F12)+(0.344*'T1 SALE'!F12)+(0.2558*'T1 TEMARA'!F12)+(0.0895*'T1 KHEMISSET'!F12)+(0.2057*'T1 KENITRA'!F12)</f>
        <v>30.802829540755962</v>
      </c>
      <c r="G12" s="4">
        <f>+(0.105*'T1 RABAT'!G12)+(0.344*'T1 SALE'!G12)+(0.2558*'T1 TEMARA'!G12)+(0.0895*'T1 KHEMISSET'!G12)+(0.2057*'T1 KENITRA'!G12)</f>
        <v>33.50289908151192</v>
      </c>
      <c r="H12" s="4">
        <f>+(0.105*'T1 RABAT'!H12)+(0.344*'T1 SALE'!H12)+(0.2558*'T1 TEMARA'!H12)+(0.0895*'T1 KHEMISSET'!H12)+(0.2057*'T1 KENITRA'!H12)</f>
        <v>32.600000999999999</v>
      </c>
      <c r="I12" s="4">
        <f>+(0.105*'T1 RABAT'!I12)+(0.344*'T1 SALE'!I12)+(0.2558*'T1 TEMARA'!I12)+(0.0895*'T1 KHEMISSET'!I12)+(0.2057*'T1 KENITRA'!I12)</f>
        <v>34.385156403500005</v>
      </c>
      <c r="J12" s="4">
        <f>+(0.105*'T1 RABAT'!J12)+(0.344*'T1 SALE'!J12)+(0.2558*'T1 TEMARA'!J12)+(0.0895*'T1 KHEMISSET'!J12)+(0.2057*'T1 KENITRA'!J12)</f>
        <v>33.771534329066135</v>
      </c>
      <c r="K12" s="4">
        <f>+(0.105*'T1 RABAT'!K12)+(0.344*'T1 SALE'!K12)+(0.2558*'T1 TEMARA'!K12)+(0.0895*'T1 KHEMISSET'!K12)+(0.2057*'T1 KENITRA'!K12)</f>
        <v>34.349959559999995</v>
      </c>
      <c r="L12" s="4">
        <f>+(0.105*'T1 RABAT'!L12)+(0.344*'T1 SALE'!L12)+(0.2558*'T1 TEMARA'!L12)+(0.0895*'T1 KHEMISSET'!L12)+(0.2057*'T1 KENITRA'!L12)</f>
        <v>34.529877759999998</v>
      </c>
      <c r="M12" s="4">
        <f>+(0.105*'T1 RABAT'!M12)+(0.344*'T1 SALE'!M12)+(0.2558*'T1 TEMARA'!M12)+(0.0895*'T1 KHEMISSET'!M12)+(0.2057*'T1 KENITRA'!M12)</f>
        <v>34.556566239999995</v>
      </c>
      <c r="N12" s="4">
        <f>+(0.105*'T1 RABAT'!N12)+(0.344*'T1 SALE'!N12)+(0.2558*'T1 TEMARA'!N12)+(0.0895*'T1 KHEMISSET'!N12)+(0.2057*'T1 KENITRA'!N12)</f>
        <v>34.006853843271614</v>
      </c>
      <c r="O12" s="4">
        <f>+(0.0848*'T1 RABAT'!O12)+(0.3338*'T1 SALE'!O12)+(0.2721*'T1 TEMARA'!O12)+(0.0964*'T1 KHEMISSET'!O12)+(0.2129*'T1 KENITRA'!O12)</f>
        <v>33.791526015002823</v>
      </c>
      <c r="P12" s="4">
        <f>+(0.0848*'T1 RABAT'!P12)+(0.3338*'T1 SALE'!P12)+(0.2721*'T1 TEMARA'!P12)+(0.0964*'T1 KHEMISSET'!P12)+(0.2129*'T1 KENITRA'!P12)</f>
        <v>34.703557772433868</v>
      </c>
      <c r="Q12" s="4">
        <f>+(0.0848*'T1 RABAT'!Q12)+(0.3338*'T1 SALE'!Q12)+(0.2721*'T1 TEMARA'!Q12)+(0.0964*'T1 KHEMISSET'!Q12)+(0.2129*'T1 KENITRA'!Q12)</f>
        <v>34.913327242147915</v>
      </c>
      <c r="R12" s="4">
        <f>+(0.0848*'T1 RABAT'!R12)+(0.3338*'T1 SALE'!R12)+(0.2721*'T1 TEMARA'!R12)+(0.0964*'T1 KHEMISSET'!R12)+(0.2129*'T1 KENITRA'!R12)</f>
        <v>35.2219171120298</v>
      </c>
      <c r="S12" s="4">
        <f>+(0.0848*'T1 RABAT'!S12)+(0.3338*'T1 SALE'!S12)+(0.2721*'T1 TEMARA'!S12)+(0.0964*'T1 KHEMISSET'!S12)+(0.2129*'T1 KENITRA'!S12)</f>
        <v>35.251557599999998</v>
      </c>
    </row>
    <row r="13" spans="1:19" ht="20.100000000000001" customHeight="1" x14ac:dyDescent="0.25">
      <c r="A13" s="18"/>
      <c r="B13" s="18"/>
      <c r="C13" s="6" t="s">
        <v>4</v>
      </c>
      <c r="D13" s="6" t="s">
        <v>135</v>
      </c>
      <c r="E13" s="4">
        <f>+(0.105*'T1 RABAT'!E13)+(0.344*'T1 SALE'!E13)+(0.2558*'T1 TEMARA'!E13)+(0.0895*'T1 KHEMISSET'!E13)+(0.2057*'T1 KENITRA'!E13)</f>
        <v>841.62344290337842</v>
      </c>
      <c r="F13" s="4">
        <f>+(0.105*'T1 RABAT'!F13)+(0.344*'T1 SALE'!F13)+(0.2558*'T1 TEMARA'!F13)+(0.0895*'T1 KHEMISSET'!F13)+(0.2057*'T1 KENITRA'!F13)</f>
        <v>931.45199826630085</v>
      </c>
      <c r="G13" s="4">
        <f>+(0.105*'T1 RABAT'!G13)+(0.344*'T1 SALE'!G13)+(0.2558*'T1 TEMARA'!G13)+(0.0895*'T1 KHEMISSET'!G13)+(0.2057*'T1 KENITRA'!G13)</f>
        <v>933.24199826630081</v>
      </c>
      <c r="H13" s="4">
        <f>+(0.105*'T1 RABAT'!H13)+(0.344*'T1 SALE'!H13)+(0.2558*'T1 TEMARA'!H13)+(0.0895*'T1 KHEMISSET'!H13)+(0.2057*'T1 KENITRA'!H13)</f>
        <v>876.61149999999998</v>
      </c>
      <c r="I13" s="4">
        <f>+(0.105*'T1 RABAT'!I13)+(0.344*'T1 SALE'!I13)+(0.2558*'T1 TEMARA'!I13)+(0.0895*'T1 KHEMISSET'!I13)+(0.2057*'T1 KENITRA'!I13)</f>
        <v>901.58622775000003</v>
      </c>
      <c r="J13" s="4">
        <f>+(0.105*'T1 RABAT'!J13)+(0.344*'T1 SALE'!J13)+(0.2558*'T1 TEMARA'!J13)+(0.0895*'T1 KHEMISSET'!J13)+(0.2057*'T1 KENITRA'!J13)</f>
        <v>937.0402779711826</v>
      </c>
      <c r="K13" s="4">
        <f>+(0.105*'T1 RABAT'!K13)+(0.344*'T1 SALE'!K13)+(0.2558*'T1 TEMARA'!K13)+(0.0895*'T1 KHEMISSET'!K13)+(0.2057*'T1 KENITRA'!K13)</f>
        <v>943.05700000000002</v>
      </c>
      <c r="L13" s="4">
        <f>+(0.105*'T1 RABAT'!L13)+(0.344*'T1 SALE'!L13)+(0.2558*'T1 TEMARA'!L13)+(0.0895*'T1 KHEMISSET'!L13)+(0.2057*'T1 KENITRA'!L13)</f>
        <v>946.05700000000013</v>
      </c>
      <c r="M13" s="4">
        <f>+(0.105*'T1 RABAT'!M13)+(0.344*'T1 SALE'!M13)+(0.2558*'T1 TEMARA'!M13)+(0.0895*'T1 KHEMISSET'!M13)+(0.2057*'T1 KENITRA'!M13)</f>
        <v>953.0569999999999</v>
      </c>
      <c r="N13" s="4">
        <f>+(0.105*'T1 RABAT'!N13)+(0.344*'T1 SALE'!N13)+(0.2558*'T1 TEMARA'!N13)+(0.0895*'T1 KHEMISSET'!N13)+(0.2057*'T1 KENITRA'!N13)</f>
        <v>954.93599775631935</v>
      </c>
      <c r="O13" s="4">
        <f>+(0.0848*'T1 RABAT'!O13)+(0.3338*'T1 SALE'!O13)+(0.2721*'T1 TEMARA'!O13)+(0.0964*'T1 KHEMISSET'!O13)+(0.2129*'T1 KENITRA'!O13)</f>
        <v>934.79434235325368</v>
      </c>
      <c r="P13" s="4">
        <f>+(0.0848*'T1 RABAT'!P13)+(0.3338*'T1 SALE'!P13)+(0.2721*'T1 TEMARA'!P13)+(0.0964*'T1 KHEMISSET'!P13)+(0.2129*'T1 KENITRA'!P13)</f>
        <v>939.07520165001165</v>
      </c>
      <c r="Q13" s="4">
        <f>+(0.0848*'T1 RABAT'!Q13)+(0.3338*'T1 SALE'!Q13)+(0.2721*'T1 TEMARA'!Q13)+(0.0964*'T1 KHEMISSET'!Q13)+(0.2129*'T1 KENITRA'!Q13)</f>
        <v>942.48923870470776</v>
      </c>
      <c r="R13" s="4">
        <f>+(0.0848*'T1 RABAT'!R13)+(0.3338*'T1 SALE'!R13)+(0.2721*'T1 TEMARA'!R13)+(0.0964*'T1 KHEMISSET'!R13)+(0.2129*'T1 KENITRA'!R13)</f>
        <v>943.00327764692793</v>
      </c>
      <c r="S13" s="4">
        <f>+(0.0848*'T1 RABAT'!S13)+(0.3338*'T1 SALE'!S13)+(0.2721*'T1 TEMARA'!S13)+(0.0964*'T1 KHEMISSET'!S13)+(0.2129*'T1 KENITRA'!S13)</f>
        <v>945.14049</v>
      </c>
    </row>
    <row r="14" spans="1:19" ht="20.100000000000001" customHeight="1" x14ac:dyDescent="0.25">
      <c r="A14" s="18"/>
      <c r="B14" s="18" t="s">
        <v>5</v>
      </c>
      <c r="C14" s="6" t="s">
        <v>6</v>
      </c>
      <c r="D14" s="6" t="s">
        <v>7</v>
      </c>
      <c r="E14" s="4">
        <f>+(0.105*'T1 RABAT'!E14)+(0.344*'T1 SALE'!E14)+(0.2558*'T1 TEMARA'!E14)+(0.0895*'T1 KHEMISSET'!E14)+(0.2057*'T1 KENITRA'!E14)</f>
        <v>1073.8345489013157</v>
      </c>
      <c r="F14" s="4">
        <f>+(0.105*'T1 RABAT'!F14)+(0.344*'T1 SALE'!F14)+(0.2558*'T1 TEMARA'!F14)+(0.0895*'T1 KHEMISSET'!F14)+(0.2057*'T1 KENITRA'!F14)</f>
        <v>1084.0311217191911</v>
      </c>
      <c r="G14" s="4">
        <f>+(0.105*'T1 RABAT'!G14)+(0.344*'T1 SALE'!G14)+(0.2558*'T1 TEMARA'!G14)+(0.0895*'T1 KHEMISSET'!G14)+(0.2057*'T1 KENITRA'!G14)</f>
        <v>1107.4722448161824</v>
      </c>
      <c r="H14" s="4">
        <f>+(0.105*'T1 RABAT'!H14)+(0.344*'T1 SALE'!H14)+(0.2558*'T1 TEMARA'!H14)+(0.0895*'T1 KHEMISSET'!H14)+(0.2057*'T1 KENITRA'!H14)</f>
        <v>1117.8026325396827</v>
      </c>
      <c r="I14" s="4">
        <f>+(0.105*'T1 RABAT'!I14)+(0.344*'T1 SALE'!I14)+(0.2558*'T1 TEMARA'!I14)+(0.0895*'T1 KHEMISSET'!I14)+(0.2057*'T1 KENITRA'!I14)</f>
        <v>1159.7238326984125</v>
      </c>
      <c r="J14" s="4">
        <f>+(0.105*'T1 RABAT'!J14)+(0.344*'T1 SALE'!J14)+(0.2558*'T1 TEMARA'!J14)+(0.0895*'T1 KHEMISSET'!J14)+(0.2057*'T1 KENITRA'!J14)</f>
        <v>1160.5261508192148</v>
      </c>
      <c r="K14" s="4">
        <f>+(0.105*'T1 RABAT'!K14)+(0.344*'T1 SALE'!K14)+(0.2558*'T1 TEMARA'!K14)+(0.0895*'T1 KHEMISSET'!K14)+(0.2057*'T1 KENITRA'!K14)</f>
        <v>1188.0794530000001</v>
      </c>
      <c r="L14" s="4">
        <f>+(0.105*'T1 RABAT'!L14)+(0.344*'T1 SALE'!L14)+(0.2558*'T1 TEMARA'!L14)+(0.0895*'T1 KHEMISSET'!L14)+(0.2057*'T1 KENITRA'!L14)</f>
        <v>1199.6778190000002</v>
      </c>
      <c r="M14" s="4">
        <f>+(0.105*'T1 RABAT'!M14)+(0.344*'T1 SALE'!M14)+(0.2558*'T1 TEMARA'!M14)+(0.0895*'T1 KHEMISSET'!M14)+(0.2057*'T1 KENITRA'!M14)</f>
        <v>1215.9279999999999</v>
      </c>
      <c r="N14" s="4">
        <f>+(0.105*'T1 RABAT'!N14)+(0.344*'T1 SALE'!N14)+(0.2558*'T1 TEMARA'!N14)+(0.0895*'T1 KHEMISSET'!N14)+(0.2057*'T1 KENITRA'!N14)</f>
        <v>1272.0149693577982</v>
      </c>
      <c r="O14" s="4">
        <f>+(0.0848*'T1 RABAT'!O14)+(0.3338*'T1 SALE'!O14)+(0.2721*'T1 TEMARA'!O14)+(0.0964*'T1 KHEMISSET'!O14)+(0.2129*'T1 KENITRA'!O14)</f>
        <v>1295.8939959051586</v>
      </c>
      <c r="P14" s="4">
        <f>+(0.0848*'T1 RABAT'!P14)+(0.3338*'T1 SALE'!P14)+(0.2721*'T1 TEMARA'!P14)+(0.0964*'T1 KHEMISSET'!P14)+(0.2129*'T1 KENITRA'!P14)</f>
        <v>1353.9862974249409</v>
      </c>
      <c r="Q14" s="4">
        <f>+(0.0848*'T1 RABAT'!Q14)+(0.3338*'T1 SALE'!Q14)+(0.2721*'T1 TEMARA'!Q14)+(0.0964*'T1 KHEMISSET'!Q14)+(0.2129*'T1 KENITRA'!Q14)</f>
        <v>1368.3822912541805</v>
      </c>
      <c r="R14" s="4">
        <f>+(0.0848*'T1 RABAT'!R14)+(0.3338*'T1 SALE'!R14)+(0.2721*'T1 TEMARA'!R14)+(0.0964*'T1 KHEMISSET'!R14)+(0.2129*'T1 KENITRA'!R14)</f>
        <v>1389.2177599022975</v>
      </c>
      <c r="S14" s="4">
        <f>+(0.0848*'T1 RABAT'!S14)+(0.3338*'T1 SALE'!S14)+(0.2721*'T1 TEMARA'!S14)+(0.0964*'T1 KHEMISSET'!S14)+(0.2129*'T1 KENITRA'!S14)</f>
        <v>1407.3806999999999</v>
      </c>
    </row>
    <row r="15" spans="1:19" ht="20.100000000000001" customHeight="1" x14ac:dyDescent="0.25">
      <c r="A15" s="18"/>
      <c r="B15" s="18"/>
      <c r="C15" s="6" t="s">
        <v>8</v>
      </c>
      <c r="D15" s="6" t="s">
        <v>9</v>
      </c>
      <c r="E15" s="4">
        <f>+(0.105*'T1 RABAT'!E15)+(0.344*'T1 SALE'!E15)+(0.2558*'T1 TEMARA'!E15)+(0.0895*'T1 KHEMISSET'!E15)+(0.2057*'T1 KENITRA'!E15)</f>
        <v>1154.5288009432686</v>
      </c>
      <c r="F15" s="4">
        <f>+(0.105*'T1 RABAT'!F15)+(0.344*'T1 SALE'!F15)+(0.2558*'T1 TEMARA'!F15)+(0.0895*'T1 KHEMISSET'!F15)+(0.2057*'T1 KENITRA'!F15)</f>
        <v>1164.8138009432687</v>
      </c>
      <c r="G15" s="4">
        <f>+(0.105*'T1 RABAT'!G15)+(0.344*'T1 SALE'!G15)+(0.2558*'T1 TEMARA'!G15)+(0.0895*'T1 KHEMISSET'!G15)+(0.2057*'T1 KENITRA'!G15)</f>
        <v>1179.4751480120663</v>
      </c>
      <c r="H15" s="4">
        <f>+(0.105*'T1 RABAT'!H15)+(0.344*'T1 SALE'!H15)+(0.2558*'T1 TEMARA'!H15)+(0.0895*'T1 KHEMISSET'!H15)+(0.2057*'T1 KENITRA'!H15)</f>
        <v>1225.8007333333333</v>
      </c>
      <c r="I15" s="4">
        <f>+(0.105*'T1 RABAT'!I15)+(0.344*'T1 SALE'!I15)+(0.2558*'T1 TEMARA'!I15)+(0.0895*'T1 KHEMISSET'!I15)+(0.2057*'T1 KENITRA'!I15)</f>
        <v>1240.7975401599999</v>
      </c>
      <c r="J15" s="4">
        <f>+(0.105*'T1 RABAT'!J15)+(0.344*'T1 SALE'!J15)+(0.2558*'T1 TEMARA'!J15)+(0.0895*'T1 KHEMISSET'!J15)+(0.2057*'T1 KENITRA'!J15)</f>
        <v>1239.0485447179249</v>
      </c>
      <c r="K15" s="4">
        <f>+(0.105*'T1 RABAT'!K15)+(0.344*'T1 SALE'!K15)+(0.2558*'T1 TEMARA'!K15)+(0.0895*'T1 KHEMISSET'!K15)+(0.2057*'T1 KENITRA'!K15)</f>
        <v>1271.018906</v>
      </c>
      <c r="L15" s="4">
        <f>+(0.105*'T1 RABAT'!L15)+(0.344*'T1 SALE'!L15)+(0.2558*'T1 TEMARA'!L15)+(0.0895*'T1 KHEMISSET'!L15)+(0.2057*'T1 KENITRA'!L15)</f>
        <v>1283.1225469999999</v>
      </c>
      <c r="M15" s="4">
        <f>+(0.105*'T1 RABAT'!M15)+(0.344*'T1 SALE'!M15)+(0.2558*'T1 TEMARA'!M15)+(0.0895*'T1 KHEMISSET'!M15)+(0.2057*'T1 KENITRA'!M15)</f>
        <v>1300</v>
      </c>
      <c r="N15" s="4">
        <f>+(0.105*'T1 RABAT'!N15)+(0.344*'T1 SALE'!N15)+(0.2558*'T1 TEMARA'!N15)+(0.0895*'T1 KHEMISSET'!N15)+(0.2057*'T1 KENITRA'!N15)</f>
        <v>1363.6435257623539</v>
      </c>
      <c r="O15" s="4">
        <f>+(0.0848*'T1 RABAT'!O15)+(0.3338*'T1 SALE'!O15)+(0.2721*'T1 TEMARA'!O15)+(0.0964*'T1 KHEMISSET'!O15)+(0.2129*'T1 KENITRA'!O15)</f>
        <v>1400.7640478757658</v>
      </c>
      <c r="P15" s="4">
        <f>+(0.0848*'T1 RABAT'!P15)+(0.3338*'T1 SALE'!P15)+(0.2721*'T1 TEMARA'!P15)+(0.0964*'T1 KHEMISSET'!P15)+(0.2129*'T1 KENITRA'!P15)</f>
        <v>1435.4668065680025</v>
      </c>
      <c r="Q15" s="4">
        <f>+(0.0848*'T1 RABAT'!Q15)+(0.3338*'T1 SALE'!Q15)+(0.2721*'T1 TEMARA'!Q15)+(0.0964*'T1 KHEMISSET'!Q15)+(0.2129*'T1 KENITRA'!Q15)</f>
        <v>1453.6295405292349</v>
      </c>
      <c r="R15" s="4">
        <f>+(0.0848*'T1 RABAT'!R15)+(0.3338*'T1 SALE'!R15)+(0.2721*'T1 TEMARA'!R15)+(0.0964*'T1 KHEMISSET'!R15)+(0.2129*'T1 KENITRA'!R15)</f>
        <v>1470.2294981930752</v>
      </c>
      <c r="S15" s="4">
        <f>+(0.0848*'T1 RABAT'!S15)+(0.3338*'T1 SALE'!S15)+(0.2721*'T1 TEMARA'!S15)+(0.0964*'T1 KHEMISSET'!S15)+(0.2129*'T1 KENITRA'!S15)</f>
        <v>1486.605</v>
      </c>
    </row>
    <row r="16" spans="1:19" ht="20.100000000000001" customHeight="1" x14ac:dyDescent="0.25">
      <c r="A16" s="18"/>
      <c r="B16" s="18" t="s">
        <v>10</v>
      </c>
      <c r="C16" s="18" t="s">
        <v>11</v>
      </c>
      <c r="D16" s="6" t="s">
        <v>136</v>
      </c>
      <c r="E16" s="4">
        <f>+(0.105*'T1 RABAT'!E16)+(0.344*'T1 SALE'!E16)+(0.2558*'T1 TEMARA'!E16)+(0.0895*'T1 KHEMISSET'!E16)+(0.2057*'T1 KENITRA'!E16)</f>
        <v>1.4201929872981407</v>
      </c>
      <c r="F16" s="4">
        <f>+(0.105*'T1 RABAT'!F16)+(0.344*'T1 SALE'!F16)+(0.2558*'T1 TEMARA'!F16)+(0.0895*'T1 KHEMISSET'!F16)+(0.2057*'T1 KENITRA'!F16)</f>
        <v>1.3973643636608948</v>
      </c>
      <c r="G16" s="4">
        <f>+(0.105*'T1 RABAT'!G16)+(0.344*'T1 SALE'!G16)+(0.2558*'T1 TEMARA'!G16)+(0.0895*'T1 KHEMISSET'!G16)+(0.2057*'T1 KENITRA'!G16)</f>
        <v>1.4474543595954397</v>
      </c>
      <c r="H16" s="4">
        <f>+(0.105*'T1 RABAT'!H16)+(0.344*'T1 SALE'!H16)+(0.2558*'T1 TEMARA'!H16)+(0.0895*'T1 KHEMISSET'!H16)+(0.2057*'T1 KENITRA'!H16)</f>
        <v>1.5084630000000001</v>
      </c>
      <c r="I16" s="4">
        <f>+(0.105*'T1 RABAT'!I16)+(0.344*'T1 SALE'!I16)+(0.2558*'T1 TEMARA'!I16)+(0.0895*'T1 KHEMISSET'!I16)+(0.2057*'T1 KENITRA'!I16)</f>
        <v>1.6105584353500002</v>
      </c>
      <c r="J16" s="4">
        <f>+(0.105*'T1 RABAT'!J16)+(0.344*'T1 SALE'!J16)+(0.2558*'T1 TEMARA'!J16)+(0.0895*'T1 KHEMISSET'!J16)+(0.2057*'T1 KENITRA'!J16)</f>
        <v>1.6798474316730727</v>
      </c>
      <c r="K16" s="4">
        <f>+(0.105*'T1 RABAT'!K16)+(0.344*'T1 SALE'!K16)+(0.2558*'T1 TEMARA'!K16)+(0.0895*'T1 KHEMISSET'!K16)+(0.2057*'T1 KENITRA'!K16)</f>
        <v>1.7341139999999999</v>
      </c>
      <c r="L16" s="4">
        <f>+(0.105*'T1 RABAT'!L16)+(0.344*'T1 SALE'!L16)+(0.2558*'T1 TEMARA'!L16)+(0.0895*'T1 KHEMISSET'!L16)+(0.2057*'T1 KENITRA'!L16)</f>
        <v>1.7399999999999998</v>
      </c>
      <c r="M16" s="4">
        <f>+(0.105*'T1 RABAT'!M16)+(0.344*'T1 SALE'!M16)+(0.2558*'T1 TEMARA'!M16)+(0.0895*'T1 KHEMISSET'!M16)+(0.2057*'T1 KENITRA'!M16)</f>
        <v>1.7379429999999998</v>
      </c>
      <c r="N16" s="4">
        <f>+(0.105*'T1 RABAT'!N16)+(0.344*'T1 SALE'!N16)+(0.2558*'T1 TEMARA'!N16)+(0.0895*'T1 KHEMISSET'!N16)+(0.2057*'T1 KENITRA'!N16)</f>
        <v>1.7127332338787471</v>
      </c>
      <c r="O16" s="4">
        <f>+(0.0848*'T1 RABAT'!O16)+(0.3338*'T1 SALE'!O16)+(0.2721*'T1 TEMARA'!O16)+(0.0964*'T1 KHEMISSET'!O16)+(0.2129*'T1 KENITRA'!O16)</f>
        <v>1.7112217559092482</v>
      </c>
      <c r="P16" s="4">
        <f>+(0.0848*'T1 RABAT'!P16)+(0.3338*'T1 SALE'!P16)+(0.2721*'T1 TEMARA'!P16)+(0.0964*'T1 KHEMISSET'!P16)+(0.2129*'T1 KENITRA'!P16)</f>
        <v>1.7177097256868339</v>
      </c>
      <c r="Q16" s="4">
        <f>+(0.0848*'T1 RABAT'!Q16)+(0.3338*'T1 SALE'!Q16)+(0.2721*'T1 TEMARA'!Q16)+(0.0964*'T1 KHEMISSET'!Q16)+(0.2129*'T1 KENITRA'!Q16)</f>
        <v>1.7494294432383712</v>
      </c>
      <c r="R16" s="4">
        <f>+(0.0848*'T1 RABAT'!R16)+(0.3338*'T1 SALE'!R16)+(0.2721*'T1 TEMARA'!R16)+(0.0964*'T1 KHEMISSET'!R16)+(0.2129*'T1 KENITRA'!R16)</f>
        <v>1.7691858851212201</v>
      </c>
      <c r="S16" s="4">
        <f>+(0.0848*'T1 RABAT'!S16)+(0.3338*'T1 SALE'!S16)+(0.2721*'T1 TEMARA'!S16)+(0.0964*'T1 KHEMISSET'!S16)+(0.2129*'T1 KENITRA'!S16)</f>
        <v>1.7842039999999999</v>
      </c>
    </row>
    <row r="17" spans="1:19" ht="20.100000000000001" customHeight="1" x14ac:dyDescent="0.25">
      <c r="A17" s="18"/>
      <c r="B17" s="18"/>
      <c r="C17" s="18"/>
      <c r="D17" s="6" t="s">
        <v>12</v>
      </c>
      <c r="E17" s="4">
        <f>+(0.105*'T1 RABAT'!E17)+(0.344*'T1 SALE'!E17)+(0.2558*'T1 TEMARA'!E17)+(0.0895*'T1 KHEMISSET'!E17)+(0.2057*'T1 KENITRA'!E17)</f>
        <v>1.9543259368011436</v>
      </c>
      <c r="F17" s="4">
        <f>+(0.105*'T1 RABAT'!F17)+(0.344*'T1 SALE'!F17)+(0.2558*'T1 TEMARA'!F17)+(0.0895*'T1 KHEMISSET'!F17)+(0.2057*'T1 KENITRA'!F17)</f>
        <v>1.9809392096129474</v>
      </c>
      <c r="G17" s="4">
        <f>+(0.105*'T1 RABAT'!G17)+(0.344*'T1 SALE'!G17)+(0.2558*'T1 TEMARA'!G17)+(0.0895*'T1 KHEMISSET'!G17)+(0.2057*'T1 KENITRA'!G17)</f>
        <v>2.0943280850385095</v>
      </c>
      <c r="H17" s="4">
        <f>+(0.105*'T1 RABAT'!H17)+(0.344*'T1 SALE'!H17)+(0.2558*'T1 TEMARA'!H17)+(0.0895*'T1 KHEMISSET'!H17)+(0.2057*'T1 KENITRA'!H17)</f>
        <v>2.2330699999999997</v>
      </c>
      <c r="I17" s="4">
        <f>+(0.105*'T1 RABAT'!I17)+(0.344*'T1 SALE'!I17)+(0.2558*'T1 TEMARA'!I17)+(0.0895*'T1 KHEMISSET'!I17)+(0.2057*'T1 KENITRA'!I17)</f>
        <v>2.3356722539499999</v>
      </c>
      <c r="J17" s="4">
        <f>+(0.105*'T1 RABAT'!J17)+(0.344*'T1 SALE'!J17)+(0.2558*'T1 TEMARA'!J17)+(0.0895*'T1 KHEMISSET'!J17)+(0.2057*'T1 KENITRA'!J17)</f>
        <v>2.2972985544634641</v>
      </c>
      <c r="K17" s="4">
        <f>+(0.105*'T1 RABAT'!K17)+(0.344*'T1 SALE'!K17)+(0.2558*'T1 TEMARA'!K17)+(0.0895*'T1 KHEMISSET'!K17)+(0.2057*'T1 KENITRA'!K17)</f>
        <v>2.271487</v>
      </c>
      <c r="L17" s="4">
        <f>+(0.105*'T1 RABAT'!L17)+(0.344*'T1 SALE'!L17)+(0.2558*'T1 TEMARA'!L17)+(0.0895*'T1 KHEMISSET'!L17)+(0.2057*'T1 KENITRA'!L17)</f>
        <v>2.3456009999999998</v>
      </c>
      <c r="M17" s="4">
        <f>+(0.105*'T1 RABAT'!M17)+(0.344*'T1 SALE'!M17)+(0.2558*'T1 TEMARA'!M17)+(0.0895*'T1 KHEMISSET'!M17)+(0.2057*'T1 KENITRA'!M17)</f>
        <v>2.3820569999999996</v>
      </c>
      <c r="N17" s="4">
        <f>+(0.105*'T1 RABAT'!N17)+(0.344*'T1 SALE'!N17)+(0.2558*'T1 TEMARA'!N17)+(0.0895*'T1 KHEMISSET'!N17)+(0.2057*'T1 KENITRA'!N17)</f>
        <v>2.3675101529290852</v>
      </c>
      <c r="O17" s="4">
        <f>+(0.0848*'T1 RABAT'!O17)+(0.3338*'T1 SALE'!O17)+(0.2721*'T1 TEMARA'!O17)+(0.0964*'T1 KHEMISSET'!O17)+(0.2129*'T1 KENITRA'!O17)</f>
        <v>2.3529973967264617</v>
      </c>
      <c r="P17" s="4">
        <f>+(0.0848*'T1 RABAT'!P17)+(0.3338*'T1 SALE'!P17)+(0.2721*'T1 TEMARA'!P17)+(0.0964*'T1 KHEMISSET'!P17)+(0.2129*'T1 KENITRA'!P17)</f>
        <v>2.1947041008630936</v>
      </c>
      <c r="Q17" s="4">
        <f>+(0.0848*'T1 RABAT'!Q17)+(0.3338*'T1 SALE'!Q17)+(0.2721*'T1 TEMARA'!Q17)+(0.0964*'T1 KHEMISSET'!Q17)+(0.2129*'T1 KENITRA'!Q17)</f>
        <v>2.2390982831409678</v>
      </c>
      <c r="R17" s="4">
        <f>+(0.0848*'T1 RABAT'!R17)+(0.3338*'T1 SALE'!R17)+(0.2721*'T1 TEMARA'!R17)+(0.0964*'T1 KHEMISSET'!R17)+(0.2129*'T1 KENITRA'!R17)</f>
        <v>2.2911814614857646</v>
      </c>
      <c r="S17" s="4">
        <f>+(0.0848*'T1 RABAT'!S17)+(0.3338*'T1 SALE'!S17)+(0.2721*'T1 TEMARA'!S17)+(0.0964*'T1 KHEMISSET'!S17)+(0.2129*'T1 KENITRA'!S17)</f>
        <v>2.292961</v>
      </c>
    </row>
    <row r="18" spans="1:19" ht="20.100000000000001" customHeight="1" x14ac:dyDescent="0.25">
      <c r="A18" s="18"/>
      <c r="B18" s="18"/>
      <c r="C18" s="6" t="s">
        <v>13</v>
      </c>
      <c r="D18" s="6" t="s">
        <v>137</v>
      </c>
      <c r="E18" s="4">
        <f>+(0.105*'T1 RABAT'!E18)+(0.344*'T1 SALE'!E18)+(0.2558*'T1 TEMARA'!E18)+(0.0895*'T1 KHEMISSET'!E18)+(0.2057*'T1 KENITRA'!E18)</f>
        <v>0.75041224480652491</v>
      </c>
      <c r="F18" s="4">
        <f>+(0.105*'T1 RABAT'!F18)+(0.344*'T1 SALE'!F18)+(0.2558*'T1 TEMARA'!F18)+(0.0895*'T1 KHEMISSET'!F18)+(0.2057*'T1 KENITRA'!F18)</f>
        <v>0.75041224480652491</v>
      </c>
      <c r="G18" s="4">
        <f>+(0.105*'T1 RABAT'!G18)+(0.344*'T1 SALE'!G18)+(0.2558*'T1 TEMARA'!G18)+(0.0895*'T1 KHEMISSET'!G18)+(0.2057*'T1 KENITRA'!G18)</f>
        <v>0.74313550389510652</v>
      </c>
      <c r="H18" s="4">
        <f>+(0.105*'T1 RABAT'!H18)+(0.344*'T1 SALE'!H18)+(0.2558*'T1 TEMARA'!H18)+(0.0895*'T1 KHEMISSET'!H18)+(0.2057*'T1 KENITRA'!H18)</f>
        <v>0.72007898412698423</v>
      </c>
      <c r="I18" s="4">
        <f>+(0.105*'T1 RABAT'!I18)+(0.344*'T1 SALE'!I18)+(0.2558*'T1 TEMARA'!I18)+(0.0895*'T1 KHEMISSET'!I18)+(0.2057*'T1 KENITRA'!I18)</f>
        <v>0.72199074044166667</v>
      </c>
      <c r="J18" s="4">
        <f>+(0.105*'T1 RABAT'!J18)+(0.344*'T1 SALE'!J18)+(0.2558*'T1 TEMARA'!J18)+(0.0895*'T1 KHEMISSET'!J18)+(0.2057*'T1 KENITRA'!J18)</f>
        <v>0.74388701696873916</v>
      </c>
      <c r="K18" s="4">
        <f>+(0.105*'T1 RABAT'!K18)+(0.344*'T1 SALE'!K18)+(0.2558*'T1 TEMARA'!K18)+(0.0895*'T1 KHEMISSET'!K18)+(0.2057*'T1 KENITRA'!K18)</f>
        <v>0.79428299999999996</v>
      </c>
      <c r="L18" s="4">
        <f>+(0.105*'T1 RABAT'!L18)+(0.344*'T1 SALE'!L18)+(0.2558*'T1 TEMARA'!L18)+(0.0895*'T1 KHEMISSET'!L18)+(0.2057*'T1 KENITRA'!L18)</f>
        <v>0.83057000000000003</v>
      </c>
      <c r="M18" s="4">
        <f>+(0.105*'T1 RABAT'!M18)+(0.344*'T1 SALE'!M18)+(0.2558*'T1 TEMARA'!M18)+(0.0895*'T1 KHEMISSET'!M18)+(0.2057*'T1 KENITRA'!M18)</f>
        <v>0.82145599999999996</v>
      </c>
      <c r="N18" s="4">
        <f>+(0.105*'T1 RABAT'!N18)+(0.344*'T1 SALE'!N18)+(0.2558*'T1 TEMARA'!N18)+(0.0895*'T1 KHEMISSET'!N18)+(0.2057*'T1 KENITRA'!N18)</f>
        <v>0.82018436613614321</v>
      </c>
      <c r="O18" s="4">
        <f>+(0.0848*'T1 RABAT'!O18)+(0.3338*'T1 SALE'!O18)+(0.2721*'T1 TEMARA'!O18)+(0.0964*'T1 KHEMISSET'!O18)+(0.2129*'T1 KENITRA'!O18)</f>
        <v>0.82903289134786529</v>
      </c>
      <c r="P18" s="4">
        <f>+(0.0848*'T1 RABAT'!P18)+(0.3338*'T1 SALE'!P18)+(0.2721*'T1 TEMARA'!P18)+(0.0964*'T1 KHEMISSET'!P18)+(0.2129*'T1 KENITRA'!P18)</f>
        <v>0.84497883893835923</v>
      </c>
      <c r="Q18" s="4">
        <f>+(0.0848*'T1 RABAT'!Q18)+(0.3338*'T1 SALE'!Q18)+(0.2721*'T1 TEMARA'!Q18)+(0.0964*'T1 KHEMISSET'!Q18)+(0.2129*'T1 KENITRA'!Q18)</f>
        <v>0.86390271465531976</v>
      </c>
      <c r="R18" s="4">
        <f>+(0.0848*'T1 RABAT'!R18)+(0.3338*'T1 SALE'!R18)+(0.2721*'T1 TEMARA'!R18)+(0.0964*'T1 KHEMISSET'!R18)+(0.2129*'T1 KENITRA'!R18)</f>
        <v>0.8783979721963151</v>
      </c>
      <c r="S18" s="4">
        <f>+(0.0848*'T1 RABAT'!S18)+(0.3338*'T1 SALE'!S18)+(0.2721*'T1 TEMARA'!S18)+(0.0964*'T1 KHEMISSET'!S18)+(0.2129*'T1 KENITRA'!S18)</f>
        <v>0.88821726592604822</v>
      </c>
    </row>
    <row r="19" spans="1:19" ht="20.100000000000001" customHeight="1" x14ac:dyDescent="0.25">
      <c r="A19" s="18"/>
      <c r="B19" s="18" t="s">
        <v>14</v>
      </c>
      <c r="C19" s="6" t="s">
        <v>15</v>
      </c>
      <c r="D19" s="6" t="s">
        <v>138</v>
      </c>
      <c r="E19" s="4">
        <f>+(0.105*'T1 RABAT'!E19)+(0.344*'T1 SALE'!E19)+(0.2558*'T1 TEMARA'!E19)+(0.0895*'T1 KHEMISSET'!E19)+(0.2057*'T1 KENITRA'!E19)</f>
        <v>180.12215420724419</v>
      </c>
      <c r="F19" s="4">
        <f>+(0.105*'T1 RABAT'!F19)+(0.344*'T1 SALE'!F19)+(0.2558*'T1 TEMARA'!F19)+(0.0895*'T1 KHEMISSET'!F19)+(0.2057*'T1 KENITRA'!F19)</f>
        <v>183.20765420724419</v>
      </c>
      <c r="G19" s="4">
        <f>+(0.105*'T1 RABAT'!G19)+(0.344*'T1 SALE'!G19)+(0.2558*'T1 TEMARA'!G19)+(0.0895*'T1 KHEMISSET'!G19)+(0.2057*'T1 KENITRA'!G19)</f>
        <v>187.79040990932018</v>
      </c>
      <c r="H19" s="4">
        <f>+(0.105*'T1 RABAT'!H19)+(0.344*'T1 SALE'!H19)+(0.2558*'T1 TEMARA'!H19)+(0.0895*'T1 KHEMISSET'!H19)+(0.2057*'T1 KENITRA'!H19)</f>
        <v>183.14690000000002</v>
      </c>
      <c r="I19" s="4">
        <f>+(0.105*'T1 RABAT'!I19)+(0.344*'T1 SALE'!I19)+(0.2558*'T1 TEMARA'!I19)+(0.0895*'T1 KHEMISSET'!I19)+(0.2057*'T1 KENITRA'!I19)</f>
        <v>185.38409310749998</v>
      </c>
      <c r="J19" s="4">
        <f>+(0.105*'T1 RABAT'!J19)+(0.344*'T1 SALE'!J19)+(0.2558*'T1 TEMARA'!J19)+(0.0895*'T1 KHEMISSET'!J19)+(0.2057*'T1 KENITRA'!J19)</f>
        <v>189.44020113072094</v>
      </c>
      <c r="K19" s="4">
        <f>+(0.105*'T1 RABAT'!K19)+(0.344*'T1 SALE'!K19)+(0.2558*'T1 TEMARA'!K19)+(0.0895*'T1 KHEMISSET'!K19)+(0.2057*'T1 KENITRA'!K19)</f>
        <v>191.02674166666665</v>
      </c>
      <c r="L19" s="4">
        <f>+(0.105*'T1 RABAT'!L19)+(0.344*'T1 SALE'!L19)+(0.2558*'T1 TEMARA'!L19)+(0.0895*'T1 KHEMISSET'!L19)+(0.2057*'T1 KENITRA'!L19)</f>
        <v>195.534175</v>
      </c>
      <c r="M19" s="4">
        <f>+(0.105*'T1 RABAT'!M19)+(0.344*'T1 SALE'!M19)+(0.2558*'T1 TEMARA'!M19)+(0.0895*'T1 KHEMISSET'!M19)+(0.2057*'T1 KENITRA'!M19)</f>
        <v>198.023527</v>
      </c>
      <c r="N19" s="4">
        <f>+(0.105*'T1 RABAT'!N19)+(0.344*'T1 SALE'!N19)+(0.2558*'T1 TEMARA'!N19)+(0.0895*'T1 KHEMISSET'!N19)+(0.2057*'T1 KENITRA'!N19)</f>
        <v>209.34402772643745</v>
      </c>
      <c r="O19" s="4">
        <f>+(0.0848*'T1 RABAT'!O19)+(0.3338*'T1 SALE'!O19)+(0.2721*'T1 TEMARA'!O19)+(0.0964*'T1 KHEMISSET'!O19)+(0.2129*'T1 KENITRA'!O19)</f>
        <v>214.55184570345278</v>
      </c>
      <c r="P19" s="4">
        <f>+(0.0848*'T1 RABAT'!P19)+(0.3338*'T1 SALE'!P19)+(0.2721*'T1 TEMARA'!P19)+(0.0964*'T1 KHEMISSET'!P19)+(0.2129*'T1 KENITRA'!P19)</f>
        <v>218.93672484607944</v>
      </c>
      <c r="Q19" s="4">
        <f>+(0.0848*'T1 RABAT'!Q19)+(0.3338*'T1 SALE'!Q19)+(0.2721*'T1 TEMARA'!Q19)+(0.0964*'T1 KHEMISSET'!Q19)+(0.2129*'T1 KENITRA'!Q19)</f>
        <v>220.34632667512301</v>
      </c>
      <c r="R19" s="4">
        <f>+(0.0848*'T1 RABAT'!R19)+(0.3338*'T1 SALE'!R19)+(0.2721*'T1 TEMARA'!R19)+(0.0964*'T1 KHEMISSET'!R19)+(0.2129*'T1 KENITRA'!R19)</f>
        <v>222.33778243767651</v>
      </c>
      <c r="S19" s="4">
        <f>+(0.0848*'T1 RABAT'!S19)+(0.3338*'T1 SALE'!S19)+(0.2721*'T1 TEMARA'!S19)+(0.0964*'T1 KHEMISSET'!S19)+(0.2129*'T1 KENITRA'!S19)</f>
        <v>224.28133333333335</v>
      </c>
    </row>
    <row r="20" spans="1:19" ht="20.100000000000001" customHeight="1" x14ac:dyDescent="0.25">
      <c r="A20" s="18"/>
      <c r="B20" s="18"/>
      <c r="C20" s="6" t="s">
        <v>16</v>
      </c>
      <c r="D20" s="6" t="s">
        <v>139</v>
      </c>
      <c r="E20" s="4">
        <f>+(0.105*'T1 RABAT'!E20)+(0.344*'T1 SALE'!E20)+(0.2558*'T1 TEMARA'!E20)+(0.0895*'T1 KHEMISSET'!E20)+(0.2057*'T1 KENITRA'!E20)</f>
        <v>171.97521762332644</v>
      </c>
      <c r="F20" s="4">
        <f>+(0.105*'T1 RABAT'!F20)+(0.344*'T1 SALE'!F20)+(0.2558*'T1 TEMARA'!F20)+(0.0895*'T1 KHEMISSET'!F20)+(0.2057*'T1 KENITRA'!F20)</f>
        <v>176.61819039551941</v>
      </c>
      <c r="G20" s="4">
        <f>+(0.105*'T1 RABAT'!G20)+(0.344*'T1 SALE'!G20)+(0.2558*'T1 TEMARA'!G20)+(0.0895*'T1 KHEMISSET'!G20)+(0.2057*'T1 KENITRA'!G20)</f>
        <v>186.68287232600181</v>
      </c>
      <c r="H20" s="4">
        <f>+(0.105*'T1 RABAT'!H20)+(0.344*'T1 SALE'!H20)+(0.2558*'T1 TEMARA'!H20)+(0.0895*'T1 KHEMISSET'!H20)+(0.2057*'T1 KENITRA'!H20)</f>
        <v>179.17978333333332</v>
      </c>
      <c r="I20" s="4">
        <f>+(0.105*'T1 RABAT'!I20)+(0.344*'T1 SALE'!I20)+(0.2558*'T1 TEMARA'!I20)+(0.0895*'T1 KHEMISSET'!I20)+(0.2057*'T1 KENITRA'!I20)</f>
        <v>175.02991790749999</v>
      </c>
      <c r="J20" s="4">
        <f>+(0.105*'T1 RABAT'!J20)+(0.344*'T1 SALE'!J20)+(0.2558*'T1 TEMARA'!J20)+(0.0895*'T1 KHEMISSET'!J20)+(0.2057*'T1 KENITRA'!J20)</f>
        <v>178.14933610811477</v>
      </c>
      <c r="K20" s="4">
        <f>+(0.105*'T1 RABAT'!K20)+(0.344*'T1 SALE'!K20)+(0.2558*'T1 TEMARA'!K20)+(0.0895*'T1 KHEMISSET'!K20)+(0.2057*'T1 KENITRA'!K20)</f>
        <v>174.04275000000001</v>
      </c>
      <c r="L20" s="4">
        <f>+(0.105*'T1 RABAT'!L20)+(0.344*'T1 SALE'!L20)+(0.2558*'T1 TEMARA'!L20)+(0.0895*'T1 KHEMISSET'!L20)+(0.2057*'T1 KENITRA'!L20)</f>
        <v>175.54987499999999</v>
      </c>
      <c r="M20" s="4">
        <f>+(0.105*'T1 RABAT'!M20)+(0.344*'T1 SALE'!M20)+(0.2558*'T1 TEMARA'!M20)+(0.0895*'T1 KHEMISSET'!M20)+(0.2057*'T1 KENITRA'!M20)</f>
        <v>177.57124999999999</v>
      </c>
      <c r="N20" s="4">
        <f>+(0.105*'T1 RABAT'!N20)+(0.344*'T1 SALE'!N20)+(0.2558*'T1 TEMARA'!N20)+(0.0895*'T1 KHEMISSET'!N20)+(0.2057*'T1 KENITRA'!N20)</f>
        <v>181.92635118262504</v>
      </c>
      <c r="O20" s="4">
        <f>+(0.0848*'T1 RABAT'!O20)+(0.3338*'T1 SALE'!O20)+(0.2721*'T1 TEMARA'!O20)+(0.0964*'T1 KHEMISSET'!O20)+(0.2129*'T1 KENITRA'!O20)</f>
        <v>183.98252791499567</v>
      </c>
      <c r="P20" s="4">
        <f>+(0.0848*'T1 RABAT'!P20)+(0.3338*'T1 SALE'!P20)+(0.2721*'T1 TEMARA'!P20)+(0.0964*'T1 KHEMISSET'!P20)+(0.2129*'T1 KENITRA'!P20)</f>
        <v>198.64910361965906</v>
      </c>
      <c r="Q20" s="4">
        <f>+(0.0848*'T1 RABAT'!Q20)+(0.3338*'T1 SALE'!Q20)+(0.2721*'T1 TEMARA'!Q20)+(0.0964*'T1 KHEMISSET'!Q20)+(0.2129*'T1 KENITRA'!Q20)</f>
        <v>200.92662791147524</v>
      </c>
      <c r="R20" s="4">
        <f>+(0.0848*'T1 RABAT'!R20)+(0.3338*'T1 SALE'!R20)+(0.2721*'T1 TEMARA'!R20)+(0.0964*'T1 KHEMISSET'!R20)+(0.2129*'T1 KENITRA'!R20)</f>
        <v>202.36195303541848</v>
      </c>
      <c r="S20" s="4">
        <f>+(0.0848*'T1 RABAT'!S20)+(0.3338*'T1 SALE'!S20)+(0.2721*'T1 TEMARA'!S20)+(0.0964*'T1 KHEMISSET'!S20)+(0.2129*'T1 KENITRA'!S20)</f>
        <v>206.231517</v>
      </c>
    </row>
    <row r="21" spans="1:19" ht="20.100000000000001" customHeight="1" x14ac:dyDescent="0.25">
      <c r="A21" s="18"/>
      <c r="B21" s="18"/>
      <c r="C21" s="6" t="s">
        <v>17</v>
      </c>
      <c r="D21" s="6" t="s">
        <v>140</v>
      </c>
      <c r="E21" s="4">
        <f>+(0.105*'T1 RABAT'!E21)+(0.344*'T1 SALE'!E21)+(0.2558*'T1 TEMARA'!E21)+(0.0895*'T1 KHEMISSET'!E21)+(0.2057*'T1 KENITRA'!E21)</f>
        <v>206.4213070868413</v>
      </c>
      <c r="F21" s="4">
        <f>+(0.105*'T1 RABAT'!F21)+(0.344*'T1 SALE'!F21)+(0.2558*'T1 TEMARA'!F21)+(0.0895*'T1 KHEMISSET'!F21)+(0.2057*'T1 KENITRA'!F21)</f>
        <v>208.47830708684128</v>
      </c>
      <c r="G21" s="4">
        <f>+(0.105*'T1 RABAT'!G21)+(0.344*'T1 SALE'!G21)+(0.2558*'T1 TEMARA'!G21)+(0.0895*'T1 KHEMISSET'!G21)+(0.2057*'T1 KENITRA'!G21)</f>
        <v>225.62353779552538</v>
      </c>
      <c r="H21" s="4">
        <f>+(0.105*'T1 RABAT'!H21)+(0.344*'T1 SALE'!H21)+(0.2558*'T1 TEMARA'!H21)+(0.0895*'T1 KHEMISSET'!H21)+(0.2057*'T1 KENITRA'!H21)</f>
        <v>206.37960000000001</v>
      </c>
      <c r="I21" s="4">
        <f>+(0.105*'T1 RABAT'!I21)+(0.344*'T1 SALE'!I21)+(0.2558*'T1 TEMARA'!I21)+(0.0895*'T1 KHEMISSET'!I21)+(0.2057*'T1 KENITRA'!I21)</f>
        <v>206.47164315833334</v>
      </c>
      <c r="J21" s="4">
        <f>+(0.105*'T1 RABAT'!J21)+(0.344*'T1 SALE'!J21)+(0.2558*'T1 TEMARA'!J21)+(0.0895*'T1 KHEMISSET'!J21)+(0.2057*'T1 KENITRA'!J21)</f>
        <v>203.99995649430127</v>
      </c>
      <c r="K21" s="4">
        <f>+(0.105*'T1 RABAT'!K21)+(0.344*'T1 SALE'!K21)+(0.2558*'T1 TEMARA'!K21)+(0.0895*'T1 KHEMISSET'!K21)+(0.2057*'T1 KENITRA'!K21)</f>
        <v>203.21809999999999</v>
      </c>
      <c r="L21" s="4">
        <f>+(0.105*'T1 RABAT'!L21)+(0.344*'T1 SALE'!L21)+(0.2558*'T1 TEMARA'!L21)+(0.0895*'T1 KHEMISSET'!L21)+(0.2057*'T1 KENITRA'!L21)</f>
        <v>205.12441999999999</v>
      </c>
      <c r="M21" s="4">
        <f>+(0.105*'T1 RABAT'!M21)+(0.344*'T1 SALE'!M21)+(0.2558*'T1 TEMARA'!M21)+(0.0895*'T1 KHEMISSET'!M21)+(0.2057*'T1 KENITRA'!M21)</f>
        <v>207.04089999999997</v>
      </c>
      <c r="N21" s="4">
        <f>+(0.105*'T1 RABAT'!N21)+(0.344*'T1 SALE'!N21)+(0.2558*'T1 TEMARA'!N21)+(0.0895*'T1 KHEMISSET'!N21)+(0.2057*'T1 KENITRA'!N21)</f>
        <v>199.99780505545567</v>
      </c>
      <c r="O21" s="4">
        <f>+(0.0848*'T1 RABAT'!O21)+(0.3338*'T1 SALE'!O21)+(0.2721*'T1 TEMARA'!O21)+(0.0964*'T1 KHEMISSET'!O21)+(0.2129*'T1 KENITRA'!O21)</f>
        <v>193.49428857425858</v>
      </c>
      <c r="P21" s="4">
        <f>+(0.0848*'T1 RABAT'!P21)+(0.3338*'T1 SALE'!P21)+(0.2721*'T1 TEMARA'!P21)+(0.0964*'T1 KHEMISSET'!P21)+(0.2129*'T1 KENITRA'!P21)</f>
        <v>200.26043565198236</v>
      </c>
      <c r="Q21" s="4">
        <f>+(0.0848*'T1 RABAT'!Q21)+(0.3338*'T1 SALE'!Q21)+(0.2721*'T1 TEMARA'!Q21)+(0.0964*'T1 KHEMISSET'!Q21)+(0.2129*'T1 KENITRA'!Q21)</f>
        <v>200.69566357756906</v>
      </c>
      <c r="R21" s="4">
        <f>+(0.0848*'T1 RABAT'!R21)+(0.3338*'T1 SALE'!R21)+(0.2721*'T1 TEMARA'!R21)+(0.0964*'T1 KHEMISSET'!R21)+(0.2129*'T1 KENITRA'!R21)</f>
        <v>200.96206514824968</v>
      </c>
      <c r="S21" s="4">
        <f>+(0.0848*'T1 RABAT'!S21)+(0.3338*'T1 SALE'!S21)+(0.2721*'T1 TEMARA'!S21)+(0.0964*'T1 KHEMISSET'!S21)+(0.2129*'T1 KENITRA'!S21)</f>
        <v>202.96161999999998</v>
      </c>
    </row>
    <row r="22" spans="1:19" ht="20.100000000000001" customHeight="1" x14ac:dyDescent="0.25">
      <c r="A22" s="18"/>
      <c r="B22" s="18" t="s">
        <v>18</v>
      </c>
      <c r="C22" s="18" t="s">
        <v>94</v>
      </c>
      <c r="D22" s="6" t="s">
        <v>141</v>
      </c>
      <c r="E22" s="4">
        <f>+(0.105*'T1 RABAT'!E22)+(0.344*'T1 SALE'!E22)+(0.2558*'T1 TEMARA'!E22)+(0.0895*'T1 KHEMISSET'!E22)+(0.2057*'T1 KENITRA'!E22)</f>
        <v>8.14274100298476</v>
      </c>
      <c r="F22" s="4">
        <f>+(0.105*'T1 RABAT'!F22)+(0.344*'T1 SALE'!F22)+(0.2558*'T1 TEMARA'!F22)+(0.0895*'T1 KHEMISSET'!F22)+(0.2057*'T1 KENITRA'!F22)</f>
        <v>8.2983802590679137</v>
      </c>
      <c r="G22" s="4">
        <f>+(0.105*'T1 RABAT'!G22)+(0.344*'T1 SALE'!G22)+(0.2558*'T1 TEMARA'!G22)+(0.0895*'T1 KHEMISSET'!G22)+(0.2057*'T1 KENITRA'!G22)</f>
        <v>8.6449217574374106</v>
      </c>
      <c r="H22" s="4">
        <f>+(0.105*'T1 RABAT'!H22)+(0.344*'T1 SALE'!H22)+(0.2558*'T1 TEMARA'!H22)+(0.0895*'T1 KHEMISSET'!H22)+(0.2057*'T1 KENITRA'!H22)</f>
        <v>8.6219878124999987</v>
      </c>
      <c r="I22" s="4">
        <f>+(0.105*'T1 RABAT'!I22)+(0.344*'T1 SALE'!I22)+(0.2558*'T1 TEMARA'!I22)+(0.0895*'T1 KHEMISSET'!I22)+(0.2057*'T1 KENITRA'!I22)</f>
        <v>8.6142310891968759</v>
      </c>
      <c r="J22" s="4">
        <f>+(0.105*'T1 RABAT'!J22)+(0.344*'T1 SALE'!J22)+(0.2558*'T1 TEMARA'!J22)+(0.0895*'T1 KHEMISSET'!J22)+(0.2057*'T1 KENITRA'!J22)</f>
        <v>8.5383257856386052</v>
      </c>
      <c r="K22" s="4">
        <f>+(0.105*'T1 RABAT'!K22)+(0.344*'T1 SALE'!K22)+(0.2558*'T1 TEMARA'!K22)+(0.0895*'T1 KHEMISSET'!K22)+(0.2057*'T1 KENITRA'!K22)</f>
        <v>8.6412835000000001</v>
      </c>
      <c r="L22" s="4">
        <f>+(0.105*'T1 RABAT'!L22)+(0.344*'T1 SALE'!L22)+(0.2558*'T1 TEMARA'!L22)+(0.0895*'T1 KHEMISSET'!L22)+(0.2057*'T1 KENITRA'!L22)</f>
        <v>8.7913754999999991</v>
      </c>
      <c r="M22" s="4">
        <f>+(0.105*'T1 RABAT'!M22)+(0.344*'T1 SALE'!M22)+(0.2558*'T1 TEMARA'!M22)+(0.0895*'T1 KHEMISSET'!M22)+(0.2057*'T1 KENITRA'!M22)</f>
        <v>8.8379740000000009</v>
      </c>
      <c r="N22" s="4">
        <f>+(0.105*'T1 RABAT'!N22)+(0.344*'T1 SALE'!N22)+(0.2558*'T1 TEMARA'!N22)+(0.0895*'T1 KHEMISSET'!N22)+(0.2057*'T1 KENITRA'!N22)</f>
        <v>8.6953850784818894</v>
      </c>
      <c r="O22" s="4">
        <f>+(0.0848*'T1 RABAT'!O22)+(0.3338*'T1 SALE'!O22)+(0.2721*'T1 TEMARA'!O22)+(0.0964*'T1 KHEMISSET'!O22)+(0.2129*'T1 KENITRA'!O22)</f>
        <v>8.9021440890659846</v>
      </c>
      <c r="P22" s="4">
        <f>+(0.0848*'T1 RABAT'!P22)+(0.3338*'T1 SALE'!P22)+(0.2721*'T1 TEMARA'!P22)+(0.0964*'T1 KHEMISSET'!P22)+(0.2129*'T1 KENITRA'!P22)</f>
        <v>9.0901231601084245</v>
      </c>
      <c r="Q22" s="4">
        <f>+(0.0848*'T1 RABAT'!Q22)+(0.3338*'T1 SALE'!Q22)+(0.2721*'T1 TEMARA'!Q22)+(0.0964*'T1 KHEMISSET'!Q22)+(0.2129*'T1 KENITRA'!Q22)</f>
        <v>9.1336496146008326</v>
      </c>
      <c r="R22" s="4">
        <f>+(0.0848*'T1 RABAT'!R22)+(0.3338*'T1 SALE'!R22)+(0.2721*'T1 TEMARA'!R22)+(0.0964*'T1 KHEMISSET'!R22)+(0.2129*'T1 KENITRA'!R22)</f>
        <v>9.1567797098497294</v>
      </c>
      <c r="S22" s="4">
        <f>+(0.0848*'T1 RABAT'!S22)+(0.3338*'T1 SALE'!S22)+(0.2721*'T1 TEMARA'!S22)+(0.0964*'T1 KHEMISSET'!S22)+(0.2129*'T1 KENITRA'!S22)</f>
        <v>9.2524724044943802</v>
      </c>
    </row>
    <row r="23" spans="1:19" ht="20.100000000000001" customHeight="1" x14ac:dyDescent="0.25">
      <c r="A23" s="18"/>
      <c r="B23" s="18"/>
      <c r="C23" s="18"/>
      <c r="D23" s="6" t="s">
        <v>142</v>
      </c>
      <c r="E23" s="4">
        <f>+(0.105*'T1 RABAT'!E23)+(0.344*'T1 SALE'!E23)+(0.2558*'T1 TEMARA'!E23)+(0.0895*'T1 KHEMISSET'!E23)+(0.2057*'T1 KENITRA'!E23)</f>
        <v>7.9853898898725602</v>
      </c>
      <c r="F23" s="4">
        <f>+(0.105*'T1 RABAT'!F23)+(0.344*'T1 SALE'!F23)+(0.2558*'T1 TEMARA'!F23)+(0.0895*'T1 KHEMISSET'!F23)+(0.2057*'T1 KENITRA'!F23)</f>
        <v>8.0557048613338811</v>
      </c>
      <c r="G23" s="4">
        <f>+(0.105*'T1 RABAT'!G23)+(0.344*'T1 SALE'!G23)+(0.2558*'T1 TEMARA'!G23)+(0.0895*'T1 KHEMISSET'!G23)+(0.2057*'T1 KENITRA'!G23)</f>
        <v>8.4898486805726812</v>
      </c>
      <c r="H23" s="4">
        <f>+(0.105*'T1 RABAT'!H23)+(0.344*'T1 SALE'!H23)+(0.2558*'T1 TEMARA'!H23)+(0.0895*'T1 KHEMISSET'!H23)+(0.2057*'T1 KENITRA'!H23)</f>
        <v>8.6584270833333328</v>
      </c>
      <c r="I23" s="4">
        <f>+(0.105*'T1 RABAT'!I23)+(0.344*'T1 SALE'!I23)+(0.2558*'T1 TEMARA'!I23)+(0.0895*'T1 KHEMISSET'!I23)+(0.2057*'T1 KENITRA'!I23)</f>
        <v>8.6848015856041663</v>
      </c>
      <c r="J23" s="4">
        <f>+(0.105*'T1 RABAT'!J23)+(0.344*'T1 SALE'!J23)+(0.2558*'T1 TEMARA'!J23)+(0.0895*'T1 KHEMISSET'!J23)+(0.2057*'T1 KENITRA'!J23)</f>
        <v>8.6464736130363899</v>
      </c>
      <c r="K23" s="4">
        <f>+(0.105*'T1 RABAT'!K23)+(0.344*'T1 SALE'!K23)+(0.2558*'T1 TEMARA'!K23)+(0.0895*'T1 KHEMISSET'!K23)+(0.2057*'T1 KENITRA'!K23)</f>
        <v>8.7874659999999984</v>
      </c>
      <c r="L23" s="4">
        <f>+(0.105*'T1 RABAT'!L23)+(0.344*'T1 SALE'!L23)+(0.2558*'T1 TEMARA'!L23)+(0.0895*'T1 KHEMISSET'!L23)+(0.2057*'T1 KENITRA'!L23)</f>
        <v>8.9326085000000006</v>
      </c>
      <c r="M23" s="4">
        <f>+(0.105*'T1 RABAT'!M23)+(0.344*'T1 SALE'!M23)+(0.2558*'T1 TEMARA'!M23)+(0.0895*'T1 KHEMISSET'!M23)+(0.2057*'T1 KENITRA'!M23)</f>
        <v>9.0340644999999995</v>
      </c>
      <c r="N23" s="4">
        <f>+(0.105*'T1 RABAT'!N23)+(0.344*'T1 SALE'!N23)+(0.2558*'T1 TEMARA'!N23)+(0.0895*'T1 KHEMISSET'!N23)+(0.2057*'T1 KENITRA'!N23)</f>
        <v>8.7603064988185047</v>
      </c>
      <c r="O23" s="4">
        <f>+(0.0848*'T1 RABAT'!O23)+(0.3338*'T1 SALE'!O23)+(0.2721*'T1 TEMARA'!O23)+(0.0964*'T1 KHEMISSET'!O23)+(0.2129*'T1 KENITRA'!O23)</f>
        <v>8.9813608704553864</v>
      </c>
      <c r="P23" s="4">
        <f>+(0.0848*'T1 RABAT'!P23)+(0.3338*'T1 SALE'!P23)+(0.2721*'T1 TEMARA'!P23)+(0.0964*'T1 KHEMISSET'!P23)+(0.2129*'T1 KENITRA'!P23)</f>
        <v>9.192637822481764</v>
      </c>
      <c r="Q23" s="4">
        <f>+(0.0848*'T1 RABAT'!Q23)+(0.3338*'T1 SALE'!Q23)+(0.2721*'T1 TEMARA'!Q23)+(0.0964*'T1 KHEMISSET'!Q23)+(0.2129*'T1 KENITRA'!Q23)</f>
        <v>9.2100294542714245</v>
      </c>
      <c r="R23" s="4">
        <f>+(0.0848*'T1 RABAT'!R23)+(0.3338*'T1 SALE'!R23)+(0.2721*'T1 TEMARA'!R23)+(0.0964*'T1 KHEMISSET'!R23)+(0.2129*'T1 KENITRA'!R23)</f>
        <v>9.2258468112092373</v>
      </c>
      <c r="S23" s="4">
        <f>+(0.0848*'T1 RABAT'!S23)+(0.3338*'T1 SALE'!S23)+(0.2721*'T1 TEMARA'!S23)+(0.0964*'T1 KHEMISSET'!S23)+(0.2129*'T1 KENITRA'!S23)</f>
        <v>9.3252319563065278</v>
      </c>
    </row>
    <row r="24" spans="1:19" ht="20.100000000000001" customHeight="1" x14ac:dyDescent="0.25">
      <c r="A24" s="18"/>
      <c r="B24" s="18"/>
      <c r="C24" s="6" t="s">
        <v>92</v>
      </c>
      <c r="D24" s="6" t="s">
        <v>143</v>
      </c>
      <c r="E24" s="4">
        <f>+(0.105*'T1 RABAT'!E24)+(0.344*'T1 SALE'!E24)+(0.2558*'T1 TEMARA'!E24)+(0.0895*'T1 KHEMISSET'!E24)+(0.2057*'T1 KENITRA'!E24)</f>
        <v>8.0792013911813996</v>
      </c>
      <c r="F24" s="4">
        <f>+(0.105*'T1 RABAT'!F24)+(0.344*'T1 SALE'!F24)+(0.2558*'T1 TEMARA'!F24)+(0.0895*'T1 KHEMISSET'!F24)+(0.2057*'T1 KENITRA'!F24)</f>
        <v>8.5228840435693325</v>
      </c>
      <c r="G24" s="4">
        <f>+(0.105*'T1 RABAT'!G24)+(0.344*'T1 SALE'!G24)+(0.2558*'T1 TEMARA'!G24)+(0.0895*'T1 KHEMISSET'!G24)+(0.2057*'T1 KENITRA'!G24)</f>
        <v>8.8453874238583996</v>
      </c>
      <c r="H24" s="4">
        <f>+(0.105*'T1 RABAT'!H24)+(0.344*'T1 SALE'!H24)+(0.2558*'T1 TEMARA'!H24)+(0.0895*'T1 KHEMISSET'!H24)+(0.2057*'T1 KENITRA'!H24)</f>
        <v>8.5292574999999999</v>
      </c>
      <c r="I24" s="4">
        <f>+(0.105*'T1 RABAT'!I24)+(0.344*'T1 SALE'!I24)+(0.2558*'T1 TEMARA'!I24)+(0.0895*'T1 KHEMISSET'!I24)+(0.2057*'T1 KENITRA'!I24)</f>
        <v>8.4518812365000002</v>
      </c>
      <c r="J24" s="4">
        <f>+(0.105*'T1 RABAT'!J24)+(0.344*'T1 SALE'!J24)+(0.2558*'T1 TEMARA'!J24)+(0.0895*'T1 KHEMISSET'!J24)+(0.2057*'T1 KENITRA'!J24)</f>
        <v>8.8264963095730753</v>
      </c>
      <c r="K24" s="4">
        <f>+(0.105*'T1 RABAT'!K24)+(0.344*'T1 SALE'!K24)+(0.2558*'T1 TEMARA'!K24)+(0.0895*'T1 KHEMISSET'!K24)+(0.2057*'T1 KENITRA'!K24)</f>
        <v>9.0175339999999995</v>
      </c>
      <c r="L24" s="4">
        <f>+(0.105*'T1 RABAT'!L24)+(0.344*'T1 SALE'!L24)+(0.2558*'T1 TEMARA'!L24)+(0.0895*'T1 KHEMISSET'!L24)+(0.2057*'T1 KENITRA'!L24)</f>
        <v>9.1649069999999995</v>
      </c>
      <c r="M24" s="4">
        <f>+(0.105*'T1 RABAT'!M24)+(0.344*'T1 SALE'!M24)+(0.2558*'T1 TEMARA'!M24)+(0.0895*'T1 KHEMISSET'!M24)+(0.2057*'T1 KENITRA'!M24)</f>
        <v>9.3207930000000001</v>
      </c>
      <c r="N24" s="4">
        <f>+(0.105*'T1 RABAT'!N24)+(0.344*'T1 SALE'!N24)+(0.2558*'T1 TEMARA'!N24)+(0.0895*'T1 KHEMISSET'!N24)+(0.2057*'T1 KENITRA'!N24)</f>
        <v>9.0168404263894235</v>
      </c>
      <c r="O24" s="4">
        <f>+(0.0848*'T1 RABAT'!O24)+(0.3338*'T1 SALE'!O24)+(0.2721*'T1 TEMARA'!O24)+(0.0964*'T1 KHEMISSET'!O24)+(0.2129*'T1 KENITRA'!O24)</f>
        <v>8.9435059095869089</v>
      </c>
      <c r="P24" s="4">
        <f>+(0.0848*'T1 RABAT'!P24)+(0.3338*'T1 SALE'!P24)+(0.2721*'T1 TEMARA'!P24)+(0.0964*'T1 KHEMISSET'!P24)+(0.2129*'T1 KENITRA'!P24)</f>
        <v>9.2080028276424351</v>
      </c>
      <c r="Q24" s="4">
        <f>+(0.0848*'T1 RABAT'!Q24)+(0.3338*'T1 SALE'!Q24)+(0.2721*'T1 TEMARA'!Q24)+(0.0964*'T1 KHEMISSET'!Q24)+(0.2129*'T1 KENITRA'!Q24)</f>
        <v>9.2235103817784392</v>
      </c>
      <c r="R24" s="4">
        <f>+(0.0848*'T1 RABAT'!R24)+(0.3338*'T1 SALE'!R24)+(0.2721*'T1 TEMARA'!R24)+(0.0964*'T1 KHEMISSET'!R24)+(0.2129*'T1 KENITRA'!R24)</f>
        <v>9.2500827900955223</v>
      </c>
      <c r="S24" s="4">
        <f>+(0.0848*'T1 RABAT'!S24)+(0.3338*'T1 SALE'!S24)+(0.2721*'T1 TEMARA'!S24)+(0.0964*'T1 KHEMISSET'!S24)+(0.2129*'T1 KENITRA'!S24)</f>
        <v>9.3388738998029552</v>
      </c>
    </row>
    <row r="25" spans="1:19" ht="20.100000000000001" customHeight="1" x14ac:dyDescent="0.25">
      <c r="A25" s="18" t="s">
        <v>144</v>
      </c>
      <c r="B25" s="18" t="s">
        <v>23</v>
      </c>
      <c r="C25" s="6" t="s">
        <v>24</v>
      </c>
      <c r="D25" s="6" t="s">
        <v>145</v>
      </c>
      <c r="E25" s="4">
        <f>+(0.105*'T1 RABAT'!E25)+(0.344*'T1 SALE'!E25)+(0.2558*'T1 TEMARA'!E25)+(0.0895*'T1 KHEMISSET'!E25)+(0.2057*'T1 KENITRA'!E25)</f>
        <v>8.6330864362519204</v>
      </c>
      <c r="F25" s="4">
        <f>+(0.105*'T1 RABAT'!F25)+(0.344*'T1 SALE'!F25)+(0.2558*'T1 TEMARA'!F25)+(0.0895*'T1 KHEMISSET'!F25)+(0.2057*'T1 KENITRA'!F25)</f>
        <v>8.7140419098822406</v>
      </c>
      <c r="G25" s="4">
        <f>+(0.105*'T1 RABAT'!G25)+(0.344*'T1 SALE'!G25)+(0.2558*'T1 TEMARA'!G25)+(0.0895*'T1 KHEMISSET'!G25)+(0.2057*'T1 KENITRA'!G25)</f>
        <v>8.7052768817204296</v>
      </c>
      <c r="H25" s="4">
        <f>+(0.105*'T1 RABAT'!H25)+(0.344*'T1 SALE'!H25)+(0.2558*'T1 TEMARA'!H25)+(0.0895*'T1 KHEMISSET'!H25)+(0.2057*'T1 KENITRA'!H25)</f>
        <v>8.9786199999999994</v>
      </c>
      <c r="I25" s="4">
        <f>+(0.105*'T1 RABAT'!I25)+(0.344*'T1 SALE'!I25)+(0.2558*'T1 TEMARA'!I25)+(0.0895*'T1 KHEMISSET'!I25)+(0.2057*'T1 KENITRA'!I25)</f>
        <v>8.6826950000000007</v>
      </c>
      <c r="J25" s="4">
        <f>+(0.105*'T1 RABAT'!J25)+(0.344*'T1 SALE'!J25)+(0.2558*'T1 TEMARA'!J25)+(0.0895*'T1 KHEMISSET'!J25)+(0.2057*'T1 KENITRA'!J25)</f>
        <v>9.280068181499999</v>
      </c>
      <c r="K25" s="4">
        <f>+(0.105*'T1 RABAT'!K25)+(0.344*'T1 SALE'!K25)+(0.2558*'T1 TEMARA'!K25)+(0.0895*'T1 KHEMISSET'!K25)+(0.2057*'T1 KENITRA'!K25)</f>
        <v>9.2268419999999995</v>
      </c>
      <c r="L25" s="4">
        <f>+(0.105*'T1 RABAT'!L25)+(0.344*'T1 SALE'!L25)+(0.2558*'T1 TEMARA'!L25)+(0.0895*'T1 KHEMISSET'!L25)+(0.2057*'T1 KENITRA'!L25)</f>
        <v>9.2268419999999995</v>
      </c>
      <c r="M25" s="4">
        <f>+(0.105*'T1 RABAT'!M25)+(0.344*'T1 SALE'!M25)+(0.2558*'T1 TEMARA'!M25)+(0.0895*'T1 KHEMISSET'!M25)+(0.2057*'T1 KENITRA'!M25)</f>
        <v>9.3565579999999997</v>
      </c>
      <c r="N25" s="4">
        <f>+(0.105*'T1 RABAT'!N25)+(0.344*'T1 SALE'!N25)+(0.2558*'T1 TEMARA'!N25)+(0.0895*'T1 KHEMISSET'!N25)+(0.2057*'T1 KENITRA'!N25)</f>
        <v>10.247003291833966</v>
      </c>
      <c r="O25" s="4">
        <f>+(0.0848*'T1 RABAT'!O25)+(0.3338*'T1 SALE'!O25)+(0.2721*'T1 TEMARA'!O25)+(0.0964*'T1 KHEMISSET'!O25)+(0.2129*'T1 KENITRA'!O25)</f>
        <v>10.611436567745359</v>
      </c>
      <c r="P25" s="4">
        <f>+(0.0848*'T1 RABAT'!P25)+(0.3338*'T1 SALE'!P25)+(0.2721*'T1 TEMARA'!P25)+(0.0964*'T1 KHEMISSET'!P25)+(0.2129*'T1 KENITRA'!P25)</f>
        <v>10.623263208604893</v>
      </c>
      <c r="Q25" s="4">
        <f>+(0.0848*'T1 RABAT'!Q25)+(0.3338*'T1 SALE'!Q25)+(0.2721*'T1 TEMARA'!Q25)+(0.0964*'T1 KHEMISSET'!Q25)+(0.2129*'T1 KENITRA'!Q25)</f>
        <v>10.477863109535811</v>
      </c>
      <c r="R25" s="4">
        <f>+(0.0848*'T1 RABAT'!R25)+(0.3338*'T1 SALE'!R25)+(0.2721*'T1 TEMARA'!R25)+(0.0964*'T1 KHEMISSET'!R25)+(0.2129*'T1 KENITRA'!R25)</f>
        <v>10.548086960260674</v>
      </c>
      <c r="S25" s="4">
        <f>+(0.0848*'T1 RABAT'!S25)+(0.3338*'T1 SALE'!S25)+(0.2721*'T1 TEMARA'!S25)+(0.0964*'T1 KHEMISSET'!S25)+(0.2129*'T1 KENITRA'!S25)</f>
        <v>10.586722999999999</v>
      </c>
    </row>
    <row r="26" spans="1:19" ht="20.100000000000001" customHeight="1" x14ac:dyDescent="0.25">
      <c r="A26" s="18"/>
      <c r="B26" s="18"/>
      <c r="C26" s="18" t="s">
        <v>25</v>
      </c>
      <c r="D26" s="6" t="s">
        <v>146</v>
      </c>
      <c r="E26" s="4">
        <f>+(0.105*'T1 RABAT'!E26)+(0.344*'T1 SALE'!E26)+(0.2558*'T1 TEMARA'!E26)+(0.0895*'T1 KHEMISSET'!E26)+(0.2057*'T1 KENITRA'!E26)</f>
        <v>16.253139521625407</v>
      </c>
      <c r="F26" s="4">
        <f>+(0.105*'T1 RABAT'!F26)+(0.344*'T1 SALE'!F26)+(0.2558*'T1 TEMARA'!F26)+(0.0895*'T1 KHEMISSET'!F26)+(0.2057*'T1 KENITRA'!F26)</f>
        <v>16.253139521625407</v>
      </c>
      <c r="G26" s="4">
        <f>+(0.105*'T1 RABAT'!G26)+(0.344*'T1 SALE'!G26)+(0.2558*'T1 TEMARA'!G26)+(0.0895*'T1 KHEMISSET'!G26)+(0.2057*'T1 KENITRA'!G26)</f>
        <v>16.419990288506956</v>
      </c>
      <c r="H26" s="4">
        <f>+(0.105*'T1 RABAT'!H26)+(0.344*'T1 SALE'!H26)+(0.2558*'T1 TEMARA'!H26)+(0.0895*'T1 KHEMISSET'!H26)+(0.2057*'T1 KENITRA'!H26)</f>
        <v>16.623196666666669</v>
      </c>
      <c r="I26" s="4">
        <f>+(0.105*'T1 RABAT'!I26)+(0.344*'T1 SALE'!I26)+(0.2558*'T1 TEMARA'!I26)+(0.0895*'T1 KHEMISSET'!I26)+(0.2057*'T1 KENITRA'!I26)</f>
        <v>17.283850488333332</v>
      </c>
      <c r="J26" s="4">
        <f>+(0.105*'T1 RABAT'!J26)+(0.344*'T1 SALE'!J26)+(0.2558*'T1 TEMARA'!J26)+(0.0895*'T1 KHEMISSET'!J26)+(0.2057*'T1 KENITRA'!J26)</f>
        <v>18.13289113609693</v>
      </c>
      <c r="K26" s="4">
        <f>+(0.105*'T1 RABAT'!K26)+(0.344*'T1 SALE'!K26)+(0.2558*'T1 TEMARA'!K26)+(0.0895*'T1 KHEMISSET'!K26)+(0.2057*'T1 KENITRA'!K26)</f>
        <v>17.969301900000001</v>
      </c>
      <c r="L26" s="4">
        <f>+(0.105*'T1 RABAT'!L26)+(0.344*'T1 SALE'!L26)+(0.2558*'T1 TEMARA'!L26)+(0.0895*'T1 KHEMISSET'!L26)+(0.2057*'T1 KENITRA'!L26)</f>
        <v>18.101950000000002</v>
      </c>
      <c r="M26" s="4">
        <f>+(0.105*'T1 RABAT'!M26)+(0.344*'T1 SALE'!M26)+(0.2558*'T1 TEMARA'!M26)+(0.0895*'T1 KHEMISSET'!M26)+(0.2057*'T1 KENITRA'!M26)</f>
        <v>18.247557199999996</v>
      </c>
      <c r="N26" s="4">
        <f>+(0.105*'T1 RABAT'!N26)+(0.344*'T1 SALE'!N26)+(0.2558*'T1 TEMARA'!N26)+(0.0895*'T1 KHEMISSET'!N26)+(0.2057*'T1 KENITRA'!N26)</f>
        <v>18.487212410746391</v>
      </c>
      <c r="O26" s="4">
        <f>+(0.0848*'T1 RABAT'!O26)+(0.3338*'T1 SALE'!O26)+(0.2721*'T1 TEMARA'!O26)+(0.0964*'T1 KHEMISSET'!O26)+(0.2129*'T1 KENITRA'!O26)</f>
        <v>18.417497297826728</v>
      </c>
      <c r="P26" s="4">
        <f>+(0.0848*'T1 RABAT'!P26)+(0.3338*'T1 SALE'!P26)+(0.2721*'T1 TEMARA'!P26)+(0.0964*'T1 KHEMISSET'!P26)+(0.2129*'T1 KENITRA'!P26)</f>
        <v>18.646345579535534</v>
      </c>
      <c r="Q26" s="4">
        <f>+(0.0848*'T1 RABAT'!Q26)+(0.3338*'T1 SALE'!Q26)+(0.2721*'T1 TEMARA'!Q26)+(0.0964*'T1 KHEMISSET'!Q26)+(0.2129*'T1 KENITRA'!Q26)</f>
        <v>18.846458540141246</v>
      </c>
      <c r="R26" s="4">
        <f>+(0.0848*'T1 RABAT'!R26)+(0.3338*'T1 SALE'!R26)+(0.2721*'T1 TEMARA'!R26)+(0.0964*'T1 KHEMISSET'!R26)+(0.2129*'T1 KENITRA'!R26)</f>
        <v>18.866017268752476</v>
      </c>
      <c r="S26" s="4">
        <f>+(0.0848*'T1 RABAT'!S26)+(0.3338*'T1 SALE'!S26)+(0.2721*'T1 TEMARA'!S26)+(0.0964*'T1 KHEMISSET'!S26)+(0.2129*'T1 KENITRA'!S26)</f>
        <v>18.880846500000001</v>
      </c>
    </row>
    <row r="27" spans="1:19" ht="20.100000000000001" customHeight="1" x14ac:dyDescent="0.25">
      <c r="A27" s="18"/>
      <c r="B27" s="18"/>
      <c r="C27" s="18"/>
      <c r="D27" s="6" t="s">
        <v>147</v>
      </c>
      <c r="E27" s="4">
        <f>+(0.105*'T1 RABAT'!E27)+(0.344*'T1 SALE'!E27)+(0.2558*'T1 TEMARA'!E27)+(0.0895*'T1 KHEMISSET'!E27)+(0.2057*'T1 KENITRA'!E27)</f>
        <v>20.869240740247839</v>
      </c>
      <c r="F27" s="4">
        <f>+(0.105*'T1 RABAT'!F27)+(0.344*'T1 SALE'!F27)+(0.2558*'T1 TEMARA'!F27)+(0.0895*'T1 KHEMISSET'!F27)+(0.2057*'T1 KENITRA'!F27)</f>
        <v>20.869240740247839</v>
      </c>
      <c r="G27" s="4">
        <f>+(0.105*'T1 RABAT'!G27)+(0.344*'T1 SALE'!G27)+(0.2558*'T1 TEMARA'!G27)+(0.0895*'T1 KHEMISSET'!G27)+(0.2057*'T1 KENITRA'!G27)</f>
        <v>21.213771814180785</v>
      </c>
      <c r="H27" s="4">
        <f>+(0.105*'T1 RABAT'!H27)+(0.344*'T1 SALE'!H27)+(0.2558*'T1 TEMARA'!H27)+(0.0895*'T1 KHEMISSET'!H27)+(0.2057*'T1 KENITRA'!H27)</f>
        <v>21.458211666666667</v>
      </c>
      <c r="I27" s="4">
        <f>+(0.105*'T1 RABAT'!I27)+(0.344*'T1 SALE'!I27)+(0.2558*'T1 TEMARA'!I27)+(0.0895*'T1 KHEMISSET'!I27)+(0.2057*'T1 KENITRA'!I27)</f>
        <v>21.717760733750001</v>
      </c>
      <c r="J27" s="4">
        <f>+(0.105*'T1 RABAT'!J27)+(0.344*'T1 SALE'!J27)+(0.2558*'T1 TEMARA'!J27)+(0.0895*'T1 KHEMISSET'!J27)+(0.2057*'T1 KENITRA'!J27)</f>
        <v>22.805868527677838</v>
      </c>
      <c r="K27" s="4">
        <f>+(0.105*'T1 RABAT'!K27)+(0.344*'T1 SALE'!K27)+(0.2558*'T1 TEMARA'!K27)+(0.0895*'T1 KHEMISSET'!K27)+(0.2057*'T1 KENITRA'!K27)</f>
        <v>22.960540899999998</v>
      </c>
      <c r="L27" s="4">
        <f>+(0.105*'T1 RABAT'!L27)+(0.344*'T1 SALE'!L27)+(0.2558*'T1 TEMARA'!L27)+(0.0895*'T1 KHEMISSET'!L27)+(0.2057*'T1 KENITRA'!L27)</f>
        <v>23.159115899999996</v>
      </c>
      <c r="M27" s="4">
        <f>+(0.105*'T1 RABAT'!M27)+(0.344*'T1 SALE'!M27)+(0.2558*'T1 TEMARA'!M27)+(0.0895*'T1 KHEMISSET'!M27)+(0.2057*'T1 KENITRA'!M27)</f>
        <v>24.162275900000001</v>
      </c>
      <c r="N27" s="4">
        <f>+(0.105*'T1 RABAT'!N27)+(0.344*'T1 SALE'!N27)+(0.2558*'T1 TEMARA'!N27)+(0.0895*'T1 KHEMISSET'!N27)+(0.2057*'T1 KENITRA'!N27)</f>
        <v>24.327726450582681</v>
      </c>
      <c r="O27" s="4">
        <f>+(0.0848*'T1 RABAT'!O27)+(0.3338*'T1 SALE'!O27)+(0.2721*'T1 TEMARA'!O27)+(0.0964*'T1 KHEMISSET'!O27)+(0.2129*'T1 KENITRA'!O27)</f>
        <v>24.628308244954084</v>
      </c>
      <c r="P27" s="4">
        <f>+(0.0848*'T1 RABAT'!P27)+(0.3338*'T1 SALE'!P27)+(0.2721*'T1 TEMARA'!P27)+(0.0964*'T1 KHEMISSET'!P27)+(0.2129*'T1 KENITRA'!P27)</f>
        <v>24.419596154828408</v>
      </c>
      <c r="Q27" s="4">
        <f>+(0.0848*'T1 RABAT'!Q27)+(0.3338*'T1 SALE'!Q27)+(0.2721*'T1 TEMARA'!Q27)+(0.0964*'T1 KHEMISSET'!Q27)+(0.2129*'T1 KENITRA'!Q27)</f>
        <v>24.683779414635332</v>
      </c>
      <c r="R27" s="4">
        <f>+(0.0848*'T1 RABAT'!R27)+(0.3338*'T1 SALE'!R27)+(0.2721*'T1 TEMARA'!R27)+(0.0964*'T1 KHEMISSET'!R27)+(0.2129*'T1 KENITRA'!R27)</f>
        <v>24.714655024499812</v>
      </c>
      <c r="S27" s="4">
        <f>+(0.0848*'T1 RABAT'!S27)+(0.3338*'T1 SALE'!S27)+(0.2721*'T1 TEMARA'!S27)+(0.0964*'T1 KHEMISSET'!S27)+(0.2129*'T1 KENITRA'!S27)</f>
        <v>24.893889999999999</v>
      </c>
    </row>
    <row r="28" spans="1:19" ht="20.100000000000001" customHeight="1" x14ac:dyDescent="0.25">
      <c r="A28" s="18" t="s">
        <v>95</v>
      </c>
      <c r="B28" s="18" t="s">
        <v>148</v>
      </c>
      <c r="C28" s="6" t="s">
        <v>89</v>
      </c>
      <c r="D28" s="6" t="s">
        <v>149</v>
      </c>
      <c r="E28" s="4">
        <f>+(0.105*'T1 RABAT'!E28)+(0.344*'T1 SALE'!E28)+(0.2558*'T1 TEMARA'!E28)+(0.0895*'T1 KHEMISSET'!E28)+(0.2057*'T1 KENITRA'!E28)</f>
        <v>65.439975561327415</v>
      </c>
      <c r="F28" s="4">
        <f>+(0.105*'T1 RABAT'!F28)+(0.344*'T1 SALE'!F28)+(0.2558*'T1 TEMARA'!F28)+(0.0895*'T1 KHEMISSET'!F28)+(0.2057*'T1 KENITRA'!F28)</f>
        <v>67.344276234941205</v>
      </c>
      <c r="G28" s="4">
        <f>+(0.105*'T1 RABAT'!G28)+(0.344*'T1 SALE'!G28)+(0.2558*'T1 TEMARA'!G28)+(0.0895*'T1 KHEMISSET'!G28)+(0.2057*'T1 KENITRA'!G28)</f>
        <v>69.584292510533828</v>
      </c>
      <c r="H28" s="4">
        <f>+(0.105*'T1 RABAT'!H28)+(0.344*'T1 SALE'!H28)+(0.2558*'T1 TEMARA'!H28)+(0.0895*'T1 KHEMISSET'!H28)+(0.2057*'T1 KENITRA'!H28)</f>
        <v>70.158512500000001</v>
      </c>
      <c r="I28" s="4">
        <f>+(0.105*'T1 RABAT'!I28)+(0.344*'T1 SALE'!I28)+(0.2558*'T1 TEMARA'!I28)+(0.0895*'T1 KHEMISSET'!I28)+(0.2057*'T1 KENITRA'!I28)</f>
        <v>69.832561055624993</v>
      </c>
      <c r="J28" s="4">
        <f>+(0.105*'T1 RABAT'!J28)+(0.344*'T1 SALE'!J28)+(0.2558*'T1 TEMARA'!J28)+(0.0895*'T1 KHEMISSET'!J28)+(0.2057*'T1 KENITRA'!J28)</f>
        <v>71.686961906603997</v>
      </c>
      <c r="K28" s="4">
        <f>+(0.105*'T1 RABAT'!K28)+(0.344*'T1 SALE'!K28)+(0.2558*'T1 TEMARA'!K28)+(0.0895*'T1 KHEMISSET'!K28)+(0.2057*'T1 KENITRA'!K28)</f>
        <v>71.998363999999995</v>
      </c>
      <c r="L28" s="4">
        <f>+(0.105*'T1 RABAT'!L28)+(0.344*'T1 SALE'!L28)+(0.2558*'T1 TEMARA'!L28)+(0.0895*'T1 KHEMISSET'!L28)+(0.2057*'T1 KENITRA'!L28)</f>
        <v>72.972769000000014</v>
      </c>
      <c r="M28" s="4">
        <f>+(0.105*'T1 RABAT'!M28)+(0.344*'T1 SALE'!M28)+(0.2558*'T1 TEMARA'!M28)+(0.0895*'T1 KHEMISSET'!M28)+(0.2057*'T1 KENITRA'!M28)</f>
        <v>73.786238499999996</v>
      </c>
      <c r="N28" s="4">
        <f>+(0.105*'T1 RABAT'!N28)+(0.344*'T1 SALE'!N28)+(0.2558*'T1 TEMARA'!N28)+(0.0895*'T1 KHEMISSET'!N28)+(0.2057*'T1 KENITRA'!N28)</f>
        <v>74.50732631156724</v>
      </c>
      <c r="O28" s="4">
        <f>+(0.0848*'T1 RABAT'!O28)+(0.3338*'T1 SALE'!O28)+(0.2721*'T1 TEMARA'!O28)+(0.0964*'T1 KHEMISSET'!O28)+(0.2129*'T1 KENITRA'!O28)</f>
        <v>74.285812355390007</v>
      </c>
      <c r="P28" s="4">
        <f>+(0.0848*'T1 RABAT'!P28)+(0.3338*'T1 SALE'!P28)+(0.2721*'T1 TEMARA'!P28)+(0.0964*'T1 KHEMISSET'!P28)+(0.2129*'T1 KENITRA'!P28)</f>
        <v>74.30120438262918</v>
      </c>
      <c r="Q28" s="4">
        <f>+(0.0848*'T1 RABAT'!Q28)+(0.3338*'T1 SALE'!Q28)+(0.2721*'T1 TEMARA'!Q28)+(0.0964*'T1 KHEMISSET'!Q28)+(0.2129*'T1 KENITRA'!Q28)</f>
        <v>75.068366165461612</v>
      </c>
      <c r="R28" s="4">
        <f>+(0.0848*'T1 RABAT'!R28)+(0.3338*'T1 SALE'!R28)+(0.2721*'T1 TEMARA'!R28)+(0.0964*'T1 KHEMISSET'!R28)+(0.2129*'T1 KENITRA'!R28)</f>
        <v>75.180784022589904</v>
      </c>
      <c r="S28" s="4">
        <f>+(0.0848*'T1 RABAT'!S28)+(0.3338*'T1 SALE'!S28)+(0.2721*'T1 TEMARA'!S28)+(0.0964*'T1 KHEMISSET'!S28)+(0.2129*'T1 KENITRA'!S28)</f>
        <v>75.681332499999996</v>
      </c>
    </row>
    <row r="29" spans="1:19" ht="20.100000000000001" customHeight="1" x14ac:dyDescent="0.25">
      <c r="A29" s="18"/>
      <c r="B29" s="18"/>
      <c r="C29" s="6" t="s">
        <v>90</v>
      </c>
      <c r="D29" s="6" t="s">
        <v>150</v>
      </c>
      <c r="E29" s="4">
        <f>+(0.105*'T1 RABAT'!E29)+(0.344*'T1 SALE'!E29)+(0.2558*'T1 TEMARA'!E29)+(0.0895*'T1 KHEMISSET'!E29)+(0.2057*'T1 KENITRA'!E29)</f>
        <v>73.917849865320733</v>
      </c>
      <c r="F29" s="4">
        <f>+(0.105*'T1 RABAT'!F29)+(0.344*'T1 SALE'!F29)+(0.2558*'T1 TEMARA'!F29)+(0.0895*'T1 KHEMISSET'!F29)+(0.2057*'T1 KENITRA'!F29)</f>
        <v>74.585049865320741</v>
      </c>
      <c r="G29" s="4">
        <f>+(0.105*'T1 RABAT'!G29)+(0.344*'T1 SALE'!G29)+(0.2558*'T1 TEMARA'!G29)+(0.0895*'T1 KHEMISSET'!G29)+(0.2057*'T1 KENITRA'!G29)</f>
        <v>75.171876882991597</v>
      </c>
      <c r="H29" s="4">
        <f>+(0.105*'T1 RABAT'!H29)+(0.344*'T1 SALE'!H29)+(0.2558*'T1 TEMARA'!H29)+(0.0895*'T1 KHEMISSET'!H29)+(0.2057*'T1 KENITRA'!H29)</f>
        <v>74.858999999999995</v>
      </c>
      <c r="I29" s="4">
        <f>+(0.105*'T1 RABAT'!I29)+(0.344*'T1 SALE'!I29)+(0.2558*'T1 TEMARA'!I29)+(0.0895*'T1 KHEMISSET'!I29)+(0.2057*'T1 KENITRA'!I29)</f>
        <v>77.279048399999994</v>
      </c>
      <c r="J29" s="4">
        <f>+(0.105*'T1 RABAT'!J29)+(0.344*'T1 SALE'!J29)+(0.2558*'T1 TEMARA'!J29)+(0.0895*'T1 KHEMISSET'!J29)+(0.2057*'T1 KENITRA'!J29)</f>
        <v>78.755067703596012</v>
      </c>
      <c r="K29" s="4">
        <f>+(0.105*'T1 RABAT'!K29)+(0.344*'T1 SALE'!K29)+(0.2558*'T1 TEMARA'!K29)+(0.0895*'T1 KHEMISSET'!K29)+(0.2057*'T1 KENITRA'!K29)</f>
        <v>79.347274999999996</v>
      </c>
      <c r="L29" s="4">
        <f>+(0.105*'T1 RABAT'!L29)+(0.344*'T1 SALE'!L29)+(0.2558*'T1 TEMARA'!L29)+(0.0895*'T1 KHEMISSET'!L29)+(0.2057*'T1 KENITRA'!L29)</f>
        <v>79.847683999999987</v>
      </c>
      <c r="M29" s="4">
        <f>+(0.105*'T1 RABAT'!M29)+(0.344*'T1 SALE'!M29)+(0.2558*'T1 TEMARA'!M29)+(0.0895*'T1 KHEMISSET'!M29)+(0.2057*'T1 KENITRA'!M29)</f>
        <v>80.918724999999995</v>
      </c>
      <c r="N29" s="4">
        <f>+(0.105*'T1 RABAT'!N29)+(0.344*'T1 SALE'!N29)+(0.2558*'T1 TEMARA'!N29)+(0.0895*'T1 KHEMISSET'!N29)+(0.2057*'T1 KENITRA'!N29)</f>
        <v>81.168062826273655</v>
      </c>
      <c r="O29" s="4">
        <f>+(0.0848*'T1 RABAT'!O29)+(0.3338*'T1 SALE'!O29)+(0.2721*'T1 TEMARA'!O29)+(0.0964*'T1 KHEMISSET'!O29)+(0.2129*'T1 KENITRA'!O29)</f>
        <v>81.161669586946388</v>
      </c>
      <c r="P29" s="4">
        <f>+(0.0848*'T1 RABAT'!P29)+(0.3338*'T1 SALE'!P29)+(0.2721*'T1 TEMARA'!P29)+(0.0964*'T1 KHEMISSET'!P29)+(0.2129*'T1 KENITRA'!P29)</f>
        <v>81.18733302971296</v>
      </c>
      <c r="Q29" s="4">
        <f>+(0.0848*'T1 RABAT'!Q29)+(0.3338*'T1 SALE'!Q29)+(0.2721*'T1 TEMARA'!Q29)+(0.0964*'T1 KHEMISSET'!Q29)+(0.2129*'T1 KENITRA'!Q29)</f>
        <v>81.786870857347409</v>
      </c>
      <c r="R29" s="4">
        <f>+(0.0848*'T1 RABAT'!R29)+(0.3338*'T1 SALE'!R29)+(0.2721*'T1 TEMARA'!R29)+(0.0964*'T1 KHEMISSET'!R29)+(0.2129*'T1 KENITRA'!R29)</f>
        <v>82.495497127416698</v>
      </c>
      <c r="S29" s="4">
        <f>+(0.0848*'T1 RABAT'!S29)+(0.3338*'T1 SALE'!S29)+(0.2721*'T1 TEMARA'!S29)+(0.0964*'T1 KHEMISSET'!S29)+(0.2129*'T1 KENITRA'!S29)</f>
        <v>83.43876800000001</v>
      </c>
    </row>
    <row r="30" spans="1:19" ht="20.100000000000001" customHeight="1" x14ac:dyDescent="0.25">
      <c r="A30" s="18"/>
      <c r="B30" s="18"/>
      <c r="C30" s="6" t="s">
        <v>151</v>
      </c>
      <c r="D30" s="6" t="s">
        <v>152</v>
      </c>
      <c r="E30" s="4">
        <f>+(0.105*'T1 RABAT'!E30)+(0.344*'T1 SALE'!E30)+(0.2558*'T1 TEMARA'!E30)+(0.0895*'T1 KHEMISSET'!E30)+(0.2057*'T1 KENITRA'!E30)</f>
        <v>31.164491269503412</v>
      </c>
      <c r="F30" s="4">
        <f>+(0.105*'T1 RABAT'!F30)+(0.344*'T1 SALE'!F30)+(0.2558*'T1 TEMARA'!F30)+(0.0895*'T1 KHEMISSET'!F30)+(0.2057*'T1 KENITRA'!F30)</f>
        <v>32.133935292289202</v>
      </c>
      <c r="G30" s="4">
        <f>+(0.105*'T1 RABAT'!G30)+(0.344*'T1 SALE'!G30)+(0.2558*'T1 TEMARA'!G30)+(0.0895*'T1 KHEMISSET'!G30)+(0.2057*'T1 KENITRA'!G30)</f>
        <v>33.794015007804731</v>
      </c>
      <c r="H30" s="4">
        <f>+(0.105*'T1 RABAT'!H30)+(0.344*'T1 SALE'!H30)+(0.2558*'T1 TEMARA'!H30)+(0.0895*'T1 KHEMISSET'!H30)+(0.2057*'T1 KENITRA'!H30)</f>
        <v>32.432266666666663</v>
      </c>
      <c r="I30" s="4">
        <f>+(0.105*'T1 RABAT'!I30)+(0.344*'T1 SALE'!I30)+(0.2558*'T1 TEMARA'!I30)+(0.0895*'T1 KHEMISSET'!I30)+(0.2057*'T1 KENITRA'!I30)</f>
        <v>31.540961272666671</v>
      </c>
      <c r="J30" s="4">
        <f>+(0.105*'T1 RABAT'!J30)+(0.344*'T1 SALE'!J30)+(0.2558*'T1 TEMARA'!J30)+(0.0895*'T1 KHEMISSET'!J30)+(0.2057*'T1 KENITRA'!J30)</f>
        <v>29.64936143885334</v>
      </c>
      <c r="K30" s="4">
        <f>+(0.105*'T1 RABAT'!K30)+(0.344*'T1 SALE'!K30)+(0.2558*'T1 TEMARA'!K30)+(0.0895*'T1 KHEMISSET'!K30)+(0.2057*'T1 KENITRA'!K30)</f>
        <v>30.167383999999998</v>
      </c>
      <c r="L30" s="4">
        <f>+(0.105*'T1 RABAT'!L30)+(0.344*'T1 SALE'!L30)+(0.2558*'T1 TEMARA'!L30)+(0.0895*'T1 KHEMISSET'!L30)+(0.2057*'T1 KENITRA'!L30)</f>
        <v>30.763109</v>
      </c>
      <c r="M30" s="4">
        <f>+(0.105*'T1 RABAT'!M30)+(0.344*'T1 SALE'!M30)+(0.2558*'T1 TEMARA'!M30)+(0.0895*'T1 KHEMISSET'!M30)+(0.2057*'T1 KENITRA'!M30)</f>
        <v>31.591274999999996</v>
      </c>
      <c r="N30" s="4">
        <f>+(0.105*'T1 RABAT'!N30)+(0.344*'T1 SALE'!N30)+(0.2558*'T1 TEMARA'!N30)+(0.0895*'T1 KHEMISSET'!N30)+(0.2057*'T1 KENITRA'!N30)</f>
        <v>33.465558769326215</v>
      </c>
      <c r="O30" s="4">
        <f>+(0.0848*'T1 RABAT'!O30)+(0.3338*'T1 SALE'!O30)+(0.2721*'T1 TEMARA'!O30)+(0.0964*'T1 KHEMISSET'!O30)+(0.2129*'T1 KENITRA'!O30)</f>
        <v>36.309896015172633</v>
      </c>
      <c r="P30" s="4">
        <f>+(0.0848*'T1 RABAT'!P30)+(0.3338*'T1 SALE'!P30)+(0.2721*'T1 TEMARA'!P30)+(0.0964*'T1 KHEMISSET'!P30)+(0.2129*'T1 KENITRA'!P30)</f>
        <v>35.975405437031036</v>
      </c>
      <c r="Q30" s="4">
        <f>+(0.0848*'T1 RABAT'!Q30)+(0.3338*'T1 SALE'!Q30)+(0.2721*'T1 TEMARA'!Q30)+(0.0964*'T1 KHEMISSET'!Q30)+(0.2129*'T1 KENITRA'!Q30)</f>
        <v>36.516100854408897</v>
      </c>
      <c r="R30" s="4">
        <f>+(0.0848*'T1 RABAT'!R30)+(0.3338*'T1 SALE'!R30)+(0.2721*'T1 TEMARA'!R30)+(0.0964*'T1 KHEMISSET'!R30)+(0.2129*'T1 KENITRA'!R30)</f>
        <v>36.759901538266789</v>
      </c>
      <c r="S30" s="4">
        <f>+(0.0848*'T1 RABAT'!S30)+(0.3338*'T1 SALE'!S30)+(0.2721*'T1 TEMARA'!S30)+(0.0964*'T1 KHEMISSET'!S30)+(0.2129*'T1 KENITRA'!S30)</f>
        <v>37.257842000000004</v>
      </c>
    </row>
    <row r="31" spans="1:19" ht="20.100000000000001" customHeight="1" x14ac:dyDescent="0.25">
      <c r="A31" s="18"/>
      <c r="B31" s="18"/>
      <c r="C31" s="6" t="s">
        <v>26</v>
      </c>
      <c r="D31" s="6" t="s">
        <v>153</v>
      </c>
      <c r="E31" s="4">
        <f>+(0.105*'T1 RABAT'!E31)+(0.344*'T1 SALE'!E31)+(0.2558*'T1 TEMARA'!E31)+(0.0895*'T1 KHEMISSET'!E31)+(0.2057*'T1 KENITRA'!E31)</f>
        <v>65.549707580670528</v>
      </c>
      <c r="F31" s="4">
        <f>+(0.105*'T1 RABAT'!F31)+(0.344*'T1 SALE'!F31)+(0.2558*'T1 TEMARA'!F31)+(0.0895*'T1 KHEMISSET'!F31)+(0.2057*'T1 KENITRA'!F31)</f>
        <v>67.837416800865839</v>
      </c>
      <c r="G31" s="4">
        <f>+(0.105*'T1 RABAT'!G31)+(0.344*'T1 SALE'!G31)+(0.2558*'T1 TEMARA'!G31)+(0.0895*'T1 KHEMISSET'!G31)+(0.2057*'T1 KENITRA'!G31)</f>
        <v>69.278647615681237</v>
      </c>
      <c r="H31" s="4">
        <f>+(0.105*'T1 RABAT'!H31)+(0.344*'T1 SALE'!H31)+(0.2558*'T1 TEMARA'!H31)+(0.0895*'T1 KHEMISSET'!H31)+(0.2057*'T1 KENITRA'!H31)</f>
        <v>65.908252083333338</v>
      </c>
      <c r="I31" s="4">
        <f>+(0.105*'T1 RABAT'!I31)+(0.344*'T1 SALE'!I31)+(0.2558*'T1 TEMARA'!I31)+(0.0895*'T1 KHEMISSET'!I31)+(0.2057*'T1 KENITRA'!I31)</f>
        <v>67.072284605520821</v>
      </c>
      <c r="J31" s="4">
        <f>+(0.105*'T1 RABAT'!J31)+(0.344*'T1 SALE'!J31)+(0.2558*'T1 TEMARA'!J31)+(0.0895*'T1 KHEMISSET'!J31)+(0.2057*'T1 KENITRA'!J31)</f>
        <v>66.510707412102875</v>
      </c>
      <c r="K31" s="4">
        <f>+(0.105*'T1 RABAT'!K31)+(0.344*'T1 SALE'!K31)+(0.2558*'T1 TEMARA'!K31)+(0.0895*'T1 KHEMISSET'!K31)+(0.2057*'T1 KENITRA'!K31)</f>
        <v>69.821412500000008</v>
      </c>
      <c r="L31" s="4">
        <f>+(0.105*'T1 RABAT'!L31)+(0.344*'T1 SALE'!L31)+(0.2558*'T1 TEMARA'!L31)+(0.0895*'T1 KHEMISSET'!L31)+(0.2057*'T1 KENITRA'!L31)</f>
        <v>70.301963999999998</v>
      </c>
      <c r="M31" s="4">
        <f>+(0.105*'T1 RABAT'!M31)+(0.344*'T1 SALE'!M31)+(0.2558*'T1 TEMARA'!M31)+(0.0895*'T1 KHEMISSET'!M31)+(0.2057*'T1 KENITRA'!M31)</f>
        <v>71.242800500000001</v>
      </c>
      <c r="N31" s="4">
        <f>+(0.105*'T1 RABAT'!N31)+(0.344*'T1 SALE'!N31)+(0.2558*'T1 TEMARA'!N31)+(0.0895*'T1 KHEMISSET'!N31)+(0.2057*'T1 KENITRA'!N31)</f>
        <v>70.885881860403302</v>
      </c>
      <c r="O31" s="4">
        <f>+(0.0848*'T1 RABAT'!O31)+(0.3338*'T1 SALE'!O31)+(0.2721*'T1 TEMARA'!O31)+(0.0964*'T1 KHEMISSET'!O31)+(0.2129*'T1 KENITRA'!O31)</f>
        <v>70.339215276388643</v>
      </c>
      <c r="P31" s="4">
        <f>+(0.0848*'T1 RABAT'!P31)+(0.3338*'T1 SALE'!P31)+(0.2721*'T1 TEMARA'!P31)+(0.0964*'T1 KHEMISSET'!P31)+(0.2129*'T1 KENITRA'!P31)</f>
        <v>70.005139893960589</v>
      </c>
      <c r="Q31" s="4">
        <f>+(0.0848*'T1 RABAT'!Q31)+(0.3338*'T1 SALE'!Q31)+(0.2721*'T1 TEMARA'!Q31)+(0.0964*'T1 KHEMISSET'!Q31)+(0.2129*'T1 KENITRA'!Q31)</f>
        <v>70.809207142783151</v>
      </c>
      <c r="R31" s="4">
        <f>+(0.0848*'T1 RABAT'!R31)+(0.3338*'T1 SALE'!R31)+(0.2721*'T1 TEMARA'!R31)+(0.0964*'T1 KHEMISSET'!R31)+(0.2129*'T1 KENITRA'!R31)</f>
        <v>70.976574913397997</v>
      </c>
      <c r="S31" s="4">
        <f>+(0.0848*'T1 RABAT'!S31)+(0.3338*'T1 SALE'!S31)+(0.2721*'T1 TEMARA'!S31)+(0.0964*'T1 KHEMISSET'!S31)+(0.2129*'T1 KENITRA'!S31)</f>
        <v>71.454282500000005</v>
      </c>
    </row>
    <row r="32" spans="1:19" ht="20.100000000000001" customHeight="1" x14ac:dyDescent="0.25">
      <c r="A32" s="18"/>
      <c r="B32" s="18"/>
      <c r="C32" s="6" t="s">
        <v>154</v>
      </c>
      <c r="D32" s="6" t="s">
        <v>155</v>
      </c>
      <c r="E32" s="4">
        <f>+(0.105*'T1 RABAT'!E32)+(0.344*'T1 SALE'!E32)+(0.2558*'T1 TEMARA'!E32)+(0.0895*'T1 KHEMISSET'!E32)+(0.2057*'T1 KENITRA'!E32)</f>
        <v>69.768593033935431</v>
      </c>
      <c r="F32" s="4">
        <f>+(0.105*'T1 RABAT'!F32)+(0.344*'T1 SALE'!F32)+(0.2558*'T1 TEMARA'!F32)+(0.0895*'T1 KHEMISSET'!F32)+(0.2057*'T1 KENITRA'!F32)</f>
        <v>71.091209293358816</v>
      </c>
      <c r="G32" s="4">
        <f>+(0.105*'T1 RABAT'!G32)+(0.344*'T1 SALE'!G32)+(0.2558*'T1 TEMARA'!G32)+(0.0895*'T1 KHEMISSET'!G32)+(0.2057*'T1 KENITRA'!G32)</f>
        <v>72.425327679464274</v>
      </c>
      <c r="H32" s="4">
        <f>+(0.105*'T1 RABAT'!H32)+(0.344*'T1 SALE'!H32)+(0.2558*'T1 TEMARA'!H32)+(0.0895*'T1 KHEMISSET'!H32)+(0.2057*'T1 KENITRA'!H32)</f>
        <v>72.258200000000002</v>
      </c>
      <c r="I32" s="4">
        <f>+(0.105*'T1 RABAT'!I32)+(0.344*'T1 SALE'!I32)+(0.2558*'T1 TEMARA'!I32)+(0.0895*'T1 KHEMISSET'!I32)+(0.2057*'T1 KENITRA'!I32)</f>
        <v>73.233135246000003</v>
      </c>
      <c r="J32" s="4">
        <f>+(0.105*'T1 RABAT'!J32)+(0.344*'T1 SALE'!J32)+(0.2558*'T1 TEMARA'!J32)+(0.0895*'T1 KHEMISSET'!J32)+(0.2057*'T1 KENITRA'!J32)</f>
        <v>75.391037000092396</v>
      </c>
      <c r="K32" s="4">
        <f>+(0.105*'T1 RABAT'!K32)+(0.344*'T1 SALE'!K32)+(0.2558*'T1 TEMARA'!K32)+(0.0895*'T1 KHEMISSET'!K32)+(0.2057*'T1 KENITRA'!K32)</f>
        <v>75.952750999999992</v>
      </c>
      <c r="L32" s="4">
        <f>+(0.105*'T1 RABAT'!L32)+(0.344*'T1 SALE'!L32)+(0.2558*'T1 TEMARA'!L32)+(0.0895*'T1 KHEMISSET'!L32)+(0.2057*'T1 KENITRA'!L32)</f>
        <v>76.627087999999986</v>
      </c>
      <c r="M32" s="4">
        <f>+(0.105*'T1 RABAT'!M32)+(0.344*'T1 SALE'!M32)+(0.2558*'T1 TEMARA'!M32)+(0.0895*'T1 KHEMISSET'!M32)+(0.2057*'T1 KENITRA'!M32)</f>
        <v>77.547025999999988</v>
      </c>
      <c r="N32" s="4">
        <f>+(0.105*'T1 RABAT'!N32)+(0.344*'T1 SALE'!N32)+(0.2558*'T1 TEMARA'!N32)+(0.0895*'T1 KHEMISSET'!N32)+(0.2057*'T1 KENITRA'!N32)</f>
        <v>78.023353540215226</v>
      </c>
      <c r="O32" s="4">
        <f>+(0.0848*'T1 RABAT'!O32)+(0.3338*'T1 SALE'!O32)+(0.2721*'T1 TEMARA'!O32)+(0.0964*'T1 KHEMISSET'!O32)+(0.2129*'T1 KENITRA'!O32)</f>
        <v>77.833216116700683</v>
      </c>
      <c r="P32" s="4">
        <f>+(0.0848*'T1 RABAT'!P32)+(0.3338*'T1 SALE'!P32)+(0.2721*'T1 TEMARA'!P32)+(0.0964*'T1 KHEMISSET'!P32)+(0.2129*'T1 KENITRA'!P32)</f>
        <v>77.137669237457402</v>
      </c>
      <c r="Q32" s="4">
        <f>+(0.0848*'T1 RABAT'!Q32)+(0.3338*'T1 SALE'!Q32)+(0.2721*'T1 TEMARA'!Q32)+(0.0964*'T1 KHEMISSET'!Q32)+(0.2129*'T1 KENITRA'!Q32)</f>
        <v>77.884493348706812</v>
      </c>
      <c r="R32" s="4">
        <f>+(0.0848*'T1 RABAT'!R32)+(0.3338*'T1 SALE'!R32)+(0.2721*'T1 TEMARA'!R32)+(0.0964*'T1 KHEMISSET'!R32)+(0.2129*'T1 KENITRA'!R32)</f>
        <v>78.27515836207975</v>
      </c>
      <c r="S32" s="4">
        <f>+(0.0848*'T1 RABAT'!S32)+(0.3338*'T1 SALE'!S32)+(0.2721*'T1 TEMARA'!S32)+(0.0964*'T1 KHEMISSET'!S32)+(0.2129*'T1 KENITRA'!S32)</f>
        <v>79.027836500000006</v>
      </c>
    </row>
    <row r="33" spans="1:19" ht="20.100000000000001" customHeight="1" x14ac:dyDescent="0.25">
      <c r="A33" s="18"/>
      <c r="B33" s="18"/>
      <c r="C33" s="6" t="s">
        <v>27</v>
      </c>
      <c r="D33" s="6" t="s">
        <v>28</v>
      </c>
      <c r="E33" s="4">
        <f>+(0.105*'T1 RABAT'!E33)+(0.344*'T1 SALE'!E33)+(0.2558*'T1 TEMARA'!E33)+(0.0895*'T1 KHEMISSET'!E33)+(0.2057*'T1 KENITRA'!E33)</f>
        <v>61.449229390507512</v>
      </c>
      <c r="F33" s="4">
        <f>+(0.105*'T1 RABAT'!F33)+(0.344*'T1 SALE'!F33)+(0.2558*'T1 TEMARA'!F33)+(0.0895*'T1 KHEMISSET'!F33)+(0.2057*'T1 KENITRA'!F33)</f>
        <v>62.272029390507512</v>
      </c>
      <c r="G33" s="4">
        <f>+(0.105*'T1 RABAT'!G33)+(0.344*'T1 SALE'!G33)+(0.2558*'T1 TEMARA'!G33)+(0.0895*'T1 KHEMISSET'!G33)+(0.2057*'T1 KENITRA'!G33)</f>
        <v>62.477729390507513</v>
      </c>
      <c r="H33" s="4">
        <f>+(0.105*'T1 RABAT'!H33)+(0.344*'T1 SALE'!H33)+(0.2558*'T1 TEMARA'!H33)+(0.0895*'T1 KHEMISSET'!H33)+(0.2057*'T1 KENITRA'!H33)</f>
        <v>57.977140476190478</v>
      </c>
      <c r="I33" s="4">
        <f>+(0.105*'T1 RABAT'!I33)+(0.344*'T1 SALE'!I33)+(0.2558*'T1 TEMARA'!I33)+(0.0895*'T1 KHEMISSET'!I33)+(0.2057*'T1 KENITRA'!I33)</f>
        <v>57.753672111642857</v>
      </c>
      <c r="J33" s="4">
        <f>+(0.105*'T1 RABAT'!J33)+(0.344*'T1 SALE'!J33)+(0.2558*'T1 TEMARA'!J33)+(0.0895*'T1 KHEMISSET'!J33)+(0.2057*'T1 KENITRA'!J33)</f>
        <v>59.549802687673143</v>
      </c>
      <c r="K33" s="4">
        <f>+(0.105*'T1 RABAT'!K33)+(0.344*'T1 SALE'!K33)+(0.2558*'T1 TEMARA'!K33)+(0.0895*'T1 KHEMISSET'!K33)+(0.2057*'T1 KENITRA'!K33)</f>
        <v>59.737881000000002</v>
      </c>
      <c r="L33" s="4">
        <f>+(0.105*'T1 RABAT'!L33)+(0.344*'T1 SALE'!L33)+(0.2558*'T1 TEMARA'!L33)+(0.0895*'T1 KHEMISSET'!L33)+(0.2057*'T1 KENITRA'!L33)</f>
        <v>60.526393999999996</v>
      </c>
      <c r="M33" s="4">
        <f>+(0.105*'T1 RABAT'!M33)+(0.344*'T1 SALE'!M33)+(0.2558*'T1 TEMARA'!M33)+(0.0895*'T1 KHEMISSET'!M33)+(0.2057*'T1 KENITRA'!M33)</f>
        <v>61.233420000000002</v>
      </c>
      <c r="N33" s="4">
        <f>+(0.105*'T1 RABAT'!N33)+(0.344*'T1 SALE'!N33)+(0.2558*'T1 TEMARA'!N33)+(0.0895*'T1 KHEMISSET'!N33)+(0.2057*'T1 KENITRA'!N33)</f>
        <v>62.183705456098004</v>
      </c>
      <c r="O33" s="4">
        <f>+(0.0848*'T1 RABAT'!O33)+(0.3338*'T1 SALE'!O33)+(0.2721*'T1 TEMARA'!O33)+(0.0964*'T1 KHEMISSET'!O33)+(0.2129*'T1 KENITRA'!O33)</f>
        <v>62.572155625764843</v>
      </c>
      <c r="P33" s="4">
        <f>+(0.0848*'T1 RABAT'!P33)+(0.3338*'T1 SALE'!P33)+(0.2721*'T1 TEMARA'!P33)+(0.0964*'T1 KHEMISSET'!P33)+(0.2129*'T1 KENITRA'!P33)</f>
        <v>63.550470571586573</v>
      </c>
      <c r="Q33" s="4">
        <f>+(0.0848*'T1 RABAT'!Q33)+(0.3338*'T1 SALE'!Q33)+(0.2721*'T1 TEMARA'!Q33)+(0.0964*'T1 KHEMISSET'!Q33)+(0.2129*'T1 KENITRA'!Q33)</f>
        <v>64.58230206367945</v>
      </c>
      <c r="R33" s="4">
        <f>+(0.0848*'T1 RABAT'!R33)+(0.3338*'T1 SALE'!R33)+(0.2721*'T1 TEMARA'!R33)+(0.0964*'T1 KHEMISSET'!R33)+(0.2129*'T1 KENITRA'!R33)</f>
        <v>64.58230206367945</v>
      </c>
      <c r="S33" s="4">
        <f>+(0.0848*'T1 RABAT'!S33)+(0.3338*'T1 SALE'!S33)+(0.2721*'T1 TEMARA'!S33)+(0.0964*'T1 KHEMISSET'!S33)+(0.2129*'T1 KENITRA'!S33)</f>
        <v>64.689664000000008</v>
      </c>
    </row>
    <row r="34" spans="1:19" ht="20.100000000000001" customHeight="1" x14ac:dyDescent="0.25">
      <c r="A34" s="18"/>
      <c r="B34" s="18" t="s">
        <v>29</v>
      </c>
      <c r="C34" s="18" t="s">
        <v>91</v>
      </c>
      <c r="D34" s="6" t="s">
        <v>156</v>
      </c>
      <c r="E34" s="4">
        <f>+(0.105*'T1 RABAT'!E34)+(0.344*'T1 SALE'!E34)+(0.2558*'T1 TEMARA'!E34)+(0.0895*'T1 KHEMISSET'!E34)+(0.2057*'T1 KENITRA'!E34)</f>
        <v>313.36570991852892</v>
      </c>
      <c r="F34" s="4">
        <f>+(0.105*'T1 RABAT'!F34)+(0.344*'T1 SALE'!F34)+(0.2558*'T1 TEMARA'!F34)+(0.0895*'T1 KHEMISSET'!F34)+(0.2057*'T1 KENITRA'!F34)</f>
        <v>324.12304797482602</v>
      </c>
      <c r="G34" s="4">
        <f>+(0.105*'T1 RABAT'!G34)+(0.344*'T1 SALE'!G34)+(0.2558*'T1 TEMARA'!G34)+(0.0895*'T1 KHEMISSET'!G34)+(0.2057*'T1 KENITRA'!G34)</f>
        <v>337.41890596277705</v>
      </c>
      <c r="H34" s="4">
        <f>+(0.105*'T1 RABAT'!H34)+(0.344*'T1 SALE'!H34)+(0.2558*'T1 TEMARA'!H34)+(0.0895*'T1 KHEMISSET'!H34)+(0.2057*'T1 KENITRA'!H34)</f>
        <v>314.55252777777775</v>
      </c>
      <c r="I34" s="4">
        <f>+(0.105*'T1 RABAT'!I34)+(0.344*'T1 SALE'!I34)+(0.2558*'T1 TEMARA'!I34)+(0.0895*'T1 KHEMISSET'!I34)+(0.2057*'T1 KENITRA'!I34)</f>
        <v>313.16469182750001</v>
      </c>
      <c r="J34" s="4">
        <f>+(0.105*'T1 RABAT'!J34)+(0.344*'T1 SALE'!J34)+(0.2558*'T1 TEMARA'!J34)+(0.0895*'T1 KHEMISSET'!J34)+(0.2057*'T1 KENITRA'!J34)</f>
        <v>316.62290800364144</v>
      </c>
      <c r="K34" s="4">
        <f>+(0.105*'T1 RABAT'!K34)+(0.344*'T1 SALE'!K34)+(0.2558*'T1 TEMARA'!K34)+(0.0895*'T1 KHEMISSET'!K34)+(0.2057*'T1 KENITRA'!K34)</f>
        <v>321.666766</v>
      </c>
      <c r="L34" s="4">
        <f>+(0.105*'T1 RABAT'!L34)+(0.344*'T1 SALE'!L34)+(0.2558*'T1 TEMARA'!L34)+(0.0895*'T1 KHEMISSET'!L34)+(0.2057*'T1 KENITRA'!L34)</f>
        <v>332.08527633333335</v>
      </c>
      <c r="M34" s="4">
        <f>+(0.105*'T1 RABAT'!M34)+(0.344*'T1 SALE'!M34)+(0.2558*'T1 TEMARA'!M34)+(0.0895*'T1 KHEMISSET'!M34)+(0.2057*'T1 KENITRA'!M34)</f>
        <v>335.63700633333337</v>
      </c>
      <c r="N34" s="4">
        <f>+(0.105*'T1 RABAT'!N34)+(0.344*'T1 SALE'!N34)+(0.2558*'T1 TEMARA'!N34)+(0.0895*'T1 KHEMISSET'!N34)+(0.2057*'T1 KENITRA'!N34)</f>
        <v>337.36744293786774</v>
      </c>
      <c r="O34" s="4">
        <f>+(0.0848*'T1 RABAT'!O34)+(0.3338*'T1 SALE'!O34)+(0.2721*'T1 TEMARA'!O34)+(0.0964*'T1 KHEMISSET'!O34)+(0.2129*'T1 KENITRA'!O34)</f>
        <v>334.0600486817317</v>
      </c>
      <c r="P34" s="4">
        <f>+(0.0848*'T1 RABAT'!P34)+(0.3338*'T1 SALE'!P34)+(0.2721*'T1 TEMARA'!P34)+(0.0964*'T1 KHEMISSET'!P34)+(0.2129*'T1 KENITRA'!P34)</f>
        <v>324.87578444986241</v>
      </c>
      <c r="Q34" s="4">
        <f>+(0.0848*'T1 RABAT'!Q34)+(0.3338*'T1 SALE'!Q34)+(0.2721*'T1 TEMARA'!Q34)+(0.0964*'T1 KHEMISSET'!Q34)+(0.2129*'T1 KENITRA'!Q34)</f>
        <v>326.70119366124595</v>
      </c>
      <c r="R34" s="4">
        <f>+(0.0848*'T1 RABAT'!R34)+(0.3338*'T1 SALE'!R34)+(0.2721*'T1 TEMARA'!R34)+(0.0964*'T1 KHEMISSET'!R34)+(0.2129*'T1 KENITRA'!R34)</f>
        <v>327.55426973041722</v>
      </c>
      <c r="S34" s="4">
        <f>+(0.0848*'T1 RABAT'!S34)+(0.3338*'T1 SALE'!S34)+(0.2721*'T1 TEMARA'!S34)+(0.0964*'T1 KHEMISSET'!S34)+(0.2129*'T1 KENITRA'!S34)</f>
        <v>331.15521999999999</v>
      </c>
    </row>
    <row r="35" spans="1:19" ht="20.100000000000001" customHeight="1" x14ac:dyDescent="0.25">
      <c r="A35" s="18"/>
      <c r="B35" s="18"/>
      <c r="C35" s="18"/>
      <c r="D35" s="6" t="s">
        <v>157</v>
      </c>
      <c r="E35" s="4">
        <f>+(0.105*'T1 RABAT'!E35)+(0.344*'T1 SALE'!E35)+(0.2558*'T1 TEMARA'!E35)+(0.0895*'T1 KHEMISSET'!E35)+(0.2057*'T1 KENITRA'!E35)</f>
        <v>391.9134736070381</v>
      </c>
      <c r="F35" s="4">
        <f>+(0.105*'T1 RABAT'!F35)+(0.344*'T1 SALE'!F35)+(0.2558*'T1 TEMARA'!F35)+(0.0895*'T1 KHEMISSET'!F35)+(0.2057*'T1 KENITRA'!F35)</f>
        <v>399.39754413365017</v>
      </c>
      <c r="G35" s="4">
        <f>+(0.105*'T1 RABAT'!G35)+(0.344*'T1 SALE'!G35)+(0.2558*'T1 TEMARA'!G35)+(0.0895*'T1 KHEMISSET'!G35)+(0.2057*'T1 KENITRA'!G35)</f>
        <v>411.46310462880501</v>
      </c>
      <c r="H35" s="4">
        <f>+(0.105*'T1 RABAT'!H35)+(0.344*'T1 SALE'!H35)+(0.2558*'T1 TEMARA'!H35)+(0.0895*'T1 KHEMISSET'!H35)+(0.2057*'T1 KENITRA'!H35)</f>
        <v>391.86778333333331</v>
      </c>
      <c r="I35" s="4">
        <f>+(0.105*'T1 RABAT'!I35)+(0.344*'T1 SALE'!I35)+(0.2558*'T1 TEMARA'!I35)+(0.0895*'T1 KHEMISSET'!I35)+(0.2057*'T1 KENITRA'!I35)</f>
        <v>402.51264796666669</v>
      </c>
      <c r="J35" s="4">
        <f>+(0.105*'T1 RABAT'!J35)+(0.344*'T1 SALE'!J35)+(0.2558*'T1 TEMARA'!J35)+(0.0895*'T1 KHEMISSET'!J35)+(0.2057*'T1 KENITRA'!J35)</f>
        <v>409.6263057852247</v>
      </c>
      <c r="K35" s="4">
        <f>+(0.105*'T1 RABAT'!K35)+(0.344*'T1 SALE'!K35)+(0.2558*'T1 TEMARA'!K35)+(0.0895*'T1 KHEMISSET'!K35)+(0.2057*'T1 KENITRA'!K35)</f>
        <v>418.52165399999996</v>
      </c>
      <c r="L35" s="4">
        <f>+(0.105*'T1 RABAT'!L35)+(0.344*'T1 SALE'!L35)+(0.2558*'T1 TEMARA'!L35)+(0.0895*'T1 KHEMISSET'!L35)+(0.2057*'T1 KENITRA'!L35)</f>
        <v>423.19203799999997</v>
      </c>
      <c r="M35" s="4">
        <f>+(0.105*'T1 RABAT'!M35)+(0.344*'T1 SALE'!M35)+(0.2558*'T1 TEMARA'!M35)+(0.0895*'T1 KHEMISSET'!M35)+(0.2057*'T1 KENITRA'!M35)</f>
        <v>431.62332700000002</v>
      </c>
      <c r="N35" s="4">
        <f>+(0.105*'T1 RABAT'!N35)+(0.344*'T1 SALE'!N35)+(0.2558*'T1 TEMARA'!N35)+(0.0895*'T1 KHEMISSET'!N35)+(0.2057*'T1 KENITRA'!N35)</f>
        <v>439.45667955841975</v>
      </c>
      <c r="O35" s="4">
        <f>+(0.0848*'T1 RABAT'!O35)+(0.3338*'T1 SALE'!O35)+(0.2721*'T1 TEMARA'!O35)+(0.0964*'T1 KHEMISSET'!O35)+(0.2129*'T1 KENITRA'!O35)</f>
        <v>432.91353642460228</v>
      </c>
      <c r="P35" s="4">
        <f>+(0.0848*'T1 RABAT'!P35)+(0.3338*'T1 SALE'!P35)+(0.2721*'T1 TEMARA'!P35)+(0.0964*'T1 KHEMISSET'!P35)+(0.2129*'T1 KENITRA'!P35)</f>
        <v>434.07059571621676</v>
      </c>
      <c r="Q35" s="4">
        <f>+(0.0848*'T1 RABAT'!Q35)+(0.3338*'T1 SALE'!Q35)+(0.2721*'T1 TEMARA'!Q35)+(0.0964*'T1 KHEMISSET'!Q35)+(0.2129*'T1 KENITRA'!Q35)</f>
        <v>435.1746139083246</v>
      </c>
      <c r="R35" s="4">
        <f>+(0.0848*'T1 RABAT'!R35)+(0.3338*'T1 SALE'!R35)+(0.2721*'T1 TEMARA'!R35)+(0.0964*'T1 KHEMISSET'!R35)+(0.2129*'T1 KENITRA'!R35)</f>
        <v>436.01746888499122</v>
      </c>
      <c r="S35" s="4">
        <f>+(0.0848*'T1 RABAT'!S35)+(0.3338*'T1 SALE'!S35)+(0.2721*'T1 TEMARA'!S35)+(0.0964*'T1 KHEMISSET'!S35)+(0.2129*'T1 KENITRA'!S35)</f>
        <v>436.73578999999995</v>
      </c>
    </row>
    <row r="36" spans="1:19" ht="20.100000000000001" customHeight="1" x14ac:dyDescent="0.25">
      <c r="A36" s="18"/>
      <c r="B36" s="18"/>
      <c r="C36" s="6" t="s">
        <v>30</v>
      </c>
      <c r="D36" s="6" t="s">
        <v>156</v>
      </c>
      <c r="E36" s="4">
        <f>+(0.105*'T1 RABAT'!E36)+(0.344*'T1 SALE'!E36)+(0.2558*'T1 TEMARA'!E36)+(0.0895*'T1 KHEMISSET'!E36)+(0.2057*'T1 KENITRA'!E36)</f>
        <v>287.88227117584449</v>
      </c>
      <c r="F36" s="4">
        <f>+(0.105*'T1 RABAT'!F36)+(0.344*'T1 SALE'!F36)+(0.2558*'T1 TEMARA'!F36)+(0.0895*'T1 KHEMISSET'!F36)+(0.2057*'T1 KENITRA'!F36)</f>
        <v>290.8101833616559</v>
      </c>
      <c r="G36" s="4">
        <f>+(0.105*'T1 RABAT'!G36)+(0.344*'T1 SALE'!G36)+(0.2558*'T1 TEMARA'!G36)+(0.0895*'T1 KHEMISSET'!G36)+(0.2057*'T1 KENITRA'!G36)</f>
        <v>296.82068052644127</v>
      </c>
      <c r="H36" s="4">
        <f>+(0.105*'T1 RABAT'!H36)+(0.344*'T1 SALE'!H36)+(0.2558*'T1 TEMARA'!H36)+(0.0895*'T1 KHEMISSET'!H36)+(0.2057*'T1 KENITRA'!H36)</f>
        <v>300.93390666666664</v>
      </c>
      <c r="I36" s="4">
        <f>+(0.105*'T1 RABAT'!I36)+(0.344*'T1 SALE'!I36)+(0.2558*'T1 TEMARA'!I36)+(0.0895*'T1 KHEMISSET'!I36)+(0.2057*'T1 KENITRA'!I36)</f>
        <v>304.4778645516667</v>
      </c>
      <c r="J36" s="4">
        <f>+(0.105*'T1 RABAT'!J36)+(0.344*'T1 SALE'!J36)+(0.2558*'T1 TEMARA'!J36)+(0.0895*'T1 KHEMISSET'!J36)+(0.2057*'T1 KENITRA'!J36)</f>
        <v>308.96689415384282</v>
      </c>
      <c r="K36" s="4">
        <f>+(0.105*'T1 RABAT'!K36)+(0.344*'T1 SALE'!K36)+(0.2558*'T1 TEMARA'!K36)+(0.0895*'T1 KHEMISSET'!K36)+(0.2057*'T1 KENITRA'!K36)</f>
        <v>315.87888720000007</v>
      </c>
      <c r="L36" s="4">
        <f>+(0.105*'T1 RABAT'!L36)+(0.344*'T1 SALE'!L36)+(0.2558*'T1 TEMARA'!L36)+(0.0895*'T1 KHEMISSET'!L36)+(0.2057*'T1 KENITRA'!L36)</f>
        <v>317.02903893333331</v>
      </c>
      <c r="M36" s="4">
        <f>+(0.105*'T1 RABAT'!M36)+(0.344*'T1 SALE'!M36)+(0.2558*'T1 TEMARA'!M36)+(0.0895*'T1 KHEMISSET'!M36)+(0.2057*'T1 KENITRA'!M36)</f>
        <v>319.4246241333334</v>
      </c>
      <c r="N36" s="4">
        <f>+(0.105*'T1 RABAT'!N36)+(0.344*'T1 SALE'!N36)+(0.2558*'T1 TEMARA'!N36)+(0.0895*'T1 KHEMISSET'!N36)+(0.2057*'T1 KENITRA'!N36)</f>
        <v>313.20140964706627</v>
      </c>
      <c r="O36" s="4">
        <f>+(0.0848*'T1 RABAT'!O36)+(0.3338*'T1 SALE'!O36)+(0.2721*'T1 TEMARA'!O36)+(0.0964*'T1 KHEMISSET'!O36)+(0.2129*'T1 KENITRA'!O36)</f>
        <v>305.96416328345515</v>
      </c>
      <c r="P36" s="4">
        <f>+(0.0848*'T1 RABAT'!P36)+(0.3338*'T1 SALE'!P36)+(0.2721*'T1 TEMARA'!P36)+(0.0964*'T1 KHEMISSET'!P36)+(0.2129*'T1 KENITRA'!P36)</f>
        <v>302.57948350012163</v>
      </c>
      <c r="Q36" s="4">
        <f>+(0.0848*'T1 RABAT'!Q36)+(0.3338*'T1 SALE'!Q36)+(0.2721*'T1 TEMARA'!Q36)+(0.0964*'T1 KHEMISSET'!Q36)+(0.2129*'T1 KENITRA'!Q36)</f>
        <v>303.46456776438635</v>
      </c>
      <c r="R36" s="4">
        <f>+(0.0848*'T1 RABAT'!R36)+(0.3338*'T1 SALE'!R36)+(0.2721*'T1 TEMARA'!R36)+(0.0964*'T1 KHEMISSET'!R36)+(0.2129*'T1 KENITRA'!R36)</f>
        <v>304.0140679504093</v>
      </c>
      <c r="S36" s="4">
        <f>+(0.0848*'T1 RABAT'!S36)+(0.3338*'T1 SALE'!S36)+(0.2721*'T1 TEMARA'!S36)+(0.0964*'T1 KHEMISSET'!S36)+(0.2129*'T1 KENITRA'!S36)</f>
        <v>305.80331999999999</v>
      </c>
    </row>
    <row r="37" spans="1:19" ht="20.100000000000001" customHeight="1" x14ac:dyDescent="0.25">
      <c r="A37" s="18"/>
      <c r="B37" s="18"/>
      <c r="C37" s="18" t="s">
        <v>31</v>
      </c>
      <c r="D37" s="6" t="s">
        <v>32</v>
      </c>
      <c r="E37" s="4">
        <f>+(0.105*'T1 RABAT'!E37)+(0.344*'T1 SALE'!E37)+(0.2558*'T1 TEMARA'!E37)+(0.0895*'T1 KHEMISSET'!E37)+(0.2057*'T1 KENITRA'!E37)</f>
        <v>514.69996529912737</v>
      </c>
      <c r="F37" s="4">
        <f>+(0.105*'T1 RABAT'!F37)+(0.344*'T1 SALE'!F37)+(0.2558*'T1 TEMARA'!F37)+(0.0895*'T1 KHEMISSET'!F37)+(0.2057*'T1 KENITRA'!F37)</f>
        <v>514.69996529912737</v>
      </c>
      <c r="G37" s="4">
        <f>+(0.105*'T1 RABAT'!G37)+(0.344*'T1 SALE'!G37)+(0.2558*'T1 TEMARA'!G37)+(0.0895*'T1 KHEMISSET'!G37)+(0.2057*'T1 KENITRA'!G37)</f>
        <v>516.75696529912739</v>
      </c>
      <c r="H37" s="4">
        <f>+(0.105*'T1 RABAT'!H37)+(0.344*'T1 SALE'!H37)+(0.2558*'T1 TEMARA'!H37)+(0.0895*'T1 KHEMISSET'!H37)+(0.2057*'T1 KENITRA'!H37)</f>
        <v>502.5010666666667</v>
      </c>
      <c r="I37" s="4">
        <f>+(0.105*'T1 RABAT'!I37)+(0.344*'T1 SALE'!I37)+(0.2558*'T1 TEMARA'!I37)+(0.0895*'T1 KHEMISSET'!I37)+(0.2057*'T1 KENITRA'!I37)</f>
        <v>501.00743452666666</v>
      </c>
      <c r="J37" s="4">
        <f>+(0.105*'T1 RABAT'!J37)+(0.344*'T1 SALE'!J37)+(0.2558*'T1 TEMARA'!J37)+(0.0895*'T1 KHEMISSET'!J37)+(0.2057*'T1 KENITRA'!J37)</f>
        <v>515.39007098402055</v>
      </c>
      <c r="K37" s="4">
        <f>+(0.105*'T1 RABAT'!K37)+(0.344*'T1 SALE'!K37)+(0.2558*'T1 TEMARA'!K37)+(0.0895*'T1 KHEMISSET'!K37)+(0.2057*'T1 KENITRA'!K37)</f>
        <v>539.41198099999997</v>
      </c>
      <c r="L37" s="4">
        <f>+(0.105*'T1 RABAT'!L37)+(0.344*'T1 SALE'!L37)+(0.2558*'T1 TEMARA'!L37)+(0.0895*'T1 KHEMISSET'!L37)+(0.2057*'T1 KENITRA'!L37)</f>
        <v>557.99101899999994</v>
      </c>
      <c r="M37" s="4">
        <f>+(0.105*'T1 RABAT'!M37)+(0.344*'T1 SALE'!M37)+(0.2558*'T1 TEMARA'!M37)+(0.0895*'T1 KHEMISSET'!M37)+(0.2057*'T1 KENITRA'!M37)</f>
        <v>561.45012700000007</v>
      </c>
      <c r="N37" s="4">
        <f>+(0.105*'T1 RABAT'!N37)+(0.344*'T1 SALE'!N37)+(0.2558*'T1 TEMARA'!N37)+(0.0895*'T1 KHEMISSET'!N37)+(0.2057*'T1 KENITRA'!N37)</f>
        <v>566.09053624737601</v>
      </c>
      <c r="O37" s="4">
        <f>+(0.0848*'T1 RABAT'!O37)+(0.3338*'T1 SALE'!O37)+(0.2721*'T1 TEMARA'!O37)+(0.0964*'T1 KHEMISSET'!O37)+(0.2129*'T1 KENITRA'!O37)</f>
        <v>570.48321200276121</v>
      </c>
      <c r="P37" s="4">
        <f>+(0.0848*'T1 RABAT'!P37)+(0.3338*'T1 SALE'!P37)+(0.2721*'T1 TEMARA'!P37)+(0.0964*'T1 KHEMISSET'!P37)+(0.2129*'T1 KENITRA'!P37)</f>
        <v>546.49221608014636</v>
      </c>
      <c r="Q37" s="4">
        <f>+(0.0848*'T1 RABAT'!Q37)+(0.3338*'T1 SALE'!Q37)+(0.2721*'T1 TEMARA'!Q37)+(0.0964*'T1 KHEMISSET'!Q37)+(0.2129*'T1 KENITRA'!Q37)</f>
        <v>551.601317704959</v>
      </c>
      <c r="R37" s="4">
        <f>+(0.0848*'T1 RABAT'!R37)+(0.3338*'T1 SALE'!R37)+(0.2721*'T1 TEMARA'!R37)+(0.0964*'T1 KHEMISSET'!R37)+(0.2129*'T1 KENITRA'!R37)</f>
        <v>552.95362017622881</v>
      </c>
      <c r="S37" s="4">
        <f>+(0.0848*'T1 RABAT'!S37)+(0.3338*'T1 SALE'!S37)+(0.2721*'T1 TEMARA'!S37)+(0.0964*'T1 KHEMISSET'!S37)+(0.2129*'T1 KENITRA'!S37)</f>
        <v>554.9855</v>
      </c>
    </row>
    <row r="38" spans="1:19" ht="20.100000000000001" customHeight="1" x14ac:dyDescent="0.25">
      <c r="A38" s="18"/>
      <c r="B38" s="18"/>
      <c r="C38" s="18"/>
      <c r="D38" s="6" t="s">
        <v>33</v>
      </c>
      <c r="E38" s="4">
        <f>+(0.105*'T1 RABAT'!E38)+(0.344*'T1 SALE'!E38)+(0.2558*'T1 TEMARA'!E38)+(0.0895*'T1 KHEMISSET'!E38)+(0.2057*'T1 KENITRA'!E38)</f>
        <v>470.89646896484919</v>
      </c>
      <c r="F38" s="4">
        <f>+(0.105*'T1 RABAT'!F38)+(0.344*'T1 SALE'!F38)+(0.2558*'T1 TEMARA'!F38)+(0.0895*'T1 KHEMISSET'!F38)+(0.2057*'T1 KENITRA'!F38)</f>
        <v>465.00336895765196</v>
      </c>
      <c r="G38" s="4">
        <f>+(0.105*'T1 RABAT'!G38)+(0.344*'T1 SALE'!G38)+(0.2558*'T1 TEMARA'!G38)+(0.0895*'T1 KHEMISSET'!G38)+(0.2057*'T1 KENITRA'!G38)</f>
        <v>461.0666113763096</v>
      </c>
      <c r="H38" s="4">
        <f>+(0.105*'T1 RABAT'!H38)+(0.344*'T1 SALE'!H38)+(0.2558*'T1 TEMARA'!H38)+(0.0895*'T1 KHEMISSET'!H38)+(0.2057*'T1 KENITRA'!H38)</f>
        <v>483.42500000000001</v>
      </c>
      <c r="I38" s="4">
        <f>+(0.105*'T1 RABAT'!I38)+(0.344*'T1 SALE'!I38)+(0.2558*'T1 TEMARA'!I38)+(0.0895*'T1 KHEMISSET'!I38)+(0.2057*'T1 KENITRA'!I38)</f>
        <v>491.36956753749996</v>
      </c>
      <c r="J38" s="4">
        <f>+(0.105*'T1 RABAT'!J38)+(0.344*'T1 SALE'!J38)+(0.2558*'T1 TEMARA'!J38)+(0.0895*'T1 KHEMISSET'!J38)+(0.2057*'T1 KENITRA'!J38)</f>
        <v>498.82196849953891</v>
      </c>
      <c r="K38" s="4">
        <f>+(0.105*'T1 RABAT'!K38)+(0.344*'T1 SALE'!K38)+(0.2558*'T1 TEMARA'!K38)+(0.0895*'T1 KHEMISSET'!K38)+(0.2057*'T1 KENITRA'!K38)</f>
        <v>516.16450950000001</v>
      </c>
      <c r="L38" s="4">
        <f>+(0.105*'T1 RABAT'!L38)+(0.344*'T1 SALE'!L38)+(0.2558*'T1 TEMARA'!L38)+(0.0895*'T1 KHEMISSET'!L38)+(0.2057*'T1 KENITRA'!L38)</f>
        <v>519.47674049999989</v>
      </c>
      <c r="M38" s="4">
        <f>+(0.105*'T1 RABAT'!M38)+(0.344*'T1 SALE'!M38)+(0.2558*'T1 TEMARA'!M38)+(0.0895*'T1 KHEMISSET'!M38)+(0.2057*'T1 KENITRA'!M38)</f>
        <v>522.12175949999994</v>
      </c>
      <c r="N38" s="4">
        <f>+(0.105*'T1 RABAT'!N38)+(0.344*'T1 SALE'!N38)+(0.2558*'T1 TEMARA'!N38)+(0.0895*'T1 KHEMISSET'!N38)+(0.2057*'T1 KENITRA'!N38)</f>
        <v>526.29645981781437</v>
      </c>
      <c r="O38" s="4">
        <f>+(0.0848*'T1 RABAT'!O38)+(0.3338*'T1 SALE'!O38)+(0.2721*'T1 TEMARA'!O38)+(0.0964*'T1 KHEMISSET'!O38)+(0.2129*'T1 KENITRA'!O38)</f>
        <v>525.10812480810159</v>
      </c>
      <c r="P38" s="4">
        <f>+(0.0848*'T1 RABAT'!P38)+(0.3338*'T1 SALE'!P38)+(0.2721*'T1 TEMARA'!P38)+(0.0964*'T1 KHEMISSET'!P38)+(0.2129*'T1 KENITRA'!P38)</f>
        <v>514.55937835611803</v>
      </c>
      <c r="Q38" s="4">
        <f>+(0.0848*'T1 RABAT'!Q38)+(0.3338*'T1 SALE'!Q38)+(0.2721*'T1 TEMARA'!Q38)+(0.0964*'T1 KHEMISSET'!Q38)+(0.2129*'T1 KENITRA'!Q38)</f>
        <v>517.11335821554906</v>
      </c>
      <c r="R38" s="4">
        <f>+(0.0848*'T1 RABAT'!R38)+(0.3338*'T1 SALE'!R38)+(0.2721*'T1 TEMARA'!R38)+(0.0964*'T1 KHEMISSET'!R38)+(0.2129*'T1 KENITRA'!R38)</f>
        <v>517.59623348890887</v>
      </c>
      <c r="S38" s="4">
        <f>+(0.0848*'T1 RABAT'!S38)+(0.3338*'T1 SALE'!S38)+(0.2721*'T1 TEMARA'!S38)+(0.0964*'T1 KHEMISSET'!S38)+(0.2129*'T1 KENITRA'!S38)</f>
        <v>518.42332499999998</v>
      </c>
    </row>
    <row r="39" spans="1:19" ht="20.100000000000001" customHeight="1" x14ac:dyDescent="0.25">
      <c r="A39" s="17" t="s">
        <v>158</v>
      </c>
      <c r="B39" s="18" t="s">
        <v>34</v>
      </c>
      <c r="C39" s="6" t="s">
        <v>159</v>
      </c>
      <c r="D39" s="6" t="s">
        <v>160</v>
      </c>
      <c r="E39" s="4">
        <f>+(0.105*'T1 RABAT'!E39)+(0.344*'T1 SALE'!E39)+(0.2558*'T1 TEMARA'!E39)+(0.0895*'T1 KHEMISSET'!E39)+(0.2057*'T1 KENITRA'!E39)</f>
        <v>4583.5757310868466</v>
      </c>
      <c r="F39" s="4">
        <f>+(0.105*'T1 RABAT'!F39)+(0.344*'T1 SALE'!F39)+(0.2558*'T1 TEMARA'!F39)+(0.0895*'T1 KHEMISSET'!F39)+(0.2057*'T1 KENITRA'!F39)</f>
        <v>4600.2057310868477</v>
      </c>
      <c r="G39" s="4">
        <f>+(0.105*'T1 RABAT'!G39)+(0.344*'T1 SALE'!G39)+(0.2558*'T1 TEMARA'!G39)+(0.0895*'T1 KHEMISSET'!G39)+(0.2057*'T1 KENITRA'!G39)</f>
        <v>5077.8989812742357</v>
      </c>
      <c r="H39" s="4">
        <f>+(0.105*'T1 RABAT'!H39)+(0.344*'T1 SALE'!H39)+(0.2558*'T1 TEMARA'!H39)+(0.0895*'T1 KHEMISSET'!H39)+(0.2057*'T1 KENITRA'!H39)</f>
        <v>5162.7218166666671</v>
      </c>
      <c r="I39" s="4">
        <f>+(0.105*'T1 RABAT'!I39)+(0.344*'T1 SALE'!I39)+(0.2558*'T1 TEMARA'!I39)+(0.0895*'T1 KHEMISSET'!I39)+(0.2057*'T1 KENITRA'!I39)</f>
        <v>5012.7240026625004</v>
      </c>
      <c r="J39" s="4">
        <f>+(0.105*'T1 RABAT'!J39)+(0.344*'T1 SALE'!J39)+(0.2558*'T1 TEMARA'!J39)+(0.0895*'T1 KHEMISSET'!J39)+(0.2057*'T1 KENITRA'!J39)</f>
        <v>5326.6875740558808</v>
      </c>
      <c r="K39" s="4">
        <f>+(0.105*'T1 RABAT'!K39)+(0.344*'T1 SALE'!K39)+(0.2558*'T1 TEMARA'!K39)+(0.0895*'T1 KHEMISSET'!K39)+(0.2057*'T1 KENITRA'!K39)</f>
        <v>5420.4993460000005</v>
      </c>
      <c r="L39" s="4">
        <f>+(0.105*'T1 RABAT'!L39)+(0.344*'T1 SALE'!L39)+(0.2558*'T1 TEMARA'!L39)+(0.0895*'T1 KHEMISSET'!L39)+(0.2057*'T1 KENITRA'!L39)</f>
        <v>5474.4072889999998</v>
      </c>
      <c r="M39" s="4">
        <f>+(0.105*'T1 RABAT'!M39)+(0.344*'T1 SALE'!M39)+(0.2558*'T1 TEMARA'!M39)+(0.0895*'T1 KHEMISSET'!M39)+(0.2057*'T1 KENITRA'!M39)</f>
        <v>5497.2489999999998</v>
      </c>
      <c r="N39" s="4">
        <f>+(0.105*'T1 RABAT'!N39)+(0.344*'T1 SALE'!N39)+(0.2558*'T1 TEMARA'!N39)+(0.0895*'T1 KHEMISSET'!N39)+(0.2057*'T1 KENITRA'!N39)</f>
        <v>5360.683100038018</v>
      </c>
      <c r="O39" s="4">
        <f>+(0.0848*'T1 RABAT'!O39)+(0.3338*'T1 SALE'!O39)+(0.2721*'T1 TEMARA'!O39)+(0.0964*'T1 KHEMISSET'!O39)+(0.2129*'T1 KENITRA'!O39)</f>
        <v>5463.6429850437526</v>
      </c>
      <c r="P39" s="4">
        <f>+(0.0848*'T1 RABAT'!P39)+(0.3338*'T1 SALE'!P39)+(0.2721*'T1 TEMARA'!P39)+(0.0964*'T1 KHEMISSET'!P39)+(0.2129*'T1 KENITRA'!P39)</f>
        <v>5712.2130407789273</v>
      </c>
      <c r="Q39" s="4">
        <f>+(0.0848*'T1 RABAT'!Q39)+(0.3338*'T1 SALE'!Q39)+(0.2721*'T1 TEMARA'!Q39)+(0.0964*'T1 KHEMISSET'!Q39)+(0.2129*'T1 KENITRA'!Q39)</f>
        <v>5721.9058512202873</v>
      </c>
      <c r="R39" s="4">
        <f>+(0.0848*'T1 RABAT'!R39)+(0.3338*'T1 SALE'!R39)+(0.2721*'T1 TEMARA'!R39)+(0.0964*'T1 KHEMISSET'!R39)+(0.2129*'T1 KENITRA'!R39)</f>
        <v>5724.383936554379</v>
      </c>
      <c r="S39" s="4">
        <f>+(0.0848*'T1 RABAT'!S39)+(0.3338*'T1 SALE'!S39)+(0.2721*'T1 TEMARA'!S39)+(0.0964*'T1 KHEMISSET'!S39)+(0.2129*'T1 KENITRA'!S39)</f>
        <v>5750.3204000000005</v>
      </c>
    </row>
    <row r="40" spans="1:19" ht="20.100000000000001" customHeight="1" x14ac:dyDescent="0.25">
      <c r="A40" s="17"/>
      <c r="B40" s="18"/>
      <c r="C40" s="6" t="s">
        <v>161</v>
      </c>
      <c r="D40" s="6" t="s">
        <v>162</v>
      </c>
      <c r="E40" s="4">
        <f>+(0.105*'T1 RABAT'!E40)+(0.344*'T1 SALE'!E40)+(0.2558*'T1 TEMARA'!E40)+(0.0895*'T1 KHEMISSET'!E40)+(0.2057*'T1 KENITRA'!E40)</f>
        <v>50.373799190769574</v>
      </c>
      <c r="F40" s="4">
        <f>+(0.105*'T1 RABAT'!F40)+(0.344*'T1 SALE'!F40)+(0.2558*'T1 TEMARA'!F40)+(0.0895*'T1 KHEMISSET'!F40)+(0.2057*'T1 KENITRA'!F40)</f>
        <v>50.373799190769574</v>
      </c>
      <c r="G40" s="4">
        <f>+(0.105*'T1 RABAT'!G40)+(0.344*'T1 SALE'!G40)+(0.2558*'T1 TEMARA'!G40)+(0.0895*'T1 KHEMISSET'!G40)+(0.2057*'T1 KENITRA'!G40)</f>
        <v>50.990899190769575</v>
      </c>
      <c r="H40" s="4">
        <f>+(0.105*'T1 RABAT'!H40)+(0.344*'T1 SALE'!H40)+(0.2558*'T1 TEMARA'!H40)+(0.0895*'T1 KHEMISSET'!H40)+(0.2057*'T1 KENITRA'!H40)</f>
        <v>49.935820833333331</v>
      </c>
      <c r="I40" s="4">
        <f>+(0.105*'T1 RABAT'!I40)+(0.344*'T1 SALE'!I40)+(0.2558*'T1 TEMARA'!I40)+(0.0895*'T1 KHEMISSET'!I40)+(0.2057*'T1 KENITRA'!I40)</f>
        <v>50.005363569833328</v>
      </c>
      <c r="J40" s="4">
        <f>+(0.105*'T1 RABAT'!J40)+(0.344*'T1 SALE'!J40)+(0.2558*'T1 TEMARA'!J40)+(0.0895*'T1 KHEMISSET'!J40)+(0.2057*'T1 KENITRA'!J40)</f>
        <v>50.621492831947222</v>
      </c>
      <c r="K40" s="4">
        <f>+(0.105*'T1 RABAT'!K40)+(0.344*'T1 SALE'!K40)+(0.2558*'T1 TEMARA'!K40)+(0.0895*'T1 KHEMISSET'!K40)+(0.2057*'T1 KENITRA'!K40)</f>
        <v>52.612886999999994</v>
      </c>
      <c r="L40" s="4">
        <f>+(0.105*'T1 RABAT'!L40)+(0.344*'T1 SALE'!L40)+(0.2558*'T1 TEMARA'!L40)+(0.0895*'T1 KHEMISSET'!L40)+(0.2057*'T1 KENITRA'!L40)</f>
        <v>53.803110000000004</v>
      </c>
      <c r="M40" s="4">
        <f>+(0.105*'T1 RABAT'!M40)+(0.344*'T1 SALE'!M40)+(0.2558*'T1 TEMARA'!M40)+(0.0895*'T1 KHEMISSET'!M40)+(0.2057*'T1 KENITRA'!M40)</f>
        <v>54.236654000000001</v>
      </c>
      <c r="N40" s="4">
        <f>+(0.105*'T1 RABAT'!N40)+(0.344*'T1 SALE'!N40)+(0.2558*'T1 TEMARA'!N40)+(0.0895*'T1 KHEMISSET'!N40)+(0.2057*'T1 KENITRA'!N40)</f>
        <v>55.1612978603643</v>
      </c>
      <c r="O40" s="4">
        <f>+(0.0848*'T1 RABAT'!O40)+(0.3338*'T1 SALE'!O40)+(0.2721*'T1 TEMARA'!O40)+(0.0964*'T1 KHEMISSET'!O40)+(0.2129*'T1 KENITRA'!O40)</f>
        <v>56.933586453141672</v>
      </c>
      <c r="P40" s="4">
        <f>+(0.0848*'T1 RABAT'!P40)+(0.3338*'T1 SALE'!P40)+(0.2721*'T1 TEMARA'!P40)+(0.0964*'T1 KHEMISSET'!P40)+(0.2129*'T1 KENITRA'!P40)</f>
        <v>57.281696935005705</v>
      </c>
      <c r="Q40" s="4">
        <f>+(0.0848*'T1 RABAT'!Q40)+(0.3338*'T1 SALE'!Q40)+(0.2721*'T1 TEMARA'!Q40)+(0.0964*'T1 KHEMISSET'!Q40)+(0.2129*'T1 KENITRA'!Q40)</f>
        <v>57.372948929329553</v>
      </c>
      <c r="R40" s="4">
        <f>+(0.0848*'T1 RABAT'!R40)+(0.3338*'T1 SALE'!R40)+(0.2721*'T1 TEMARA'!R40)+(0.0964*'T1 KHEMISSET'!R40)+(0.2129*'T1 KENITRA'!R40)</f>
        <v>57.40949990278088</v>
      </c>
      <c r="S40" s="4">
        <f>+(0.0848*'T1 RABAT'!S40)+(0.3338*'T1 SALE'!S40)+(0.2721*'T1 TEMARA'!S40)+(0.0964*'T1 KHEMISSET'!S40)+(0.2129*'T1 KENITRA'!S40)</f>
        <v>57.504165999999998</v>
      </c>
    </row>
    <row r="41" spans="1:19" ht="20.100000000000001" customHeight="1" x14ac:dyDescent="0.25">
      <c r="A41" s="17"/>
      <c r="B41" s="18"/>
      <c r="C41" s="6" t="s">
        <v>35</v>
      </c>
      <c r="D41" s="6" t="s">
        <v>163</v>
      </c>
      <c r="E41" s="4">
        <f>+(0.105*'T1 RABAT'!E41)+(0.344*'T1 SALE'!E41)+(0.2558*'T1 TEMARA'!E41)+(0.0895*'T1 KHEMISSET'!E41)+(0.2057*'T1 KENITRA'!E41)</f>
        <v>7532.9761856062723</v>
      </c>
      <c r="F41" s="4">
        <f>+(0.105*'T1 RABAT'!F41)+(0.344*'T1 SALE'!F41)+(0.2558*'T1 TEMARA'!F41)+(0.0895*'T1 KHEMISSET'!F41)+(0.2057*'T1 KENITRA'!F41)</f>
        <v>7609.7161856062721</v>
      </c>
      <c r="G41" s="4">
        <f>+(0.105*'T1 RABAT'!G41)+(0.344*'T1 SALE'!G41)+(0.2558*'T1 TEMARA'!G41)+(0.0895*'T1 KHEMISSET'!G41)+(0.2057*'T1 KENITRA'!G41)</f>
        <v>7984.7380456185228</v>
      </c>
      <c r="H41" s="4">
        <f>+(0.105*'T1 RABAT'!H41)+(0.344*'T1 SALE'!H41)+(0.2558*'T1 TEMARA'!H41)+(0.0895*'T1 KHEMISSET'!H41)+(0.2057*'T1 KENITRA'!H41)</f>
        <v>7528.2973833333326</v>
      </c>
      <c r="I41" s="4">
        <f>+(0.105*'T1 RABAT'!I41)+(0.344*'T1 SALE'!I41)+(0.2558*'T1 TEMARA'!I41)+(0.0895*'T1 KHEMISSET'!I41)+(0.2057*'T1 KENITRA'!I41)</f>
        <v>7667.3668173583328</v>
      </c>
      <c r="J41" s="4">
        <f>+(0.105*'T1 RABAT'!J41)+(0.344*'T1 SALE'!J41)+(0.2558*'T1 TEMARA'!J41)+(0.0895*'T1 KHEMISSET'!J41)+(0.2057*'T1 KENITRA'!J41)</f>
        <v>7818.7389685489325</v>
      </c>
      <c r="K41" s="4">
        <f>+(0.105*'T1 RABAT'!K41)+(0.344*'T1 SALE'!K41)+(0.2558*'T1 TEMARA'!K41)+(0.0895*'T1 KHEMISSET'!K41)+(0.2057*'T1 KENITRA'!K41)</f>
        <v>7889.8903270000001</v>
      </c>
      <c r="L41" s="4">
        <f>+(0.105*'T1 RABAT'!L41)+(0.344*'T1 SALE'!L41)+(0.2558*'T1 TEMARA'!L41)+(0.0895*'T1 KHEMISSET'!L41)+(0.2057*'T1 KENITRA'!L41)</f>
        <v>7950.6563079999996</v>
      </c>
      <c r="M41" s="4">
        <f>+(0.105*'T1 RABAT'!M41)+(0.344*'T1 SALE'!M41)+(0.2558*'T1 TEMARA'!M41)+(0.0895*'T1 KHEMISSET'!M41)+(0.2057*'T1 KENITRA'!M41)</f>
        <v>7961.7663080000002</v>
      </c>
      <c r="N41" s="4">
        <f>+(0.105*'T1 RABAT'!N41)+(0.344*'T1 SALE'!N41)+(0.2558*'T1 TEMARA'!N41)+(0.0895*'T1 KHEMISSET'!N41)+(0.2057*'T1 KENITRA'!N41)</f>
        <v>8142.7429469882236</v>
      </c>
      <c r="O41" s="4">
        <f>+(0.0848*'T1 RABAT'!O41)+(0.3338*'T1 SALE'!O41)+(0.2721*'T1 TEMARA'!O41)+(0.0964*'T1 KHEMISSET'!O41)+(0.2129*'T1 KENITRA'!O41)</f>
        <v>8294.0443462324747</v>
      </c>
      <c r="P41" s="4">
        <f>+(0.0848*'T1 RABAT'!P41)+(0.3338*'T1 SALE'!P41)+(0.2721*'T1 TEMARA'!P41)+(0.0964*'T1 KHEMISSET'!P41)+(0.2129*'T1 KENITRA'!P41)</f>
        <v>8538.8097948345294</v>
      </c>
      <c r="Q41" s="4">
        <f>+(0.0848*'T1 RABAT'!Q41)+(0.3338*'T1 SALE'!Q41)+(0.2721*'T1 TEMARA'!Q41)+(0.0964*'T1 KHEMISSET'!Q41)+(0.2129*'T1 KENITRA'!Q41)</f>
        <v>8564.8518577015238</v>
      </c>
      <c r="R41" s="4">
        <f>+(0.0848*'T1 RABAT'!R41)+(0.3338*'T1 SALE'!R41)+(0.2721*'T1 TEMARA'!R41)+(0.0964*'T1 KHEMISSET'!R41)+(0.2129*'T1 KENITRA'!R41)</f>
        <v>8565.1207701899621</v>
      </c>
      <c r="S41" s="4">
        <f>+(0.0848*'T1 RABAT'!S41)+(0.3338*'T1 SALE'!S41)+(0.2721*'T1 TEMARA'!S41)+(0.0964*'T1 KHEMISSET'!S41)+(0.2129*'T1 KENITRA'!S41)</f>
        <v>8602.4439000000002</v>
      </c>
    </row>
    <row r="42" spans="1:19" ht="20.100000000000001" customHeight="1" x14ac:dyDescent="0.25">
      <c r="A42" s="17"/>
      <c r="B42" s="18"/>
      <c r="C42" s="6" t="s">
        <v>36</v>
      </c>
      <c r="D42" s="6" t="s">
        <v>160</v>
      </c>
      <c r="E42" s="4">
        <f>+(0.105*'T1 RABAT'!E42)+(0.344*'T1 SALE'!E42)+(0.2558*'T1 TEMARA'!E42)+(0.0895*'T1 KHEMISSET'!E42)+(0.2057*'T1 KENITRA'!E42)</f>
        <v>10418.0249722222</v>
      </c>
      <c r="F42" s="4">
        <f>+(0.105*'T1 RABAT'!F42)+(0.344*'T1 SALE'!F42)+(0.2558*'T1 TEMARA'!F42)+(0.0895*'T1 KHEMISSET'!F42)+(0.2057*'T1 KENITRA'!F42)</f>
        <v>10418.0249722222</v>
      </c>
      <c r="G42" s="4">
        <f>+(0.105*'T1 RABAT'!G42)+(0.344*'T1 SALE'!G42)+(0.2558*'T1 TEMARA'!G42)+(0.0895*'T1 KHEMISSET'!G42)+(0.2057*'T1 KENITRA'!G42)</f>
        <v>10765.055033333339</v>
      </c>
      <c r="H42" s="4">
        <f>+(0.105*'T1 RABAT'!H42)+(0.344*'T1 SALE'!H42)+(0.2558*'T1 TEMARA'!H42)+(0.0895*'T1 KHEMISSET'!H42)+(0.2057*'T1 KENITRA'!H42)</f>
        <v>11191.720833333333</v>
      </c>
      <c r="I42" s="4">
        <f>+(0.105*'T1 RABAT'!I42)+(0.344*'T1 SALE'!I42)+(0.2558*'T1 TEMARA'!I42)+(0.0895*'T1 KHEMISSET'!I42)+(0.2057*'T1 KENITRA'!I42)</f>
        <v>11539.93031570833</v>
      </c>
      <c r="J42" s="4">
        <f>+(0.105*'T1 RABAT'!J42)+(0.344*'T1 SALE'!J42)+(0.2558*'T1 TEMARA'!J42)+(0.0895*'T1 KHEMISSET'!J42)+(0.2057*'T1 KENITRA'!J42)</f>
        <v>11481.796121141897</v>
      </c>
      <c r="K42" s="4">
        <f>+(0.105*'T1 RABAT'!K42)+(0.344*'T1 SALE'!K42)+(0.2558*'T1 TEMARA'!K42)+(0.0895*'T1 KHEMISSET'!K42)+(0.2057*'T1 KENITRA'!K42)</f>
        <v>11617.578692000001</v>
      </c>
      <c r="L42" s="4">
        <f>+(0.105*'T1 RABAT'!L42)+(0.344*'T1 SALE'!L42)+(0.2558*'T1 TEMARA'!L42)+(0.0895*'T1 KHEMISSET'!L42)+(0.2057*'T1 KENITRA'!L42)</f>
        <v>11661.710000000001</v>
      </c>
      <c r="M42" s="4">
        <f>+(0.105*'T1 RABAT'!M42)+(0.344*'T1 SALE'!M42)+(0.2558*'T1 TEMARA'!M42)+(0.0895*'T1 KHEMISSET'!M42)+(0.2057*'T1 KENITRA'!M42)</f>
        <v>11863.931845999999</v>
      </c>
      <c r="N42" s="4">
        <f>+(0.105*'T1 RABAT'!N42)+(0.344*'T1 SALE'!N42)+(0.2558*'T1 TEMARA'!N42)+(0.0895*'T1 KHEMISSET'!N42)+(0.2057*'T1 KENITRA'!N42)</f>
        <v>11819.634311543537</v>
      </c>
      <c r="O42" s="4">
        <f>+(0.0848*'T1 RABAT'!O42)+(0.3338*'T1 SALE'!O42)+(0.2721*'T1 TEMARA'!O42)+(0.0964*'T1 KHEMISSET'!O42)+(0.2129*'T1 KENITRA'!O42)</f>
        <v>11753.295699116032</v>
      </c>
      <c r="P42" s="4">
        <f>+(0.0848*'T1 RABAT'!P42)+(0.3338*'T1 SALE'!P42)+(0.2721*'T1 TEMARA'!P42)+(0.0964*'T1 KHEMISSET'!P42)+(0.2129*'T1 KENITRA'!P42)</f>
        <v>11716.664408892981</v>
      </c>
      <c r="Q42" s="4">
        <f>+(0.0848*'T1 RABAT'!Q42)+(0.3338*'T1 SALE'!Q42)+(0.2721*'T1 TEMARA'!Q42)+(0.0964*'T1 KHEMISSET'!Q42)+(0.2129*'T1 KENITRA'!Q42)</f>
        <v>11796.332504151607</v>
      </c>
      <c r="R42" s="4">
        <f>+(0.0848*'T1 RABAT'!R42)+(0.3338*'T1 SALE'!R42)+(0.2721*'T1 TEMARA'!R42)+(0.0964*'T1 KHEMISSET'!R42)+(0.2129*'T1 KENITRA'!R42)</f>
        <v>11806.023040197226</v>
      </c>
      <c r="S42" s="4">
        <f>+(0.0848*'T1 RABAT'!S42)+(0.3338*'T1 SALE'!S42)+(0.2721*'T1 TEMARA'!S42)+(0.0964*'T1 KHEMISSET'!S42)+(0.2129*'T1 KENITRA'!S42)</f>
        <v>11810.652099999999</v>
      </c>
    </row>
    <row r="43" spans="1:19" ht="20.100000000000001" customHeight="1" x14ac:dyDescent="0.25">
      <c r="A43" s="17"/>
      <c r="B43" s="18" t="s">
        <v>37</v>
      </c>
      <c r="C43" s="6" t="s">
        <v>38</v>
      </c>
      <c r="D43" s="6" t="s">
        <v>39</v>
      </c>
      <c r="E43" s="4">
        <f>+(0.105*'T1 RABAT'!E43)+(0.344*'T1 SALE'!E43)+(0.2558*'T1 TEMARA'!E43)+(0.0895*'T1 KHEMISSET'!E43)+(0.2057*'T1 KENITRA'!E43)</f>
        <v>31.618969308568882</v>
      </c>
      <c r="F43" s="4">
        <f>+(0.105*'T1 RABAT'!F43)+(0.344*'T1 SALE'!F43)+(0.2558*'T1 TEMARA'!F43)+(0.0895*'T1 KHEMISSET'!F43)+(0.2057*'T1 KENITRA'!F43)</f>
        <v>31.338640147667412</v>
      </c>
      <c r="G43" s="4">
        <f>+(0.105*'T1 RABAT'!G43)+(0.344*'T1 SALE'!G43)+(0.2558*'T1 TEMARA'!G43)+(0.0895*'T1 KHEMISSET'!G43)+(0.2057*'T1 KENITRA'!G43)</f>
        <v>32.21203956722097</v>
      </c>
      <c r="H43" s="4">
        <f>+(0.105*'T1 RABAT'!H43)+(0.344*'T1 SALE'!H43)+(0.2558*'T1 TEMARA'!H43)+(0.0895*'T1 KHEMISSET'!H43)+(0.2057*'T1 KENITRA'!H43)</f>
        <v>29.643133333333335</v>
      </c>
      <c r="I43" s="4">
        <f>+(0.105*'T1 RABAT'!I43)+(0.344*'T1 SALE'!I43)+(0.2558*'T1 TEMARA'!I43)+(0.0895*'T1 KHEMISSET'!I43)+(0.2057*'T1 KENITRA'!I43)</f>
        <v>29.052462442333333</v>
      </c>
      <c r="J43" s="4">
        <f>+(0.105*'T1 RABAT'!J43)+(0.344*'T1 SALE'!J43)+(0.2558*'T1 TEMARA'!J43)+(0.0895*'T1 KHEMISSET'!J43)+(0.2057*'T1 KENITRA'!J43)</f>
        <v>30.271172141107716</v>
      </c>
      <c r="K43" s="4">
        <f>+(0.105*'T1 RABAT'!K43)+(0.344*'T1 SALE'!K43)+(0.2558*'T1 TEMARA'!K43)+(0.0895*'T1 KHEMISSET'!K43)+(0.2057*'T1 KENITRA'!K43)</f>
        <v>30.251449999999998</v>
      </c>
      <c r="L43" s="4">
        <f>+(0.105*'T1 RABAT'!L43)+(0.344*'T1 SALE'!L43)+(0.2558*'T1 TEMARA'!L43)+(0.0895*'T1 KHEMISSET'!L43)+(0.2057*'T1 KENITRA'!L43)</f>
        <v>30.516704000000001</v>
      </c>
      <c r="M43" s="4">
        <f>+(0.105*'T1 RABAT'!M43)+(0.344*'T1 SALE'!M43)+(0.2558*'T1 TEMARA'!M43)+(0.0895*'T1 KHEMISSET'!M43)+(0.2057*'T1 KENITRA'!M43)</f>
        <v>30.604077</v>
      </c>
      <c r="N43" s="4">
        <f>+(0.105*'T1 RABAT'!N43)+(0.344*'T1 SALE'!N43)+(0.2558*'T1 TEMARA'!N43)+(0.0895*'T1 KHEMISSET'!N43)+(0.2057*'T1 KENITRA'!N43)</f>
        <v>30.43539132431593</v>
      </c>
      <c r="O43" s="4">
        <f>+(0.0848*'T1 RABAT'!O43)+(0.3338*'T1 SALE'!O43)+(0.2721*'T1 TEMARA'!O43)+(0.0964*'T1 KHEMISSET'!O43)+(0.2129*'T1 KENITRA'!O43)</f>
        <v>29.217976099515042</v>
      </c>
      <c r="P43" s="4">
        <f>+(0.0848*'T1 RABAT'!P43)+(0.3338*'T1 SALE'!P43)+(0.2721*'T1 TEMARA'!P43)+(0.0964*'T1 KHEMISSET'!P43)+(0.2129*'T1 KENITRA'!P43)</f>
        <v>30.95915544193943</v>
      </c>
      <c r="Q43" s="4">
        <f>+(0.0848*'T1 RABAT'!Q43)+(0.3338*'T1 SALE'!Q43)+(0.2721*'T1 TEMARA'!Q43)+(0.0964*'T1 KHEMISSET'!Q43)+(0.2129*'T1 KENITRA'!Q43)</f>
        <v>31.757940335911357</v>
      </c>
      <c r="R43" s="4">
        <f>+(0.0848*'T1 RABAT'!R43)+(0.3338*'T1 SALE'!R43)+(0.2721*'T1 TEMARA'!R43)+(0.0964*'T1 KHEMISSET'!R43)+(0.2129*'T1 KENITRA'!R43)</f>
        <v>31.906185471095274</v>
      </c>
      <c r="S43" s="4">
        <f>+(0.0848*'T1 RABAT'!S43)+(0.3338*'T1 SALE'!S43)+(0.2721*'T1 TEMARA'!S43)+(0.0964*'T1 KHEMISSET'!S43)+(0.2129*'T1 KENITRA'!S43)</f>
        <v>32.103186000000001</v>
      </c>
    </row>
    <row r="44" spans="1:19" ht="20.100000000000001" customHeight="1" x14ac:dyDescent="0.25">
      <c r="A44" s="17"/>
      <c r="B44" s="18"/>
      <c r="C44" s="6" t="s">
        <v>40</v>
      </c>
      <c r="D44" s="6" t="s">
        <v>39</v>
      </c>
      <c r="E44" s="4">
        <f>+(0.105*'T1 RABAT'!E44)+(0.344*'T1 SALE'!E44)+(0.2558*'T1 TEMARA'!E44)+(0.0895*'T1 KHEMISSET'!E44)+(0.2057*'T1 KENITRA'!E44)</f>
        <v>34.312309660847212</v>
      </c>
      <c r="F44" s="4">
        <f>+(0.105*'T1 RABAT'!F44)+(0.344*'T1 SALE'!F44)+(0.2558*'T1 TEMARA'!F44)+(0.0895*'T1 KHEMISSET'!F44)+(0.2057*'T1 KENITRA'!F44)</f>
        <v>35.073527050848668</v>
      </c>
      <c r="G44" s="4">
        <f>+(0.105*'T1 RABAT'!G44)+(0.344*'T1 SALE'!G44)+(0.2558*'T1 TEMARA'!G44)+(0.0895*'T1 KHEMISSET'!G44)+(0.2057*'T1 KENITRA'!G44)</f>
        <v>35.884565333005639</v>
      </c>
      <c r="H44" s="4">
        <f>+(0.105*'T1 RABAT'!H44)+(0.344*'T1 SALE'!H44)+(0.2558*'T1 TEMARA'!H44)+(0.0895*'T1 KHEMISSET'!H44)+(0.2057*'T1 KENITRA'!H44)</f>
        <v>36.109650000000002</v>
      </c>
      <c r="I44" s="4">
        <f>+(0.105*'T1 RABAT'!I44)+(0.344*'T1 SALE'!I44)+(0.2558*'T1 TEMARA'!I44)+(0.0895*'T1 KHEMISSET'!I44)+(0.2057*'T1 KENITRA'!I44)</f>
        <v>35.262752924499992</v>
      </c>
      <c r="J44" s="4">
        <f>+(0.105*'T1 RABAT'!J44)+(0.344*'T1 SALE'!J44)+(0.2558*'T1 TEMARA'!J44)+(0.0895*'T1 KHEMISSET'!J44)+(0.2057*'T1 KENITRA'!J44)</f>
        <v>35.067223990337318</v>
      </c>
      <c r="K44" s="4">
        <f>+(0.105*'T1 RABAT'!K44)+(0.344*'T1 SALE'!K44)+(0.2558*'T1 TEMARA'!K44)+(0.0895*'T1 KHEMISSET'!K44)+(0.2057*'T1 KENITRA'!K44)</f>
        <v>36.735427000000001</v>
      </c>
      <c r="L44" s="4">
        <f>+(0.105*'T1 RABAT'!L44)+(0.344*'T1 SALE'!L44)+(0.2558*'T1 TEMARA'!L44)+(0.0895*'T1 KHEMISSET'!L44)+(0.2057*'T1 KENITRA'!L44)</f>
        <v>36.997546</v>
      </c>
      <c r="M44" s="4">
        <f>+(0.105*'T1 RABAT'!M44)+(0.344*'T1 SALE'!M44)+(0.2558*'T1 TEMARA'!M44)+(0.0895*'T1 KHEMISSET'!M44)+(0.2057*'T1 KENITRA'!M44)</f>
        <v>37.355364999999999</v>
      </c>
      <c r="N44" s="4">
        <f>+(0.105*'T1 RABAT'!N44)+(0.344*'T1 SALE'!N44)+(0.2558*'T1 TEMARA'!N44)+(0.0895*'T1 KHEMISSET'!N44)+(0.2057*'T1 KENITRA'!N44)</f>
        <v>33.876311006652713</v>
      </c>
      <c r="O44" s="4">
        <f>+(0.0848*'T1 RABAT'!O44)+(0.3338*'T1 SALE'!O44)+(0.2721*'T1 TEMARA'!O44)+(0.0964*'T1 KHEMISSET'!O44)+(0.2129*'T1 KENITRA'!O44)</f>
        <v>31.838758849065606</v>
      </c>
      <c r="P44" s="4">
        <f>+(0.0848*'T1 RABAT'!P44)+(0.3338*'T1 SALE'!P44)+(0.2721*'T1 TEMARA'!P44)+(0.0964*'T1 KHEMISSET'!P44)+(0.2129*'T1 KENITRA'!P44)</f>
        <v>34.58882034649541</v>
      </c>
      <c r="Q44" s="4">
        <f>+(0.0848*'T1 RABAT'!Q44)+(0.3338*'T1 SALE'!Q44)+(0.2721*'T1 TEMARA'!Q44)+(0.0964*'T1 KHEMISSET'!Q44)+(0.2129*'T1 KENITRA'!Q44)</f>
        <v>34.693429155041528</v>
      </c>
      <c r="R44" s="4">
        <f>+(0.0848*'T1 RABAT'!R44)+(0.3338*'T1 SALE'!R44)+(0.2721*'T1 TEMARA'!R44)+(0.0964*'T1 KHEMISSET'!R44)+(0.2129*'T1 KENITRA'!R44)</f>
        <v>35.375341060531895</v>
      </c>
      <c r="S44" s="4">
        <f>+(0.0848*'T1 RABAT'!S44)+(0.3338*'T1 SALE'!S44)+(0.2721*'T1 TEMARA'!S44)+(0.0964*'T1 KHEMISSET'!S44)+(0.2129*'T1 KENITRA'!S44)</f>
        <v>35.535127000000003</v>
      </c>
    </row>
    <row r="45" spans="1:19" ht="20.100000000000001" customHeight="1" x14ac:dyDescent="0.25">
      <c r="A45" s="17"/>
      <c r="B45" s="18"/>
      <c r="C45" s="6" t="s">
        <v>41</v>
      </c>
      <c r="D45" s="6" t="s">
        <v>39</v>
      </c>
      <c r="E45" s="4">
        <f>+(0.105*'T1 RABAT'!E45)+(0.344*'T1 SALE'!E45)+(0.2558*'T1 TEMARA'!E45)+(0.0895*'T1 KHEMISSET'!E45)+(0.2057*'T1 KENITRA'!E45)</f>
        <v>5.2565980238043286</v>
      </c>
      <c r="F45" s="4">
        <f>+(0.105*'T1 RABAT'!F45)+(0.344*'T1 SALE'!F45)+(0.2558*'T1 TEMARA'!F45)+(0.0895*'T1 KHEMISSET'!F45)+(0.2057*'T1 KENITRA'!F45)</f>
        <v>5.3082380238043285</v>
      </c>
      <c r="G45" s="4">
        <f>+(0.105*'T1 RABAT'!G45)+(0.344*'T1 SALE'!G45)+(0.2558*'T1 TEMARA'!G45)+(0.0895*'T1 KHEMISSET'!G45)+(0.2057*'T1 KENITRA'!G45)</f>
        <v>5.6680419643631526</v>
      </c>
      <c r="H45" s="4">
        <f>+(0.105*'T1 RABAT'!H45)+(0.344*'T1 SALE'!H45)+(0.2558*'T1 TEMARA'!H45)+(0.0895*'T1 KHEMISSET'!H45)+(0.2057*'T1 KENITRA'!H45)</f>
        <v>5.6925383333333333</v>
      </c>
      <c r="I45" s="4">
        <f>+(0.105*'T1 RABAT'!I45)+(0.344*'T1 SALE'!I45)+(0.2558*'T1 TEMARA'!I45)+(0.0895*'T1 KHEMISSET'!I45)+(0.2057*'T1 KENITRA'!I45)</f>
        <v>5.7123684081666672</v>
      </c>
      <c r="J45" s="4">
        <f>+(0.105*'T1 RABAT'!J45)+(0.344*'T1 SALE'!J45)+(0.2558*'T1 TEMARA'!J45)+(0.0895*'T1 KHEMISSET'!J45)+(0.2057*'T1 KENITRA'!J45)</f>
        <v>5.6512429633936438</v>
      </c>
      <c r="K45" s="4">
        <f>+(0.105*'T1 RABAT'!K45)+(0.344*'T1 SALE'!K45)+(0.2558*'T1 TEMARA'!K45)+(0.0895*'T1 KHEMISSET'!K45)+(0.2057*'T1 KENITRA'!K45)</f>
        <v>5.8578440000000001</v>
      </c>
      <c r="L45" s="4">
        <f>+(0.105*'T1 RABAT'!L45)+(0.344*'T1 SALE'!L45)+(0.2558*'T1 TEMARA'!L45)+(0.0895*'T1 KHEMISSET'!L45)+(0.2057*'T1 KENITRA'!L45)</f>
        <v>5.8975590000000002</v>
      </c>
      <c r="M45" s="4">
        <f>+(0.105*'T1 RABAT'!M45)+(0.344*'T1 SALE'!M45)+(0.2558*'T1 TEMARA'!M45)+(0.0895*'T1 KHEMISSET'!M45)+(0.2057*'T1 KENITRA'!M45)</f>
        <v>5.9260719999999996</v>
      </c>
      <c r="N45" s="4">
        <f>+(0.105*'T1 RABAT'!N45)+(0.344*'T1 SALE'!N45)+(0.2558*'T1 TEMARA'!N45)+(0.0895*'T1 KHEMISSET'!N45)+(0.2057*'T1 KENITRA'!N45)</f>
        <v>5.7524714743552767</v>
      </c>
      <c r="O45" s="4">
        <f>+(0.0848*'T1 RABAT'!O45)+(0.3338*'T1 SALE'!O45)+(0.2721*'T1 TEMARA'!O45)+(0.0964*'T1 KHEMISSET'!O45)+(0.2129*'T1 KENITRA'!O45)</f>
        <v>5.1926322039682811</v>
      </c>
      <c r="P45" s="4">
        <f>+(0.0848*'T1 RABAT'!P45)+(0.3338*'T1 SALE'!P45)+(0.2721*'T1 TEMARA'!P45)+(0.0964*'T1 KHEMISSET'!P45)+(0.2129*'T1 KENITRA'!P45)</f>
        <v>5.0708288355672329</v>
      </c>
      <c r="Q45" s="4">
        <f>+(0.0848*'T1 RABAT'!Q45)+(0.3338*'T1 SALE'!Q45)+(0.2721*'T1 TEMARA'!Q45)+(0.0964*'T1 KHEMISSET'!Q45)+(0.2129*'T1 KENITRA'!Q45)</f>
        <v>5.151842359648791</v>
      </c>
      <c r="R45" s="4">
        <f>+(0.0848*'T1 RABAT'!R45)+(0.3338*'T1 SALE'!R45)+(0.2721*'T1 TEMARA'!R45)+(0.0964*'T1 KHEMISSET'!R45)+(0.2129*'T1 KENITRA'!R45)</f>
        <v>5.151842359648791</v>
      </c>
      <c r="S45" s="4">
        <f>+(0.0848*'T1 RABAT'!S45)+(0.3338*'T1 SALE'!S45)+(0.2721*'T1 TEMARA'!S45)+(0.0964*'T1 KHEMISSET'!S45)+(0.2129*'T1 KENITRA'!S45)</f>
        <v>5.193797</v>
      </c>
    </row>
    <row r="46" spans="1:19" ht="20.100000000000001" customHeight="1" x14ac:dyDescent="0.25">
      <c r="A46" s="17"/>
      <c r="B46" s="18" t="s">
        <v>164</v>
      </c>
      <c r="C46" s="6" t="s">
        <v>165</v>
      </c>
      <c r="D46" s="6" t="s">
        <v>166</v>
      </c>
      <c r="E46" s="4">
        <f>+(0.105*'T1 RABAT'!E46)+(0.344*'T1 SALE'!E46)+(0.2558*'T1 TEMARA'!E46)+(0.0895*'T1 KHEMISSET'!E46)+(0.2057*'T1 KENITRA'!E46)</f>
        <v>519.99736080632181</v>
      </c>
      <c r="F46" s="4">
        <f>+(0.105*'T1 RABAT'!F46)+(0.344*'T1 SALE'!F46)+(0.2558*'T1 TEMARA'!F46)+(0.0895*'T1 KHEMISSET'!F46)+(0.2057*'T1 KENITRA'!F46)</f>
        <v>534.39636080632181</v>
      </c>
      <c r="G46" s="4">
        <f>+(0.105*'T1 RABAT'!G46)+(0.344*'T1 SALE'!G46)+(0.2558*'T1 TEMARA'!G46)+(0.0895*'T1 KHEMISSET'!G46)+(0.2057*'T1 KENITRA'!G46)</f>
        <v>545.73465857713632</v>
      </c>
      <c r="H46" s="4">
        <f>+(0.105*'T1 RABAT'!H46)+(0.344*'T1 SALE'!H46)+(0.2558*'T1 TEMARA'!H46)+(0.0895*'T1 KHEMISSET'!H46)+(0.2057*'T1 KENITRA'!H46)</f>
        <v>505.50150000000002</v>
      </c>
      <c r="I46" s="4">
        <f>+(0.105*'T1 RABAT'!I46)+(0.344*'T1 SALE'!I46)+(0.2558*'T1 TEMARA'!I46)+(0.0895*'T1 KHEMISSET'!I46)+(0.2057*'T1 KENITRA'!I46)</f>
        <v>531.08060719000002</v>
      </c>
      <c r="J46" s="4">
        <f>+(0.105*'T1 RABAT'!J46)+(0.344*'T1 SALE'!J46)+(0.2558*'T1 TEMARA'!J46)+(0.0895*'T1 KHEMISSET'!J46)+(0.2057*'T1 KENITRA'!J46)</f>
        <v>541.13890858286049</v>
      </c>
      <c r="K46" s="4">
        <f>+(0.105*'T1 RABAT'!K46)+(0.344*'T1 SALE'!K46)+(0.2558*'T1 TEMARA'!K46)+(0.0895*'T1 KHEMISSET'!K46)+(0.2057*'T1 KENITRA'!K46)</f>
        <v>538.47699999999998</v>
      </c>
      <c r="L46" s="4">
        <f>+(0.105*'T1 RABAT'!L46)+(0.344*'T1 SALE'!L46)+(0.2558*'T1 TEMARA'!L46)+(0.0895*'T1 KHEMISSET'!L46)+(0.2057*'T1 KENITRA'!L46)</f>
        <v>542.2912</v>
      </c>
      <c r="M46" s="4">
        <f>+(0.105*'T1 RABAT'!M46)+(0.344*'T1 SALE'!M46)+(0.2558*'T1 TEMARA'!M46)+(0.0895*'T1 KHEMISSET'!M46)+(0.2057*'T1 KENITRA'!M46)</f>
        <v>544.11399999999992</v>
      </c>
      <c r="N46" s="4">
        <f>+(0.105*'T1 RABAT'!N46)+(0.344*'T1 SALE'!N46)+(0.2558*'T1 TEMARA'!N46)+(0.0895*'T1 KHEMISSET'!N46)+(0.2057*'T1 KENITRA'!N46)</f>
        <v>554.7316564131952</v>
      </c>
      <c r="O46" s="4">
        <f>+(0.0848*'T1 RABAT'!O46)+(0.3338*'T1 SALE'!O46)+(0.2721*'T1 TEMARA'!O46)+(0.0964*'T1 KHEMISSET'!O46)+(0.2129*'T1 KENITRA'!O46)</f>
        <v>550.85194601951309</v>
      </c>
      <c r="P46" s="4">
        <f>+(0.0848*'T1 RABAT'!P46)+(0.3338*'T1 SALE'!P46)+(0.2721*'T1 TEMARA'!P46)+(0.0964*'T1 KHEMISSET'!P46)+(0.2129*'T1 KENITRA'!P46)</f>
        <v>567.53024189619975</v>
      </c>
      <c r="Q46" s="4">
        <f>+(0.0848*'T1 RABAT'!Q46)+(0.3338*'T1 SALE'!Q46)+(0.2721*'T1 TEMARA'!Q46)+(0.0964*'T1 KHEMISSET'!Q46)+(0.2129*'T1 KENITRA'!Q46)</f>
        <v>572.04820263566546</v>
      </c>
      <c r="R46" s="4">
        <f>+(0.0848*'T1 RABAT'!R46)+(0.3338*'T1 SALE'!R46)+(0.2721*'T1 TEMARA'!R46)+(0.0964*'T1 KHEMISSET'!R46)+(0.2129*'T1 KENITRA'!R46)</f>
        <v>573.41084600775457</v>
      </c>
      <c r="S46" s="4">
        <f>+(0.0848*'T1 RABAT'!S46)+(0.3338*'T1 SALE'!S46)+(0.2721*'T1 TEMARA'!S46)+(0.0964*'T1 KHEMISSET'!S46)+(0.2129*'T1 KENITRA'!S46)</f>
        <v>578.59899999999993</v>
      </c>
    </row>
    <row r="47" spans="1:19" ht="20.100000000000001" customHeight="1" x14ac:dyDescent="0.25">
      <c r="A47" s="17"/>
      <c r="B47" s="18"/>
      <c r="C47" s="6" t="s">
        <v>167</v>
      </c>
      <c r="D47" s="6" t="s">
        <v>168</v>
      </c>
      <c r="E47" s="4">
        <f>+(0.105*'T1 RABAT'!E47)+(0.344*'T1 SALE'!E47)+(0.2558*'T1 TEMARA'!E47)+(0.0895*'T1 KHEMISSET'!E47)+(0.2057*'T1 KENITRA'!E47)</f>
        <v>785.90003882839096</v>
      </c>
      <c r="F47" s="4">
        <f>+(0.105*'T1 RABAT'!F47)+(0.344*'T1 SALE'!F47)+(0.2558*'T1 TEMARA'!F47)+(0.0895*'T1 KHEMISSET'!F47)+(0.2057*'T1 KENITRA'!F47)</f>
        <v>796.18503882839093</v>
      </c>
      <c r="G47" s="4">
        <f>+(0.105*'T1 RABAT'!G47)+(0.344*'T1 SALE'!G47)+(0.2558*'T1 TEMARA'!G47)+(0.0895*'T1 KHEMISSET'!G47)+(0.2057*'T1 KENITRA'!G47)</f>
        <v>815.48619647707858</v>
      </c>
      <c r="H47" s="4">
        <f>+(0.105*'T1 RABAT'!H47)+(0.344*'T1 SALE'!H47)+(0.2558*'T1 TEMARA'!H47)+(0.0895*'T1 KHEMISSET'!H47)+(0.2057*'T1 KENITRA'!H47)</f>
        <v>787.09910000000002</v>
      </c>
      <c r="I47" s="4">
        <f>+(0.105*'T1 RABAT'!I47)+(0.344*'T1 SALE'!I47)+(0.2558*'T1 TEMARA'!I47)+(0.0895*'T1 KHEMISSET'!I47)+(0.2057*'T1 KENITRA'!I47)</f>
        <v>801.18273549000003</v>
      </c>
      <c r="J47" s="4">
        <f>+(0.105*'T1 RABAT'!J47)+(0.344*'T1 SALE'!J47)+(0.2558*'T1 TEMARA'!J47)+(0.0895*'T1 KHEMISSET'!J47)+(0.2057*'T1 KENITRA'!J47)</f>
        <v>803.73640560160004</v>
      </c>
      <c r="K47" s="4">
        <f>+(0.105*'T1 RABAT'!K47)+(0.344*'T1 SALE'!K47)+(0.2558*'T1 TEMARA'!K47)+(0.0895*'T1 KHEMISSET'!K47)+(0.2057*'T1 KENITRA'!K47)</f>
        <v>831.30359999999996</v>
      </c>
      <c r="L47" s="4">
        <f>+(0.105*'T1 RABAT'!L47)+(0.344*'T1 SALE'!L47)+(0.2558*'T1 TEMARA'!L47)+(0.0895*'T1 KHEMISSET'!L47)+(0.2057*'T1 KENITRA'!L47)</f>
        <v>836.30359999999996</v>
      </c>
      <c r="M47" s="4">
        <f>+(0.105*'T1 RABAT'!M47)+(0.344*'T1 SALE'!M47)+(0.2558*'T1 TEMARA'!M47)+(0.0895*'T1 KHEMISSET'!M47)+(0.2057*'T1 KENITRA'!M47)</f>
        <v>838.68650000000002</v>
      </c>
      <c r="N47" s="4">
        <f>+(0.105*'T1 RABAT'!N47)+(0.344*'T1 SALE'!N47)+(0.2558*'T1 TEMARA'!N47)+(0.0895*'T1 KHEMISSET'!N47)+(0.2057*'T1 KENITRA'!N47)</f>
        <v>847.38567548614742</v>
      </c>
      <c r="O47" s="4">
        <f>+(0.0848*'T1 RABAT'!O47)+(0.3338*'T1 SALE'!O47)+(0.2721*'T1 TEMARA'!O47)+(0.0964*'T1 KHEMISSET'!O47)+(0.2129*'T1 KENITRA'!O47)</f>
        <v>847.0930419349146</v>
      </c>
      <c r="P47" s="4">
        <f>+(0.0848*'T1 RABAT'!P47)+(0.3338*'T1 SALE'!P47)+(0.2721*'T1 TEMARA'!P47)+(0.0964*'T1 KHEMISSET'!P47)+(0.2129*'T1 KENITRA'!P47)</f>
        <v>846.41697081468487</v>
      </c>
      <c r="Q47" s="4">
        <f>+(0.0848*'T1 RABAT'!Q47)+(0.3338*'T1 SALE'!Q47)+(0.2721*'T1 TEMARA'!Q47)+(0.0964*'T1 KHEMISSET'!Q47)+(0.2129*'T1 KENITRA'!Q47)</f>
        <v>814.5401258517104</v>
      </c>
      <c r="R47" s="4">
        <f>+(0.0848*'T1 RABAT'!R47)+(0.3338*'T1 SALE'!R47)+(0.2721*'T1 TEMARA'!R47)+(0.0964*'T1 KHEMISSET'!R47)+(0.2129*'T1 KENITRA'!R47)</f>
        <v>859.55120235033132</v>
      </c>
      <c r="S47" s="4">
        <f>+(0.0848*'T1 RABAT'!S47)+(0.3338*'T1 SALE'!S47)+(0.2721*'T1 TEMARA'!S47)+(0.0964*'T1 KHEMISSET'!S47)+(0.2129*'T1 KENITRA'!S47)</f>
        <v>868.85679999999991</v>
      </c>
    </row>
    <row r="48" spans="1:19" ht="20.100000000000001" customHeight="1" x14ac:dyDescent="0.25">
      <c r="A48" s="17"/>
      <c r="B48" s="18" t="s">
        <v>42</v>
      </c>
      <c r="C48" s="6" t="s">
        <v>169</v>
      </c>
      <c r="D48" s="6" t="s">
        <v>170</v>
      </c>
      <c r="E48" s="4">
        <f>+(0.105*'T1 RABAT'!E48)+(0.344*'T1 SALE'!E48)+(0.2558*'T1 TEMARA'!E48)+(0.0895*'T1 KHEMISSET'!E48)+(0.2057*'T1 KENITRA'!E48)</f>
        <v>475.3560521887357</v>
      </c>
      <c r="F48" s="4">
        <f>+(0.105*'T1 RABAT'!F48)+(0.344*'T1 SALE'!F48)+(0.2558*'T1 TEMARA'!F48)+(0.0895*'T1 KHEMISSET'!F48)+(0.2057*'T1 KENITRA'!F48)</f>
        <v>486.66955218873568</v>
      </c>
      <c r="G48" s="4">
        <f>+(0.105*'T1 RABAT'!G48)+(0.344*'T1 SALE'!G48)+(0.2558*'T1 TEMARA'!G48)+(0.0895*'T1 KHEMISSET'!G48)+(0.2057*'T1 KENITRA'!G48)</f>
        <v>499.70780176445555</v>
      </c>
      <c r="H48" s="4">
        <f>+(0.105*'T1 RABAT'!H48)+(0.344*'T1 SALE'!H48)+(0.2558*'T1 TEMARA'!H48)+(0.0895*'T1 KHEMISSET'!H48)+(0.2057*'T1 KENITRA'!H48)</f>
        <v>478.5096666666667</v>
      </c>
      <c r="I48" s="4">
        <f>+(0.105*'T1 RABAT'!I48)+(0.344*'T1 SALE'!I48)+(0.2558*'T1 TEMARA'!I48)+(0.0895*'T1 KHEMISSET'!I48)+(0.2057*'T1 KENITRA'!I48)</f>
        <v>498.02464934</v>
      </c>
      <c r="J48" s="4">
        <f>+(0.105*'T1 RABAT'!J48)+(0.344*'T1 SALE'!J48)+(0.2558*'T1 TEMARA'!J48)+(0.0895*'T1 KHEMISSET'!J48)+(0.2057*'T1 KENITRA'!J48)</f>
        <v>531.47425645764736</v>
      </c>
      <c r="K48" s="4">
        <f>+(0.105*'T1 RABAT'!K48)+(0.344*'T1 SALE'!K48)+(0.2558*'T1 TEMARA'!K48)+(0.0895*'T1 KHEMISSET'!K48)+(0.2057*'T1 KENITRA'!K48)</f>
        <v>542.52290000000005</v>
      </c>
      <c r="L48" s="4">
        <f>+(0.105*'T1 RABAT'!L48)+(0.344*'T1 SALE'!L48)+(0.2558*'T1 TEMARA'!L48)+(0.0895*'T1 KHEMISSET'!L48)+(0.2057*'T1 KENITRA'!L48)</f>
        <v>544.52289999999994</v>
      </c>
      <c r="M48" s="4">
        <f>+(0.105*'T1 RABAT'!M48)+(0.344*'T1 SALE'!M48)+(0.2558*'T1 TEMARA'!M48)+(0.0895*'T1 KHEMISSET'!M48)+(0.2057*'T1 KENITRA'!M48)</f>
        <v>547.72860000000003</v>
      </c>
      <c r="N48" s="4">
        <f>+(0.105*'T1 RABAT'!N48)+(0.344*'T1 SALE'!N48)+(0.2558*'T1 TEMARA'!N48)+(0.0895*'T1 KHEMISSET'!N48)+(0.2057*'T1 KENITRA'!N48)</f>
        <v>551.38796712520752</v>
      </c>
      <c r="O48" s="4">
        <f>+(0.0848*'T1 RABAT'!O48)+(0.3338*'T1 SALE'!O48)+(0.2721*'T1 TEMARA'!O48)+(0.0964*'T1 KHEMISSET'!O48)+(0.2129*'T1 KENITRA'!O48)</f>
        <v>523.6151788032962</v>
      </c>
      <c r="P48" s="4">
        <f>+(0.0848*'T1 RABAT'!P48)+(0.3338*'T1 SALE'!P48)+(0.2721*'T1 TEMARA'!P48)+(0.0964*'T1 KHEMISSET'!P48)+(0.2129*'T1 KENITRA'!P48)</f>
        <v>506.94694064939836</v>
      </c>
      <c r="Q48" s="4">
        <f>+(0.0848*'T1 RABAT'!Q48)+(0.3338*'T1 SALE'!Q48)+(0.2721*'T1 TEMARA'!Q48)+(0.0964*'T1 KHEMISSET'!Q48)+(0.2129*'T1 KENITRA'!Q48)</f>
        <v>512.58543629237045</v>
      </c>
      <c r="R48" s="4">
        <f>+(0.0848*'T1 RABAT'!R48)+(0.3338*'T1 SALE'!R48)+(0.2721*'T1 TEMARA'!R48)+(0.0964*'T1 KHEMISSET'!R48)+(0.2129*'T1 KENITRA'!R48)</f>
        <v>513.56769782267565</v>
      </c>
      <c r="S48" s="4">
        <f>+(0.0848*'T1 RABAT'!S48)+(0.3338*'T1 SALE'!S48)+(0.2721*'T1 TEMARA'!S48)+(0.0964*'T1 KHEMISSET'!S48)+(0.2129*'T1 KENITRA'!S48)</f>
        <v>515.71859999999992</v>
      </c>
    </row>
    <row r="49" spans="1:19" ht="20.100000000000001" customHeight="1" x14ac:dyDescent="0.25">
      <c r="A49" s="17"/>
      <c r="B49" s="18"/>
      <c r="C49" s="6" t="s">
        <v>171</v>
      </c>
      <c r="D49" s="6" t="s">
        <v>172</v>
      </c>
      <c r="E49" s="4">
        <f>+(0.105*'T1 RABAT'!E49)+(0.344*'T1 SALE'!E49)+(0.2558*'T1 TEMARA'!E49)+(0.0895*'T1 KHEMISSET'!E49)+(0.2057*'T1 KENITRA'!E49)</f>
        <v>342.45616108921701</v>
      </c>
      <c r="F49" s="4">
        <f>+(0.105*'T1 RABAT'!F49)+(0.344*'T1 SALE'!F49)+(0.2558*'T1 TEMARA'!F49)+(0.0895*'T1 KHEMISSET'!F49)+(0.2057*'T1 KENITRA'!F49)</f>
        <v>352.74116108921703</v>
      </c>
      <c r="G49" s="4">
        <f>+(0.105*'T1 RABAT'!G49)+(0.344*'T1 SALE'!G49)+(0.2558*'T1 TEMARA'!G49)+(0.0895*'T1 KHEMISSET'!G49)+(0.2057*'T1 KENITRA'!G49)</f>
        <v>356.64946108921703</v>
      </c>
      <c r="H49" s="4">
        <f>+(0.105*'T1 RABAT'!H49)+(0.344*'T1 SALE'!H49)+(0.2558*'T1 TEMARA'!H49)+(0.0895*'T1 KHEMISSET'!H49)+(0.2057*'T1 KENITRA'!H49)</f>
        <v>347.64346666666665</v>
      </c>
      <c r="I49" s="4">
        <f>+(0.105*'T1 RABAT'!I49)+(0.344*'T1 SALE'!I49)+(0.2558*'T1 TEMARA'!I49)+(0.0895*'T1 KHEMISSET'!I49)+(0.2057*'T1 KENITRA'!I49)</f>
        <v>372.69158402900007</v>
      </c>
      <c r="J49" s="4">
        <f>+(0.105*'T1 RABAT'!J49)+(0.344*'T1 SALE'!J49)+(0.2558*'T1 TEMARA'!J49)+(0.0895*'T1 KHEMISSET'!J49)+(0.2057*'T1 KENITRA'!J49)</f>
        <v>383.59621549423258</v>
      </c>
      <c r="K49" s="4">
        <f>+(0.105*'T1 RABAT'!K49)+(0.344*'T1 SALE'!K49)+(0.2558*'T1 TEMARA'!K49)+(0.0895*'T1 KHEMISSET'!K49)+(0.2057*'T1 KENITRA'!K49)</f>
        <v>403.54770000000002</v>
      </c>
      <c r="L49" s="4">
        <f>+(0.105*'T1 RABAT'!L49)+(0.344*'T1 SALE'!L49)+(0.2558*'T1 TEMARA'!L49)+(0.0895*'T1 KHEMISSET'!L49)+(0.2057*'T1 KENITRA'!L49)</f>
        <v>408.7534</v>
      </c>
      <c r="M49" s="4">
        <f>+(0.105*'T1 RABAT'!M49)+(0.344*'T1 SALE'!M49)+(0.2558*'T1 TEMARA'!M49)+(0.0895*'T1 KHEMISSET'!M49)+(0.2057*'T1 KENITRA'!M49)</f>
        <v>412.54770000000002</v>
      </c>
      <c r="N49" s="4">
        <f>+(0.105*'T1 RABAT'!N49)+(0.344*'T1 SALE'!N49)+(0.2558*'T1 TEMARA'!N49)+(0.0895*'T1 KHEMISSET'!N49)+(0.2057*'T1 KENITRA'!N49)</f>
        <v>386.35350621760483</v>
      </c>
      <c r="O49" s="4">
        <f>+(0.0848*'T1 RABAT'!O49)+(0.3338*'T1 SALE'!O49)+(0.2721*'T1 TEMARA'!O49)+(0.0964*'T1 KHEMISSET'!O49)+(0.2129*'T1 KENITRA'!O49)</f>
        <v>342.33393060098024</v>
      </c>
      <c r="P49" s="4">
        <f>+(0.0848*'T1 RABAT'!P49)+(0.3338*'T1 SALE'!P49)+(0.2721*'T1 TEMARA'!P49)+(0.0964*'T1 KHEMISSET'!P49)+(0.2129*'T1 KENITRA'!P49)</f>
        <v>345.373263846773</v>
      </c>
      <c r="Q49" s="4">
        <f>+(0.0848*'T1 RABAT'!Q49)+(0.3338*'T1 SALE'!Q49)+(0.2721*'T1 TEMARA'!Q49)+(0.0964*'T1 KHEMISSET'!Q49)+(0.2129*'T1 KENITRA'!Q49)</f>
        <v>348.35966503695681</v>
      </c>
      <c r="R49" s="4">
        <f>+(0.0848*'T1 RABAT'!R49)+(0.3338*'T1 SALE'!R49)+(0.2721*'T1 TEMARA'!R49)+(0.0964*'T1 KHEMISSET'!R49)+(0.2129*'T1 KENITRA'!R49)</f>
        <v>349.65348257963888</v>
      </c>
      <c r="S49" s="4">
        <f>+(0.0848*'T1 RABAT'!S49)+(0.3338*'T1 SALE'!S49)+(0.2721*'T1 TEMARA'!S49)+(0.0964*'T1 KHEMISSET'!S49)+(0.2129*'T1 KENITRA'!S49)</f>
        <v>352.6542</v>
      </c>
    </row>
    <row r="50" spans="1:19" ht="20.100000000000001" customHeight="1" x14ac:dyDescent="0.25">
      <c r="A50" s="18" t="s">
        <v>173</v>
      </c>
      <c r="B50" s="6" t="s">
        <v>45</v>
      </c>
      <c r="C50" s="6" t="s">
        <v>46</v>
      </c>
      <c r="D50" s="6" t="s">
        <v>174</v>
      </c>
      <c r="E50" s="4">
        <f>+(0.105*'T1 RABAT'!E50)+(0.344*'T1 SALE'!E50)+(0.2558*'T1 TEMARA'!E50)+(0.0895*'T1 KHEMISSET'!E50)+(0.2057*'T1 KENITRA'!E50)</f>
        <v>5.912790665577587</v>
      </c>
      <c r="F50" s="4">
        <f>+(0.105*'T1 RABAT'!F50)+(0.344*'T1 SALE'!F50)+(0.2558*'T1 TEMARA'!F50)+(0.0895*'T1 KHEMISSET'!F50)+(0.2057*'T1 KENITRA'!F50)</f>
        <v>5.912790665577587</v>
      </c>
      <c r="G50" s="4">
        <f>+(0.105*'T1 RABAT'!G50)+(0.344*'T1 SALE'!G50)+(0.2558*'T1 TEMARA'!G50)+(0.0895*'T1 KHEMISSET'!G50)+(0.2057*'T1 KENITRA'!G50)</f>
        <v>6.1713339854727245</v>
      </c>
      <c r="H50" s="4">
        <f>+(0.105*'T1 RABAT'!H50)+(0.344*'T1 SALE'!H50)+(0.2558*'T1 TEMARA'!H50)+(0.0895*'T1 KHEMISSET'!H50)+(0.2057*'T1 KENITRA'!H50)</f>
        <v>6.3083027777777776</v>
      </c>
      <c r="I50" s="4">
        <f>+(0.105*'T1 RABAT'!I50)+(0.344*'T1 SALE'!I50)+(0.2558*'T1 TEMARA'!I50)+(0.0895*'T1 KHEMISSET'!I50)+(0.2057*'T1 KENITRA'!I50)</f>
        <v>6.4574144383055563</v>
      </c>
      <c r="J50" s="4">
        <f>+(0.105*'T1 RABAT'!J50)+(0.344*'T1 SALE'!J50)+(0.2558*'T1 TEMARA'!J50)+(0.0895*'T1 KHEMISSET'!J50)+(0.2057*'T1 KENITRA'!J50)</f>
        <v>6.4815334198528891</v>
      </c>
      <c r="K50" s="4">
        <f>+(0.105*'T1 RABAT'!K50)+(0.344*'T1 SALE'!K50)+(0.2558*'T1 TEMARA'!K50)+(0.0895*'T1 KHEMISSET'!K50)+(0.2057*'T1 KENITRA'!K50)</f>
        <v>6.757248999999999</v>
      </c>
      <c r="L50" s="4">
        <f>+(0.105*'T1 RABAT'!L50)+(0.344*'T1 SALE'!L50)+(0.2558*'T1 TEMARA'!L50)+(0.0895*'T1 KHEMISSET'!L50)+(0.2057*'T1 KENITRA'!L50)</f>
        <v>6.8928500000000001</v>
      </c>
      <c r="M50" s="4">
        <f>+(0.105*'T1 RABAT'!M50)+(0.344*'T1 SALE'!M50)+(0.2558*'T1 TEMARA'!M50)+(0.0895*'T1 KHEMISSET'!M50)+(0.2057*'T1 KENITRA'!M50)</f>
        <v>7.1296530000000002</v>
      </c>
      <c r="N50" s="4">
        <f>+(0.105*'T1 RABAT'!N50)+(0.344*'T1 SALE'!N50)+(0.2558*'T1 TEMARA'!N50)+(0.0895*'T1 KHEMISSET'!N50)+(0.2057*'T1 KENITRA'!N50)</f>
        <v>6.7283958340213532</v>
      </c>
      <c r="O50" s="4">
        <f>+(0.0848*'T1 RABAT'!O50)+(0.3338*'T1 SALE'!O50)+(0.2721*'T1 TEMARA'!O50)+(0.0964*'T1 KHEMISSET'!O50)+(0.2129*'T1 KENITRA'!O50)</f>
        <v>6.3825152019707661</v>
      </c>
      <c r="P50" s="4">
        <f>+(0.0848*'T1 RABAT'!P50)+(0.3338*'T1 SALE'!P50)+(0.2721*'T1 TEMARA'!P50)+(0.0964*'T1 KHEMISSET'!P50)+(0.2129*'T1 KENITRA'!P50)</f>
        <v>6.3294296796814109</v>
      </c>
      <c r="Q50" s="4">
        <f>+(0.0848*'T1 RABAT'!Q50)+(0.3338*'T1 SALE'!Q50)+(0.2721*'T1 TEMARA'!Q50)+(0.0964*'T1 KHEMISSET'!Q50)+(0.2129*'T1 KENITRA'!Q50)</f>
        <v>6.3507196796814105</v>
      </c>
      <c r="R50" s="4">
        <f>+(0.0848*'T1 RABAT'!R50)+(0.3338*'T1 SALE'!R50)+(0.2721*'T1 TEMARA'!R50)+(0.0964*'T1 KHEMISSET'!R50)+(0.2129*'T1 KENITRA'!R50)</f>
        <v>6.4430385176565022</v>
      </c>
      <c r="S50" s="4">
        <f>+(0.0848*'T1 RABAT'!S50)+(0.3338*'T1 SALE'!S50)+(0.2721*'T1 TEMARA'!S50)+(0.0964*'T1 KHEMISSET'!S50)+(0.2129*'T1 KENITRA'!S50)</f>
        <v>6.5063400000000007</v>
      </c>
    </row>
    <row r="51" spans="1:19" ht="20.100000000000001" customHeight="1" x14ac:dyDescent="0.25">
      <c r="A51" s="18"/>
      <c r="B51" s="18" t="s">
        <v>175</v>
      </c>
      <c r="C51" s="18" t="s">
        <v>176</v>
      </c>
      <c r="D51" s="6" t="s">
        <v>177</v>
      </c>
      <c r="E51" s="4">
        <f>+(0.105*'T1 RABAT'!E51)+(0.344*'T1 SALE'!E51)+(0.2558*'T1 TEMARA'!E51)+(0.0895*'T1 KHEMISSET'!E51)+(0.2057*'T1 KENITRA'!E51)</f>
        <v>11.492605763835762</v>
      </c>
      <c r="F51" s="4">
        <f>+(0.105*'T1 RABAT'!F51)+(0.344*'T1 SALE'!F51)+(0.2558*'T1 TEMARA'!F51)+(0.0895*'T1 KHEMISSET'!F51)+(0.2057*'T1 KENITRA'!F51)</f>
        <v>12.069697414852431</v>
      </c>
      <c r="G51" s="4">
        <f>+(0.105*'T1 RABAT'!G51)+(0.344*'T1 SALE'!G51)+(0.2558*'T1 TEMARA'!G51)+(0.0895*'T1 KHEMISSET'!G51)+(0.2057*'T1 KENITRA'!G51)</f>
        <v>12.4196703276066</v>
      </c>
      <c r="H51" s="4">
        <f>+(0.105*'T1 RABAT'!H51)+(0.344*'T1 SALE'!H51)+(0.2558*'T1 TEMARA'!H51)+(0.0895*'T1 KHEMISSET'!H51)+(0.2057*'T1 KENITRA'!H51)</f>
        <v>12.072818888888889</v>
      </c>
      <c r="I51" s="4">
        <f>+(0.105*'T1 RABAT'!I51)+(0.344*'T1 SALE'!I51)+(0.2558*'T1 TEMARA'!I51)+(0.0895*'T1 KHEMISSET'!I51)+(0.2057*'T1 KENITRA'!I51)</f>
        <v>12.636992400555556</v>
      </c>
      <c r="J51" s="4">
        <f>+(0.105*'T1 RABAT'!J51)+(0.344*'T1 SALE'!J51)+(0.2558*'T1 TEMARA'!J51)+(0.0895*'T1 KHEMISSET'!J51)+(0.2057*'T1 KENITRA'!J51)</f>
        <v>13.161297603409434</v>
      </c>
      <c r="K51" s="4">
        <f>+(0.105*'T1 RABAT'!K51)+(0.344*'T1 SALE'!K51)+(0.2558*'T1 TEMARA'!K51)+(0.0895*'T1 KHEMISSET'!K51)+(0.2057*'T1 KENITRA'!K51)</f>
        <v>14.053445</v>
      </c>
      <c r="L51" s="4">
        <f>+(0.105*'T1 RABAT'!L51)+(0.344*'T1 SALE'!L51)+(0.2558*'T1 TEMARA'!L51)+(0.0895*'T1 KHEMISSET'!L51)+(0.2057*'T1 KENITRA'!L51)</f>
        <v>14.306704</v>
      </c>
      <c r="M51" s="4">
        <f>+(0.105*'T1 RABAT'!M51)+(0.344*'T1 SALE'!M51)+(0.2558*'T1 TEMARA'!M51)+(0.0895*'T1 KHEMISSET'!M51)+(0.2057*'T1 KENITRA'!M51)</f>
        <v>14.371603</v>
      </c>
      <c r="N51" s="4">
        <f>+(0.105*'T1 RABAT'!N51)+(0.344*'T1 SALE'!N51)+(0.2558*'T1 TEMARA'!N51)+(0.0895*'T1 KHEMISSET'!N51)+(0.2057*'T1 KENITRA'!N51)</f>
        <v>14.526275000615877</v>
      </c>
      <c r="O51" s="4">
        <f>+(0.0848*'T1 RABAT'!O51)+(0.3338*'T1 SALE'!O51)+(0.2721*'T1 TEMARA'!O51)+(0.0964*'T1 KHEMISSET'!O51)+(0.2129*'T1 KENITRA'!O51)</f>
        <v>14.691713889022402</v>
      </c>
      <c r="P51" s="4">
        <f>+(0.0848*'T1 RABAT'!P51)+(0.3338*'T1 SALE'!P51)+(0.2721*'T1 TEMARA'!P51)+(0.0964*'T1 KHEMISSET'!P51)+(0.2129*'T1 KENITRA'!P51)</f>
        <v>13.909452010179773</v>
      </c>
      <c r="Q51" s="4">
        <f>+(0.0848*'T1 RABAT'!Q51)+(0.3338*'T1 SALE'!Q51)+(0.2721*'T1 TEMARA'!Q51)+(0.0964*'T1 KHEMISSET'!Q51)+(0.2129*'T1 KENITRA'!Q51)</f>
        <v>13.389759206955132</v>
      </c>
      <c r="R51" s="4">
        <f>+(0.0848*'T1 RABAT'!R51)+(0.3338*'T1 SALE'!R51)+(0.2721*'T1 TEMARA'!R51)+(0.0964*'T1 KHEMISSET'!R51)+(0.2129*'T1 KENITRA'!R51)</f>
        <v>13.034680657300434</v>
      </c>
      <c r="S51" s="4">
        <f>+(0.0848*'T1 RABAT'!S51)+(0.3338*'T1 SALE'!S51)+(0.2721*'T1 TEMARA'!S51)+(0.0964*'T1 KHEMISSET'!S51)+(0.2129*'T1 KENITRA'!S51)</f>
        <v>13.610558539001634</v>
      </c>
    </row>
    <row r="52" spans="1:19" ht="20.100000000000001" customHeight="1" x14ac:dyDescent="0.25">
      <c r="A52" s="18"/>
      <c r="B52" s="18"/>
      <c r="C52" s="18"/>
      <c r="D52" s="6" t="s">
        <v>178</v>
      </c>
      <c r="E52" s="4">
        <f>+(0.105*'T1 RABAT'!E52)+(0.344*'T1 SALE'!E52)+(0.2558*'T1 TEMARA'!E52)+(0.0895*'T1 KHEMISSET'!E52)+(0.2057*'T1 KENITRA'!E52)</f>
        <v>14.164273085242234</v>
      </c>
      <c r="F52" s="4">
        <f>+(0.105*'T1 RABAT'!F52)+(0.344*'T1 SALE'!F52)+(0.2558*'T1 TEMARA'!F52)+(0.0895*'T1 KHEMISSET'!F52)+(0.2057*'T1 KENITRA'!F52)</f>
        <v>14.164273085242234</v>
      </c>
      <c r="G52" s="4">
        <f>+(0.105*'T1 RABAT'!G52)+(0.344*'T1 SALE'!G52)+(0.2558*'T1 TEMARA'!G52)+(0.0895*'T1 KHEMISSET'!G52)+(0.2057*'T1 KENITRA'!G52)</f>
        <v>14.337669506787213</v>
      </c>
      <c r="H52" s="4">
        <f>+(0.105*'T1 RABAT'!H52)+(0.344*'T1 SALE'!H52)+(0.2558*'T1 TEMARA'!H52)+(0.0895*'T1 KHEMISSET'!H52)+(0.2057*'T1 KENITRA'!H52)</f>
        <v>15.372898333333334</v>
      </c>
      <c r="I52" s="4">
        <f>+(0.105*'T1 RABAT'!I52)+(0.344*'T1 SALE'!I52)+(0.2558*'T1 TEMARA'!I52)+(0.0895*'T1 KHEMISSET'!I52)+(0.2057*'T1 KENITRA'!I52)</f>
        <v>15.717064019855556</v>
      </c>
      <c r="J52" s="4">
        <f>+(0.105*'T1 RABAT'!J52)+(0.344*'T1 SALE'!J52)+(0.2558*'T1 TEMARA'!J52)+(0.0895*'T1 KHEMISSET'!J52)+(0.2057*'T1 KENITRA'!J52)</f>
        <v>15.715211353707575</v>
      </c>
      <c r="K52" s="4">
        <f>+(0.105*'T1 RABAT'!K52)+(0.344*'T1 SALE'!K52)+(0.2558*'T1 TEMARA'!K52)+(0.0895*'T1 KHEMISSET'!K52)+(0.2057*'T1 KENITRA'!K52)</f>
        <v>15.718067</v>
      </c>
      <c r="L52" s="4">
        <f>+(0.105*'T1 RABAT'!L52)+(0.344*'T1 SALE'!L52)+(0.2558*'T1 TEMARA'!L52)+(0.0895*'T1 KHEMISSET'!L52)+(0.2057*'T1 KENITRA'!L52)</f>
        <v>16.249020999999999</v>
      </c>
      <c r="M52" s="4">
        <f>+(0.105*'T1 RABAT'!M52)+(0.344*'T1 SALE'!M52)+(0.2558*'T1 TEMARA'!M52)+(0.0895*'T1 KHEMISSET'!M52)+(0.2057*'T1 KENITRA'!M52)</f>
        <v>16.457749</v>
      </c>
      <c r="N52" s="4">
        <f>+(0.105*'T1 RABAT'!N52)+(0.344*'T1 SALE'!N52)+(0.2558*'T1 TEMARA'!N52)+(0.0895*'T1 KHEMISSET'!N52)+(0.2057*'T1 KENITRA'!N52)</f>
        <v>16.610215616179921</v>
      </c>
      <c r="O52" s="4">
        <f>+(0.0848*'T1 RABAT'!O52)+(0.3338*'T1 SALE'!O52)+(0.2721*'T1 TEMARA'!O52)+(0.0964*'T1 KHEMISSET'!O52)+(0.2129*'T1 KENITRA'!O52)</f>
        <v>17.280734422614078</v>
      </c>
      <c r="P52" s="4">
        <f>+(0.0848*'T1 RABAT'!P52)+(0.3338*'T1 SALE'!P52)+(0.2721*'T1 TEMARA'!P52)+(0.0964*'T1 KHEMISSET'!P52)+(0.2129*'T1 KENITRA'!P52)</f>
        <v>16.75499587965502</v>
      </c>
      <c r="Q52" s="4">
        <f>+(0.0848*'T1 RABAT'!Q52)+(0.3338*'T1 SALE'!Q52)+(0.2721*'T1 TEMARA'!Q52)+(0.0964*'T1 KHEMISSET'!Q52)+(0.2129*'T1 KENITRA'!Q52)</f>
        <v>16.337420933978443</v>
      </c>
      <c r="R52" s="4">
        <f>+(0.0848*'T1 RABAT'!R52)+(0.3338*'T1 SALE'!R52)+(0.2721*'T1 TEMARA'!R52)+(0.0964*'T1 KHEMISSET'!R52)+(0.2129*'T1 KENITRA'!R52)</f>
        <v>16.129562329279899</v>
      </c>
      <c r="S52" s="4">
        <f>+(0.0848*'T1 RABAT'!S52)+(0.3338*'T1 SALE'!S52)+(0.2721*'T1 TEMARA'!S52)+(0.0964*'T1 KHEMISSET'!S52)+(0.2129*'T1 KENITRA'!S52)</f>
        <v>15.687862794295501</v>
      </c>
    </row>
    <row r="53" spans="1:19" ht="20.100000000000001" customHeight="1" x14ac:dyDescent="0.25">
      <c r="A53" s="18"/>
      <c r="B53" s="18" t="s">
        <v>47</v>
      </c>
      <c r="C53" s="18" t="s">
        <v>48</v>
      </c>
      <c r="D53" s="6" t="s">
        <v>49</v>
      </c>
      <c r="E53" s="4">
        <f>+(0.105*'T1 RABAT'!E53)+(0.344*'T1 SALE'!E53)+(0.2558*'T1 TEMARA'!E53)+(0.0895*'T1 KHEMISSET'!E53)+(0.2057*'T1 KENITRA'!E53)</f>
        <v>32.006597157696135</v>
      </c>
      <c r="F53" s="4">
        <f>+(0.105*'T1 RABAT'!F53)+(0.344*'T1 SALE'!F53)+(0.2558*'T1 TEMARA'!F53)+(0.0895*'T1 KHEMISSET'!F53)+(0.2057*'T1 KENITRA'!F53)</f>
        <v>31.929767453570694</v>
      </c>
      <c r="G53" s="4">
        <f>+(0.105*'T1 RABAT'!G53)+(0.344*'T1 SALE'!G53)+(0.2558*'T1 TEMARA'!G53)+(0.0895*'T1 KHEMISSET'!G53)+(0.2057*'T1 KENITRA'!G53)</f>
        <v>33.409679675543771</v>
      </c>
      <c r="H53" s="4">
        <f>+(0.105*'T1 RABAT'!H53)+(0.344*'T1 SALE'!H53)+(0.2558*'T1 TEMARA'!H53)+(0.0895*'T1 KHEMISSET'!H53)+(0.2057*'T1 KENITRA'!H53)</f>
        <v>32.901604166666672</v>
      </c>
      <c r="I53" s="4">
        <f>+(0.105*'T1 RABAT'!I53)+(0.344*'T1 SALE'!I53)+(0.2558*'T1 TEMARA'!I53)+(0.0895*'T1 KHEMISSET'!I53)+(0.2057*'T1 KENITRA'!I53)</f>
        <v>33.01412190687499</v>
      </c>
      <c r="J53" s="4">
        <f>+(0.105*'T1 RABAT'!J53)+(0.344*'T1 SALE'!J53)+(0.2558*'T1 TEMARA'!J53)+(0.0895*'T1 KHEMISSET'!J53)+(0.2057*'T1 KENITRA'!J53)</f>
        <v>34.544715316844119</v>
      </c>
      <c r="K53" s="4">
        <f>+(0.105*'T1 RABAT'!K53)+(0.344*'T1 SALE'!K53)+(0.2558*'T1 TEMARA'!K53)+(0.0895*'T1 KHEMISSET'!K53)+(0.2057*'T1 KENITRA'!K53)</f>
        <v>35.905501999999998</v>
      </c>
      <c r="L53" s="4">
        <f>+(0.105*'T1 RABAT'!L53)+(0.344*'T1 SALE'!L53)+(0.2558*'T1 TEMARA'!L53)+(0.0895*'T1 KHEMISSET'!L53)+(0.2057*'T1 KENITRA'!L53)</f>
        <v>36.623481999999996</v>
      </c>
      <c r="M53" s="4">
        <f>+(0.105*'T1 RABAT'!M53)+(0.344*'T1 SALE'!M53)+(0.2558*'T1 TEMARA'!M53)+(0.0895*'T1 KHEMISSET'!M53)+(0.2057*'T1 KENITRA'!M53)</f>
        <v>36.7057</v>
      </c>
      <c r="N53" s="4">
        <f>+(0.105*'T1 RABAT'!N53)+(0.344*'T1 SALE'!N53)+(0.2558*'T1 TEMARA'!N53)+(0.0895*'T1 KHEMISSET'!N53)+(0.2057*'T1 KENITRA'!N53)</f>
        <v>37.061389853324869</v>
      </c>
      <c r="O53" s="4">
        <f>+(0.0848*'T1 RABAT'!O53)+(0.3338*'T1 SALE'!O53)+(0.2721*'T1 TEMARA'!O53)+(0.0964*'T1 KHEMISSET'!O53)+(0.2129*'T1 KENITRA'!O53)</f>
        <v>37.36357125281171</v>
      </c>
      <c r="P53" s="4">
        <f>+(0.0848*'T1 RABAT'!P53)+(0.3338*'T1 SALE'!P53)+(0.2721*'T1 TEMARA'!P53)+(0.0964*'T1 KHEMISSET'!P53)+(0.2129*'T1 KENITRA'!P53)</f>
        <v>36.971045482730844</v>
      </c>
      <c r="Q53" s="4">
        <f>+(0.0848*'T1 RABAT'!Q53)+(0.3338*'T1 SALE'!Q53)+(0.2721*'T1 TEMARA'!Q53)+(0.0964*'T1 KHEMISSET'!Q53)+(0.2129*'T1 KENITRA'!Q53)</f>
        <v>37.334316967910425</v>
      </c>
      <c r="R53" s="4">
        <f>+(0.0848*'T1 RABAT'!R53)+(0.3338*'T1 SALE'!R53)+(0.2721*'T1 TEMARA'!R53)+(0.0964*'T1 KHEMISSET'!R53)+(0.2129*'T1 KENITRA'!R53)</f>
        <v>37.728639090118776</v>
      </c>
      <c r="S53" s="4">
        <f>+(0.0848*'T1 RABAT'!S53)+(0.3338*'T1 SALE'!S53)+(0.2721*'T1 TEMARA'!S53)+(0.0964*'T1 KHEMISSET'!S53)+(0.2129*'T1 KENITRA'!S53)</f>
        <v>37.861001000000002</v>
      </c>
    </row>
    <row r="54" spans="1:19" ht="20.100000000000001" customHeight="1" x14ac:dyDescent="0.25">
      <c r="A54" s="18"/>
      <c r="B54" s="18"/>
      <c r="C54" s="18"/>
      <c r="D54" s="6" t="s">
        <v>50</v>
      </c>
      <c r="E54" s="4">
        <f>+(0.105*'T1 RABAT'!E54)+(0.344*'T1 SALE'!E54)+(0.2558*'T1 TEMARA'!E54)+(0.0895*'T1 KHEMISSET'!E54)+(0.2057*'T1 KENITRA'!E54)</f>
        <v>36.315417616653718</v>
      </c>
      <c r="F54" s="4">
        <f>+(0.105*'T1 RABAT'!F54)+(0.344*'T1 SALE'!F54)+(0.2558*'T1 TEMARA'!F54)+(0.0895*'T1 KHEMISSET'!F54)+(0.2057*'T1 KENITRA'!F54)</f>
        <v>36.862373952990403</v>
      </c>
      <c r="G54" s="4">
        <f>+(0.105*'T1 RABAT'!G54)+(0.344*'T1 SALE'!G54)+(0.2558*'T1 TEMARA'!G54)+(0.0895*'T1 KHEMISSET'!G54)+(0.2057*'T1 KENITRA'!G54)</f>
        <v>38.757371442469079</v>
      </c>
      <c r="H54" s="4">
        <f>+(0.105*'T1 RABAT'!H54)+(0.344*'T1 SALE'!H54)+(0.2558*'T1 TEMARA'!H54)+(0.0895*'T1 KHEMISSET'!H54)+(0.2057*'T1 KENITRA'!H54)</f>
        <v>38.551391045554844</v>
      </c>
      <c r="I54" s="4">
        <f>+(0.105*'T1 RABAT'!I54)+(0.344*'T1 SALE'!I54)+(0.2558*'T1 TEMARA'!I54)+(0.0895*'T1 KHEMISSET'!I54)+(0.2057*'T1 KENITRA'!I54)</f>
        <v>37.854587582951417</v>
      </c>
      <c r="J54" s="4">
        <f>+(0.105*'T1 RABAT'!J54)+(0.344*'T1 SALE'!J54)+(0.2558*'T1 TEMARA'!J54)+(0.0895*'T1 KHEMISSET'!J54)+(0.2057*'T1 KENITRA'!J54)</f>
        <v>40.043151571891698</v>
      </c>
      <c r="K54" s="4">
        <f>+(0.105*'T1 RABAT'!K54)+(0.344*'T1 SALE'!K54)+(0.2558*'T1 TEMARA'!K54)+(0.0895*'T1 KHEMISSET'!K54)+(0.2057*'T1 KENITRA'!K54)</f>
        <v>40.866620992868242</v>
      </c>
      <c r="L54" s="4">
        <f>+(0.105*'T1 RABAT'!L54)+(0.344*'T1 SALE'!L54)+(0.2558*'T1 TEMARA'!L54)+(0.0895*'T1 KHEMISSET'!L54)+(0.2057*'T1 KENITRA'!L54)</f>
        <v>41.279843933352495</v>
      </c>
      <c r="M54" s="4">
        <f>+(0.105*'T1 RABAT'!M54)+(0.344*'T1 SALE'!M54)+(0.2558*'T1 TEMARA'!M54)+(0.0895*'T1 KHEMISSET'!M54)+(0.2057*'T1 KENITRA'!M54)</f>
        <v>41.629708206644544</v>
      </c>
      <c r="N54" s="4">
        <f>+(0.105*'T1 RABAT'!N54)+(0.344*'T1 SALE'!N54)+(0.2558*'T1 TEMARA'!N54)+(0.0895*'T1 KHEMISSET'!N54)+(0.2057*'T1 KENITRA'!N54)</f>
        <v>43.1136936463162</v>
      </c>
      <c r="O54" s="4">
        <f>+(0.0848*'T1 RABAT'!O54)+(0.3338*'T1 SALE'!O54)+(0.2721*'T1 TEMARA'!O54)+(0.0964*'T1 KHEMISSET'!O54)+(0.2129*'T1 KENITRA'!O54)</f>
        <v>44.066174160986776</v>
      </c>
      <c r="P54" s="4">
        <f>+(0.0848*'T1 RABAT'!P54)+(0.3338*'T1 SALE'!P54)+(0.2721*'T1 TEMARA'!P54)+(0.0964*'T1 KHEMISSET'!P54)+(0.2129*'T1 KENITRA'!P54)</f>
        <v>44.805547432025264</v>
      </c>
      <c r="Q54" s="4">
        <f>+(0.0848*'T1 RABAT'!Q54)+(0.3338*'T1 SALE'!Q54)+(0.2721*'T1 TEMARA'!Q54)+(0.0964*'T1 KHEMISSET'!Q54)+(0.2129*'T1 KENITRA'!Q54)</f>
        <v>45.148632814450885</v>
      </c>
      <c r="R54" s="4">
        <f>+(0.0848*'T1 RABAT'!R54)+(0.3338*'T1 SALE'!R54)+(0.2721*'T1 TEMARA'!R54)+(0.0964*'T1 KHEMISSET'!R54)+(0.2129*'T1 KENITRA'!R54)</f>
        <v>45.306044026565708</v>
      </c>
      <c r="S54" s="4">
        <f>+(0.0848*'T1 RABAT'!S54)+(0.3338*'T1 SALE'!S54)+(0.2721*'T1 TEMARA'!S54)+(0.0964*'T1 KHEMISSET'!S54)+(0.2129*'T1 KENITRA'!S54)</f>
        <v>45.421038749002882</v>
      </c>
    </row>
    <row r="55" spans="1:19" ht="20.100000000000001" customHeight="1" x14ac:dyDescent="0.25">
      <c r="A55" s="18"/>
      <c r="B55" s="18" t="s">
        <v>51</v>
      </c>
      <c r="C55" s="18" t="s">
        <v>52</v>
      </c>
      <c r="D55" s="6" t="s">
        <v>179</v>
      </c>
      <c r="E55" s="4">
        <f>+(0.105*'T1 RABAT'!E55)+(0.344*'T1 SALE'!E55)+(0.2558*'T1 TEMARA'!E55)+(0.0895*'T1 KHEMISSET'!E55)+(0.2057*'T1 KENITRA'!E55)</f>
        <v>12.672898938198557</v>
      </c>
      <c r="F55" s="4">
        <f>+(0.105*'T1 RABAT'!F55)+(0.344*'T1 SALE'!F55)+(0.2558*'T1 TEMARA'!F55)+(0.0895*'T1 KHEMISSET'!F55)+(0.2057*'T1 KENITRA'!F55)</f>
        <v>12.672898938198557</v>
      </c>
      <c r="G55" s="4">
        <f>+(0.105*'T1 RABAT'!G55)+(0.344*'T1 SALE'!G55)+(0.2558*'T1 TEMARA'!G55)+(0.0895*'T1 KHEMISSET'!G55)+(0.2057*'T1 KENITRA'!G55)</f>
        <v>12.622798938198557</v>
      </c>
      <c r="H55" s="4">
        <f>+(0.105*'T1 RABAT'!H55)+(0.344*'T1 SALE'!H55)+(0.2558*'T1 TEMARA'!H55)+(0.0895*'T1 KHEMISSET'!H55)+(0.2057*'T1 KENITRA'!H55)</f>
        <v>11.793932692307692</v>
      </c>
      <c r="I55" s="4">
        <f>+(0.105*'T1 RABAT'!I55)+(0.344*'T1 SALE'!I55)+(0.2558*'T1 TEMARA'!I55)+(0.0895*'T1 KHEMISSET'!I55)+(0.2057*'T1 KENITRA'!I55)</f>
        <v>12.35730715975</v>
      </c>
      <c r="J55" s="4">
        <f>+(0.105*'T1 RABAT'!J55)+(0.344*'T1 SALE'!J55)+(0.2558*'T1 TEMARA'!J55)+(0.0895*'T1 KHEMISSET'!J55)+(0.2057*'T1 KENITRA'!J55)</f>
        <v>12.468136725061168</v>
      </c>
      <c r="K55" s="4">
        <f>+(0.105*'T1 RABAT'!K55)+(0.344*'T1 SALE'!K55)+(0.2558*'T1 TEMARA'!K55)+(0.0895*'T1 KHEMISSET'!K55)+(0.2057*'T1 KENITRA'!K55)</f>
        <v>12.569739999999999</v>
      </c>
      <c r="L55" s="4">
        <f>+(0.105*'T1 RABAT'!L55)+(0.344*'T1 SALE'!L55)+(0.2558*'T1 TEMARA'!L55)+(0.0895*'T1 KHEMISSET'!L55)+(0.2057*'T1 KENITRA'!L55)</f>
        <v>12.897559000000001</v>
      </c>
      <c r="M55" s="4">
        <f>+(0.105*'T1 RABAT'!M55)+(0.344*'T1 SALE'!M55)+(0.2558*'T1 TEMARA'!M55)+(0.0895*'T1 KHEMISSET'!M55)+(0.2057*'T1 KENITRA'!M55)</f>
        <v>12.992874999999998</v>
      </c>
      <c r="N55" s="4">
        <f>+(0.105*'T1 RABAT'!N55)+(0.344*'T1 SALE'!N55)+(0.2558*'T1 TEMARA'!N55)+(0.0895*'T1 KHEMISSET'!N55)+(0.2057*'T1 KENITRA'!N55)</f>
        <v>12.482341865806752</v>
      </c>
      <c r="O55" s="4">
        <f>+(0.0848*'T1 RABAT'!O55)+(0.3338*'T1 SALE'!O55)+(0.2721*'T1 TEMARA'!O55)+(0.0964*'T1 KHEMISSET'!O55)+(0.2129*'T1 KENITRA'!O55)</f>
        <v>12.003103321709617</v>
      </c>
      <c r="P55" s="4">
        <f>+(0.0848*'T1 RABAT'!P55)+(0.3338*'T1 SALE'!P55)+(0.2721*'T1 TEMARA'!P55)+(0.0964*'T1 KHEMISSET'!P55)+(0.2129*'T1 KENITRA'!P55)</f>
        <v>12.614228895704596</v>
      </c>
      <c r="Q55" s="4">
        <f>+(0.0848*'T1 RABAT'!Q55)+(0.3338*'T1 SALE'!Q55)+(0.2721*'T1 TEMARA'!Q55)+(0.0964*'T1 KHEMISSET'!Q55)+(0.2129*'T1 KENITRA'!Q55)</f>
        <v>12.696069652364141</v>
      </c>
      <c r="R55" s="4">
        <f>+(0.0848*'T1 RABAT'!R55)+(0.3338*'T1 SALE'!R55)+(0.2721*'T1 TEMARA'!R55)+(0.0964*'T1 KHEMISSET'!R55)+(0.2129*'T1 KENITRA'!R55)</f>
        <v>12.762602895886015</v>
      </c>
      <c r="S55" s="4">
        <f>+(0.0848*'T1 RABAT'!S55)+(0.3338*'T1 SALE'!S55)+(0.2721*'T1 TEMARA'!S55)+(0.0964*'T1 KHEMISSET'!S55)+(0.2129*'T1 KENITRA'!S55)</f>
        <v>12.803288</v>
      </c>
    </row>
    <row r="56" spans="1:19" ht="20.100000000000001" customHeight="1" x14ac:dyDescent="0.25">
      <c r="A56" s="18"/>
      <c r="B56" s="18"/>
      <c r="C56" s="18"/>
      <c r="D56" s="6" t="s">
        <v>180</v>
      </c>
      <c r="E56" s="4">
        <f>+(0.105*'T1 RABAT'!E56)+(0.344*'T1 SALE'!E56)+(0.2558*'T1 TEMARA'!E56)+(0.0895*'T1 KHEMISSET'!E56)+(0.2057*'T1 KENITRA'!E56)</f>
        <v>24.205980532171097</v>
      </c>
      <c r="F56" s="4">
        <f>+(0.105*'T1 RABAT'!F56)+(0.344*'T1 SALE'!F56)+(0.2558*'T1 TEMARA'!F56)+(0.0895*'T1 KHEMISSET'!F56)+(0.2057*'T1 KENITRA'!F56)</f>
        <v>24.425771297737434</v>
      </c>
      <c r="G56" s="4">
        <f>+(0.105*'T1 RABAT'!G56)+(0.344*'T1 SALE'!G56)+(0.2558*'T1 TEMARA'!G56)+(0.0895*'T1 KHEMISSET'!G56)+(0.2057*'T1 KENITRA'!G56)</f>
        <v>24.562048595668621</v>
      </c>
      <c r="H56" s="4">
        <f>+(0.105*'T1 RABAT'!H56)+(0.344*'T1 SALE'!H56)+(0.2558*'T1 TEMARA'!H56)+(0.0895*'T1 KHEMISSET'!H56)+(0.2057*'T1 KENITRA'!H56)</f>
        <v>23.25996562820513</v>
      </c>
      <c r="I56" s="4">
        <f>+(0.105*'T1 RABAT'!I56)+(0.344*'T1 SALE'!I56)+(0.2558*'T1 TEMARA'!I56)+(0.0895*'T1 KHEMISSET'!I56)+(0.2057*'T1 KENITRA'!I56)</f>
        <v>23.600746117189811</v>
      </c>
      <c r="J56" s="4">
        <f>+(0.105*'T1 RABAT'!J56)+(0.344*'T1 SALE'!J56)+(0.2558*'T1 TEMARA'!J56)+(0.0895*'T1 KHEMISSET'!J56)+(0.2057*'T1 KENITRA'!J56)</f>
        <v>23.620173081778535</v>
      </c>
      <c r="K56" s="4">
        <f>+(0.105*'T1 RABAT'!K56)+(0.344*'T1 SALE'!K56)+(0.2558*'T1 TEMARA'!K56)+(0.0895*'T1 KHEMISSET'!K56)+(0.2057*'T1 KENITRA'!K56)</f>
        <v>24.799848670046401</v>
      </c>
      <c r="L56" s="4">
        <f>+(0.105*'T1 RABAT'!L56)+(0.344*'T1 SALE'!L56)+(0.2558*'T1 TEMARA'!L56)+(0.0895*'T1 KHEMISSET'!L56)+(0.2057*'T1 KENITRA'!L56)</f>
        <v>25.520087281917128</v>
      </c>
      <c r="M56" s="4">
        <f>+(0.105*'T1 RABAT'!M56)+(0.344*'T1 SALE'!M56)+(0.2558*'T1 TEMARA'!M56)+(0.0895*'T1 KHEMISSET'!M56)+(0.2057*'T1 KENITRA'!M56)</f>
        <v>25.946035281917123</v>
      </c>
      <c r="N56" s="4">
        <f>+(0.105*'T1 RABAT'!N56)+(0.344*'T1 SALE'!N56)+(0.2558*'T1 TEMARA'!N56)+(0.0895*'T1 KHEMISSET'!N56)+(0.2057*'T1 KENITRA'!N56)</f>
        <v>25.769699940516407</v>
      </c>
      <c r="O56" s="4">
        <f>+(0.0848*'T1 RABAT'!O56)+(0.3338*'T1 SALE'!O56)+(0.2721*'T1 TEMARA'!O56)+(0.0964*'T1 KHEMISSET'!O56)+(0.2129*'T1 KENITRA'!O56)</f>
        <v>25.756306036264053</v>
      </c>
      <c r="P56" s="4">
        <f>+(0.0848*'T1 RABAT'!P56)+(0.3338*'T1 SALE'!P56)+(0.2721*'T1 TEMARA'!P56)+(0.0964*'T1 KHEMISSET'!P56)+(0.2129*'T1 KENITRA'!P56)</f>
        <v>25.448305245893643</v>
      </c>
      <c r="Q56" s="4">
        <f>+(0.0848*'T1 RABAT'!Q56)+(0.3338*'T1 SALE'!Q56)+(0.2721*'T1 TEMARA'!Q56)+(0.0964*'T1 KHEMISSET'!Q56)+(0.2129*'T1 KENITRA'!Q56)</f>
        <v>25.963460405803872</v>
      </c>
      <c r="R56" s="4">
        <f>+(0.0848*'T1 RABAT'!R56)+(0.3338*'T1 SALE'!R56)+(0.2721*'T1 TEMARA'!R56)+(0.0964*'T1 KHEMISSET'!R56)+(0.2129*'T1 KENITRA'!R56)</f>
        <v>26.164043618568819</v>
      </c>
      <c r="S56" s="4">
        <f>+(0.0848*'T1 RABAT'!S56)+(0.3338*'T1 SALE'!S56)+(0.2721*'T1 TEMARA'!S56)+(0.0964*'T1 KHEMISSET'!S56)+(0.2129*'T1 KENITRA'!S56)</f>
        <v>26.242372779461235</v>
      </c>
    </row>
    <row r="57" spans="1:19" ht="20.100000000000001" customHeight="1" x14ac:dyDescent="0.25">
      <c r="A57" s="18"/>
      <c r="B57" s="18" t="s">
        <v>53</v>
      </c>
      <c r="C57" s="6" t="s">
        <v>54</v>
      </c>
      <c r="D57" s="6" t="s">
        <v>55</v>
      </c>
      <c r="E57" s="4">
        <f>+(0.105*'T1 RABAT'!E57)+(0.344*'T1 SALE'!E57)+(0.2558*'T1 TEMARA'!E57)+(0.0895*'T1 KHEMISSET'!E57)+(0.2057*'T1 KENITRA'!E57)</f>
        <v>335.1101837938624</v>
      </c>
      <c r="F57" s="4">
        <f>+(0.105*'T1 RABAT'!F57)+(0.344*'T1 SALE'!F57)+(0.2558*'T1 TEMARA'!F57)+(0.0895*'T1 KHEMISSET'!F57)+(0.2057*'T1 KENITRA'!F57)</f>
        <v>345.80009351298639</v>
      </c>
      <c r="G57" s="4">
        <f>+(0.105*'T1 RABAT'!G57)+(0.344*'T1 SALE'!G57)+(0.2558*'T1 TEMARA'!G57)+(0.0895*'T1 KHEMISSET'!G57)+(0.2057*'T1 KENITRA'!G57)</f>
        <v>370.52805218171568</v>
      </c>
      <c r="H57" s="4">
        <f>+(0.105*'T1 RABAT'!H57)+(0.344*'T1 SALE'!H57)+(0.2558*'T1 TEMARA'!H57)+(0.0895*'T1 KHEMISSET'!H57)+(0.2057*'T1 KENITRA'!H57)</f>
        <v>373.81661666666662</v>
      </c>
      <c r="I57" s="4">
        <f>+(0.105*'T1 RABAT'!I57)+(0.344*'T1 SALE'!I57)+(0.2558*'T1 TEMARA'!I57)+(0.0895*'T1 KHEMISSET'!I57)+(0.2057*'T1 KENITRA'!I57)</f>
        <v>390.3853883116667</v>
      </c>
      <c r="J57" s="4">
        <f>+(0.105*'T1 RABAT'!J57)+(0.344*'T1 SALE'!J57)+(0.2558*'T1 TEMARA'!J57)+(0.0895*'T1 KHEMISSET'!J57)+(0.2057*'T1 KENITRA'!J57)</f>
        <v>393.57100448171883</v>
      </c>
      <c r="K57" s="4">
        <f>+(0.105*'T1 RABAT'!K57)+(0.344*'T1 SALE'!K57)+(0.2558*'T1 TEMARA'!K57)+(0.0895*'T1 KHEMISSET'!K57)+(0.2057*'T1 KENITRA'!K57)</f>
        <v>391.21530199999995</v>
      </c>
      <c r="L57" s="4">
        <f>+(0.105*'T1 RABAT'!L57)+(0.344*'T1 SALE'!L57)+(0.2558*'T1 TEMARA'!L57)+(0.0895*'T1 KHEMISSET'!L57)+(0.2057*'T1 KENITRA'!L57)</f>
        <v>401.73495300000002</v>
      </c>
      <c r="M57" s="4">
        <f>+(0.105*'T1 RABAT'!M57)+(0.344*'T1 SALE'!M57)+(0.2558*'T1 TEMARA'!M57)+(0.0895*'T1 KHEMISSET'!M57)+(0.2057*'T1 KENITRA'!M57)</f>
        <v>408.081953</v>
      </c>
      <c r="N57" s="4">
        <f>+(0.105*'T1 RABAT'!N57)+(0.344*'T1 SALE'!N57)+(0.2558*'T1 TEMARA'!N57)+(0.0895*'T1 KHEMISSET'!N57)+(0.2057*'T1 KENITRA'!N57)</f>
        <v>394.1521938564552</v>
      </c>
      <c r="O57" s="4">
        <f>+(0.0848*'T1 RABAT'!O57)+(0.3338*'T1 SALE'!O57)+(0.2721*'T1 TEMARA'!O57)+(0.0964*'T1 KHEMISSET'!O57)+(0.2129*'T1 KENITRA'!O57)</f>
        <v>385.56118826629836</v>
      </c>
      <c r="P57" s="4">
        <f>+(0.0848*'T1 RABAT'!P57)+(0.3338*'T1 SALE'!P57)+(0.2721*'T1 TEMARA'!P57)+(0.0964*'T1 KHEMISSET'!P57)+(0.2129*'T1 KENITRA'!P57)</f>
        <v>370.22316309193661</v>
      </c>
      <c r="Q57" s="4">
        <f>+(0.0848*'T1 RABAT'!Q57)+(0.3338*'T1 SALE'!Q57)+(0.2721*'T1 TEMARA'!Q57)+(0.0964*'T1 KHEMISSET'!Q57)+(0.2129*'T1 KENITRA'!Q57)</f>
        <v>374.73738041023699</v>
      </c>
      <c r="R57" s="4">
        <f>+(0.0848*'T1 RABAT'!R57)+(0.3338*'T1 SALE'!R57)+(0.2721*'T1 TEMARA'!R57)+(0.0964*'T1 KHEMISSET'!R57)+(0.2129*'T1 KENITRA'!R57)</f>
        <v>374.73738041023699</v>
      </c>
      <c r="S57" s="4">
        <f>+(0.0848*'T1 RABAT'!S57)+(0.3338*'T1 SALE'!S57)+(0.2721*'T1 TEMARA'!S57)+(0.0964*'T1 KHEMISSET'!S57)+(0.2129*'T1 KENITRA'!S57)</f>
        <v>377.13870000000003</v>
      </c>
    </row>
    <row r="58" spans="1:19" ht="20.100000000000001" customHeight="1" x14ac:dyDescent="0.25">
      <c r="A58" s="18"/>
      <c r="B58" s="18"/>
      <c r="C58" s="6" t="s">
        <v>181</v>
      </c>
      <c r="D58" s="6" t="s">
        <v>39</v>
      </c>
      <c r="E58" s="4">
        <f>+(0.105*'T1 RABAT'!E58)+(0.344*'T1 SALE'!E58)+(0.2558*'T1 TEMARA'!E58)+(0.0895*'T1 KHEMISSET'!E58)+(0.2057*'T1 KENITRA'!E58)</f>
        <v>451.36264160948798</v>
      </c>
      <c r="F58" s="4">
        <f>+(0.105*'T1 RABAT'!F58)+(0.344*'T1 SALE'!F58)+(0.2558*'T1 TEMARA'!F58)+(0.0895*'T1 KHEMISSET'!F58)+(0.2057*'T1 KENITRA'!F58)</f>
        <v>465.51156030405866</v>
      </c>
      <c r="G58" s="4">
        <f>+(0.105*'T1 RABAT'!G58)+(0.344*'T1 SALE'!G58)+(0.2558*'T1 TEMARA'!G58)+(0.0895*'T1 KHEMISSET'!G58)+(0.2057*'T1 KENITRA'!G58)</f>
        <v>465.69037385496352</v>
      </c>
      <c r="H58" s="4">
        <f>+(0.105*'T1 RABAT'!H58)+(0.344*'T1 SALE'!H58)+(0.2558*'T1 TEMARA'!H58)+(0.0895*'T1 KHEMISSET'!H58)+(0.2057*'T1 KENITRA'!H58)</f>
        <v>447.58547777777778</v>
      </c>
      <c r="I58" s="4">
        <f>+(0.105*'T1 RABAT'!I58)+(0.344*'T1 SALE'!I58)+(0.2558*'T1 TEMARA'!I58)+(0.0895*'T1 KHEMISSET'!I58)+(0.2057*'T1 KENITRA'!I58)</f>
        <v>450.61107655777778</v>
      </c>
      <c r="J58" s="4">
        <f>+(0.105*'T1 RABAT'!J58)+(0.344*'T1 SALE'!J58)+(0.2558*'T1 TEMARA'!J58)+(0.0895*'T1 KHEMISSET'!J58)+(0.2057*'T1 KENITRA'!J58)</f>
        <v>462.13086873580897</v>
      </c>
      <c r="K58" s="4">
        <f>+(0.105*'T1 RABAT'!K58)+(0.344*'T1 SALE'!K58)+(0.2558*'T1 TEMARA'!K58)+(0.0895*'T1 KHEMISSET'!K58)+(0.2057*'T1 KENITRA'!K58)</f>
        <v>473.05760399999997</v>
      </c>
      <c r="L58" s="4">
        <f>+(0.105*'T1 RABAT'!L58)+(0.344*'T1 SALE'!L58)+(0.2558*'T1 TEMARA'!L58)+(0.0895*'T1 KHEMISSET'!L58)+(0.2057*'T1 KENITRA'!L58)</f>
        <v>479.32515100000006</v>
      </c>
      <c r="M58" s="4">
        <f>+(0.105*'T1 RABAT'!M58)+(0.344*'T1 SALE'!M58)+(0.2558*'T1 TEMARA'!M58)+(0.0895*'T1 KHEMISSET'!M58)+(0.2057*'T1 KENITRA'!M58)</f>
        <v>486.57557299999996</v>
      </c>
      <c r="N58" s="4">
        <f>+(0.105*'T1 RABAT'!N58)+(0.344*'T1 SALE'!N58)+(0.2558*'T1 TEMARA'!N58)+(0.0895*'T1 KHEMISSET'!N58)+(0.2057*'T1 KENITRA'!N58)</f>
        <v>494.14566269847353</v>
      </c>
      <c r="O58" s="4">
        <f>+(0.0848*'T1 RABAT'!O58)+(0.3338*'T1 SALE'!O58)+(0.2721*'T1 TEMARA'!O58)+(0.0964*'T1 KHEMISSET'!O58)+(0.2129*'T1 KENITRA'!O58)</f>
        <v>508.25137976744588</v>
      </c>
      <c r="P58" s="4">
        <f>+(0.0848*'T1 RABAT'!P58)+(0.3338*'T1 SALE'!P58)+(0.2721*'T1 TEMARA'!P58)+(0.0964*'T1 KHEMISSET'!P58)+(0.2129*'T1 KENITRA'!P58)</f>
        <v>503.94750477827631</v>
      </c>
      <c r="Q58" s="4">
        <f>+(0.0848*'T1 RABAT'!Q58)+(0.3338*'T1 SALE'!Q58)+(0.2721*'T1 TEMARA'!Q58)+(0.0964*'T1 KHEMISSET'!Q58)+(0.2129*'T1 KENITRA'!Q58)</f>
        <v>506.91191683157712</v>
      </c>
      <c r="R58" s="4">
        <f>+(0.0848*'T1 RABAT'!R58)+(0.3338*'T1 SALE'!R58)+(0.2721*'T1 TEMARA'!R58)+(0.0964*'T1 KHEMISSET'!R58)+(0.2129*'T1 KENITRA'!R58)</f>
        <v>506.99831545358671</v>
      </c>
      <c r="S58" s="4">
        <f>+(0.0848*'T1 RABAT'!S58)+(0.3338*'T1 SALE'!S58)+(0.2721*'T1 TEMARA'!S58)+(0.0964*'T1 KHEMISSET'!S58)+(0.2129*'T1 KENITRA'!S58)</f>
        <v>509.23870000000005</v>
      </c>
    </row>
    <row r="59" spans="1:19" ht="20.100000000000001" customHeight="1" x14ac:dyDescent="0.25">
      <c r="A59" s="18"/>
      <c r="B59" s="18"/>
      <c r="C59" s="6" t="s">
        <v>182</v>
      </c>
      <c r="D59" s="6" t="s">
        <v>183</v>
      </c>
      <c r="E59" s="4">
        <f>+(0.105*'T1 RABAT'!E59)+(0.344*'T1 SALE'!E59)+(0.2558*'T1 TEMARA'!E59)+(0.0895*'T1 KHEMISSET'!E59)+(0.2057*'T1 KENITRA'!E59)</f>
        <v>274.348064050392</v>
      </c>
      <c r="F59" s="4">
        <f>+(0.105*'T1 RABAT'!F59)+(0.344*'T1 SALE'!F59)+(0.2558*'T1 TEMARA'!F59)+(0.0895*'T1 KHEMISSET'!F59)+(0.2057*'T1 KENITRA'!F59)</f>
        <v>277.73616161057538</v>
      </c>
      <c r="G59" s="4">
        <f>+(0.105*'T1 RABAT'!G59)+(0.344*'T1 SALE'!G59)+(0.2558*'T1 TEMARA'!G59)+(0.0895*'T1 KHEMISSET'!G59)+(0.2057*'T1 KENITRA'!G59)</f>
        <v>289.89173911284496</v>
      </c>
      <c r="H59" s="4">
        <f>+(0.105*'T1 RABAT'!H59)+(0.344*'T1 SALE'!H59)+(0.2558*'T1 TEMARA'!H59)+(0.0895*'T1 KHEMISSET'!H59)+(0.2057*'T1 KENITRA'!H59)</f>
        <v>272.01456666666661</v>
      </c>
      <c r="I59" s="4">
        <f>+(0.105*'T1 RABAT'!I59)+(0.344*'T1 SALE'!I59)+(0.2558*'T1 TEMARA'!I59)+(0.0895*'T1 KHEMISSET'!I59)+(0.2057*'T1 KENITRA'!I59)</f>
        <v>274.81890703833329</v>
      </c>
      <c r="J59" s="4">
        <f>+(0.105*'T1 RABAT'!J59)+(0.344*'T1 SALE'!J59)+(0.2558*'T1 TEMARA'!J59)+(0.0895*'T1 KHEMISSET'!J59)+(0.2057*'T1 KENITRA'!J59)</f>
        <v>269.32891259130037</v>
      </c>
      <c r="K59" s="4">
        <f>+(0.105*'T1 RABAT'!K59)+(0.344*'T1 SALE'!K59)+(0.2558*'T1 TEMARA'!K59)+(0.0895*'T1 KHEMISSET'!K59)+(0.2057*'T1 KENITRA'!K59)</f>
        <v>272.214698</v>
      </c>
      <c r="L59" s="4">
        <f>+(0.105*'T1 RABAT'!L59)+(0.344*'T1 SALE'!L59)+(0.2558*'T1 TEMARA'!L59)+(0.0895*'T1 KHEMISSET'!L59)+(0.2057*'T1 KENITRA'!L59)</f>
        <v>276.24130199999996</v>
      </c>
      <c r="M59" s="4">
        <f>+(0.105*'T1 RABAT'!M59)+(0.344*'T1 SALE'!M59)+(0.2558*'T1 TEMARA'!M59)+(0.0895*'T1 KHEMISSET'!M59)+(0.2057*'T1 KENITRA'!M59)</f>
        <v>278.51300000000003</v>
      </c>
      <c r="N59" s="4">
        <f>+(0.105*'T1 RABAT'!N59)+(0.344*'T1 SALE'!N59)+(0.2558*'T1 TEMARA'!N59)+(0.0895*'T1 KHEMISSET'!N59)+(0.2057*'T1 KENITRA'!N59)</f>
        <v>278.2523053049033</v>
      </c>
      <c r="O59" s="4">
        <f>+(0.0848*'T1 RABAT'!O59)+(0.3338*'T1 SALE'!O59)+(0.2721*'T1 TEMARA'!O59)+(0.0964*'T1 KHEMISSET'!O59)+(0.2129*'T1 KENITRA'!O59)</f>
        <v>275.27764469519258</v>
      </c>
      <c r="P59" s="4">
        <f>+(0.0848*'T1 RABAT'!P59)+(0.3338*'T1 SALE'!P59)+(0.2721*'T1 TEMARA'!P59)+(0.0964*'T1 KHEMISSET'!P59)+(0.2129*'T1 KENITRA'!P59)</f>
        <v>273.10749861678391</v>
      </c>
      <c r="Q59" s="4">
        <f>+(0.0848*'T1 RABAT'!Q59)+(0.3338*'T1 SALE'!Q59)+(0.2721*'T1 TEMARA'!Q59)+(0.0964*'T1 KHEMISSET'!Q59)+(0.2129*'T1 KENITRA'!Q59)</f>
        <v>277.69092744796359</v>
      </c>
      <c r="R59" s="4">
        <f>+(0.0848*'T1 RABAT'!R59)+(0.3338*'T1 SALE'!R59)+(0.2721*'T1 TEMARA'!R59)+(0.0964*'T1 KHEMISSET'!R59)+(0.2129*'T1 KENITRA'!R59)</f>
        <v>278.69635758493968</v>
      </c>
      <c r="S59" s="4">
        <f>+(0.0848*'T1 RABAT'!S59)+(0.3338*'T1 SALE'!S59)+(0.2721*'T1 TEMARA'!S59)+(0.0964*'T1 KHEMISSET'!S59)+(0.2129*'T1 KENITRA'!S59)</f>
        <v>281.01220000000001</v>
      </c>
    </row>
    <row r="60" spans="1:19" ht="20.100000000000001" customHeight="1" x14ac:dyDescent="0.25">
      <c r="A60" s="18"/>
      <c r="B60" s="18"/>
      <c r="C60" s="6" t="s">
        <v>57</v>
      </c>
      <c r="D60" s="6" t="s">
        <v>39</v>
      </c>
      <c r="E60" s="4">
        <f>+(0.105*'T1 RABAT'!E60)+(0.344*'T1 SALE'!E60)+(0.2558*'T1 TEMARA'!E60)+(0.0895*'T1 KHEMISSET'!E60)+(0.2057*'T1 KENITRA'!E60)</f>
        <v>693.37607018055246</v>
      </c>
      <c r="F60" s="4">
        <f>+(0.105*'T1 RABAT'!F60)+(0.344*'T1 SALE'!F60)+(0.2558*'T1 TEMARA'!F60)+(0.0895*'T1 KHEMISSET'!F60)+(0.2057*'T1 KENITRA'!F60)</f>
        <v>705.71807018055256</v>
      </c>
      <c r="G60" s="4">
        <f>+(0.105*'T1 RABAT'!G60)+(0.344*'T1 SALE'!G60)+(0.2558*'T1 TEMARA'!G60)+(0.0895*'T1 KHEMISSET'!G60)+(0.2057*'T1 KENITRA'!G60)</f>
        <v>728.36322457250071</v>
      </c>
      <c r="H60" s="4">
        <f>+(0.105*'T1 RABAT'!H60)+(0.344*'T1 SALE'!H60)+(0.2558*'T1 TEMARA'!H60)+(0.0895*'T1 KHEMISSET'!H60)+(0.2057*'T1 KENITRA'!H60)</f>
        <v>748.05016666666666</v>
      </c>
      <c r="I60" s="4">
        <f>+(0.105*'T1 RABAT'!I60)+(0.344*'T1 SALE'!I60)+(0.2558*'T1 TEMARA'!I60)+(0.0895*'T1 KHEMISSET'!I60)+(0.2057*'T1 KENITRA'!I60)</f>
        <v>766.425736175</v>
      </c>
      <c r="J60" s="4">
        <f>+(0.105*'T1 RABAT'!J60)+(0.344*'T1 SALE'!J60)+(0.2558*'T1 TEMARA'!J60)+(0.0895*'T1 KHEMISSET'!J60)+(0.2057*'T1 KENITRA'!J60)</f>
        <v>769.31199522840234</v>
      </c>
      <c r="K60" s="4">
        <f>+(0.105*'T1 RABAT'!K60)+(0.344*'T1 SALE'!K60)+(0.2558*'T1 TEMARA'!K60)+(0.0895*'T1 KHEMISSET'!K60)+(0.2057*'T1 KENITRA'!K60)</f>
        <v>786.94654700000001</v>
      </c>
      <c r="L60" s="4">
        <f>+(0.105*'T1 RABAT'!L60)+(0.344*'T1 SALE'!L60)+(0.2558*'T1 TEMARA'!L60)+(0.0895*'T1 KHEMISSET'!L60)+(0.2057*'T1 KENITRA'!L60)</f>
        <v>789.386302</v>
      </c>
      <c r="M60" s="4">
        <f>+(0.105*'T1 RABAT'!M60)+(0.344*'T1 SALE'!M60)+(0.2558*'T1 TEMARA'!M60)+(0.0895*'T1 KHEMISSET'!M60)+(0.2057*'T1 KENITRA'!M60)</f>
        <v>789.82650000000001</v>
      </c>
      <c r="N60" s="4">
        <f>+(0.105*'T1 RABAT'!N60)+(0.344*'T1 SALE'!N60)+(0.2558*'T1 TEMARA'!N60)+(0.0895*'T1 KHEMISSET'!N60)+(0.2057*'T1 KENITRA'!N60)</f>
        <v>797.83187279514709</v>
      </c>
      <c r="O60" s="4">
        <f>+(0.0848*'T1 RABAT'!O60)+(0.3338*'T1 SALE'!O60)+(0.2721*'T1 TEMARA'!O60)+(0.0964*'T1 KHEMISSET'!O60)+(0.2129*'T1 KENITRA'!O60)</f>
        <v>783.30014369111052</v>
      </c>
      <c r="P60" s="4">
        <f>+(0.0848*'T1 RABAT'!P60)+(0.3338*'T1 SALE'!P60)+(0.2721*'T1 TEMARA'!P60)+(0.0964*'T1 KHEMISSET'!P60)+(0.2129*'T1 KENITRA'!P60)</f>
        <v>756.37802111792189</v>
      </c>
      <c r="Q60" s="4">
        <f>+(0.0848*'T1 RABAT'!Q60)+(0.3338*'T1 SALE'!Q60)+(0.2721*'T1 TEMARA'!Q60)+(0.0964*'T1 KHEMISSET'!Q60)+(0.2129*'T1 KENITRA'!Q60)</f>
        <v>759.33686669771521</v>
      </c>
      <c r="R60" s="4">
        <f>+(0.0848*'T1 RABAT'!R60)+(0.3338*'T1 SALE'!R60)+(0.2721*'T1 TEMARA'!R60)+(0.0964*'T1 KHEMISSET'!R60)+(0.2129*'T1 KENITRA'!R60)</f>
        <v>761.59495997648435</v>
      </c>
      <c r="S60" s="4">
        <f>+(0.0848*'T1 RABAT'!S60)+(0.3338*'T1 SALE'!S60)+(0.2721*'T1 TEMARA'!S60)+(0.0964*'T1 KHEMISSET'!S60)+(0.2129*'T1 KENITRA'!S60)</f>
        <v>765.160528</v>
      </c>
    </row>
    <row r="61" spans="1:19" ht="20.100000000000001" customHeight="1" x14ac:dyDescent="0.25">
      <c r="A61" s="18"/>
      <c r="B61" s="18"/>
      <c r="C61" s="6" t="s">
        <v>58</v>
      </c>
      <c r="D61" s="6" t="s">
        <v>39</v>
      </c>
      <c r="E61" s="4">
        <f>+(0.105*'T1 RABAT'!E61)+(0.344*'T1 SALE'!E61)+(0.2558*'T1 TEMARA'!E61)+(0.0895*'T1 KHEMISSET'!E61)+(0.2057*'T1 KENITRA'!E61)</f>
        <v>181.84222745884952</v>
      </c>
      <c r="F61" s="4">
        <f>+(0.105*'T1 RABAT'!F61)+(0.344*'T1 SALE'!F61)+(0.2558*'T1 TEMARA'!F61)+(0.0895*'T1 KHEMISSET'!F61)+(0.2057*'T1 KENITRA'!F61)</f>
        <v>188.19740040310532</v>
      </c>
      <c r="G61" s="4">
        <f>+(0.105*'T1 RABAT'!G61)+(0.344*'T1 SALE'!G61)+(0.2558*'T1 TEMARA'!G61)+(0.0895*'T1 KHEMISSET'!G61)+(0.2057*'T1 KENITRA'!G61)</f>
        <v>188.32324629161738</v>
      </c>
      <c r="H61" s="4">
        <f>+(0.105*'T1 RABAT'!H61)+(0.344*'T1 SALE'!H61)+(0.2558*'T1 TEMARA'!H61)+(0.0895*'T1 KHEMISSET'!H61)+(0.2057*'T1 KENITRA'!H61)</f>
        <v>188.42073333333335</v>
      </c>
      <c r="I61" s="4">
        <f>+(0.105*'T1 RABAT'!I61)+(0.344*'T1 SALE'!I61)+(0.2558*'T1 TEMARA'!I61)+(0.0895*'T1 KHEMISSET'!I61)+(0.2057*'T1 KENITRA'!I61)</f>
        <v>187.30183067066667</v>
      </c>
      <c r="J61" s="4">
        <f>+(0.105*'T1 RABAT'!J61)+(0.344*'T1 SALE'!J61)+(0.2558*'T1 TEMARA'!J61)+(0.0895*'T1 KHEMISSET'!J61)+(0.2057*'T1 KENITRA'!J61)</f>
        <v>190.2648420711204</v>
      </c>
      <c r="K61" s="4">
        <f>+(0.105*'T1 RABAT'!K61)+(0.344*'T1 SALE'!K61)+(0.2558*'T1 TEMARA'!K61)+(0.0895*'T1 KHEMISSET'!K61)+(0.2057*'T1 KENITRA'!K61)</f>
        <v>188.75680199999999</v>
      </c>
      <c r="L61" s="4">
        <f>+(0.105*'T1 RABAT'!L61)+(0.344*'T1 SALE'!L61)+(0.2558*'T1 TEMARA'!L61)+(0.0895*'T1 KHEMISSET'!L61)+(0.2057*'T1 KENITRA'!L61)</f>
        <v>191.76284899999999</v>
      </c>
      <c r="M61" s="4">
        <f>+(0.105*'T1 RABAT'!M61)+(0.344*'T1 SALE'!M61)+(0.2558*'T1 TEMARA'!M61)+(0.0895*'T1 KHEMISSET'!M61)+(0.2057*'T1 KENITRA'!M61)</f>
        <v>197.75709999999998</v>
      </c>
      <c r="N61" s="4">
        <f>+(0.105*'T1 RABAT'!N61)+(0.344*'T1 SALE'!N61)+(0.2558*'T1 TEMARA'!N61)+(0.0895*'T1 KHEMISSET'!N61)+(0.2057*'T1 KENITRA'!N61)</f>
        <v>202.84753220335969</v>
      </c>
      <c r="O61" s="4">
        <f>+(0.0848*'T1 RABAT'!O61)+(0.3338*'T1 SALE'!O61)+(0.2721*'T1 TEMARA'!O61)+(0.0964*'T1 KHEMISSET'!O61)+(0.2129*'T1 KENITRA'!O61)</f>
        <v>209.04564913056515</v>
      </c>
      <c r="P61" s="4">
        <f>+(0.0848*'T1 RABAT'!P61)+(0.3338*'T1 SALE'!P61)+(0.2721*'T1 TEMARA'!P61)+(0.0964*'T1 KHEMISSET'!P61)+(0.2129*'T1 KENITRA'!P61)</f>
        <v>209.49208459906191</v>
      </c>
      <c r="Q61" s="4">
        <f>+(0.0848*'T1 RABAT'!Q61)+(0.3338*'T1 SALE'!Q61)+(0.2721*'T1 TEMARA'!Q61)+(0.0964*'T1 KHEMISSET'!Q61)+(0.2129*'T1 KENITRA'!Q61)</f>
        <v>212.71359334344911</v>
      </c>
      <c r="R61" s="4">
        <f>+(0.0848*'T1 RABAT'!R61)+(0.3338*'T1 SALE'!R61)+(0.2721*'T1 TEMARA'!R61)+(0.0964*'T1 KHEMISSET'!R61)+(0.2129*'T1 KENITRA'!R61)</f>
        <v>213.23167168390191</v>
      </c>
      <c r="S61" s="4">
        <f>+(0.0848*'T1 RABAT'!S61)+(0.3338*'T1 SALE'!S61)+(0.2721*'T1 TEMARA'!S61)+(0.0964*'T1 KHEMISSET'!S61)+(0.2129*'T1 KENITRA'!S61)</f>
        <v>215.25619999999998</v>
      </c>
    </row>
    <row r="62" spans="1:19" ht="20.100000000000001" customHeight="1" x14ac:dyDescent="0.25">
      <c r="A62" s="18"/>
      <c r="B62" s="18"/>
      <c r="C62" s="6" t="s">
        <v>59</v>
      </c>
      <c r="D62" s="6" t="s">
        <v>184</v>
      </c>
      <c r="E62" s="4">
        <f>+(0.105*'T1 RABAT'!E62)+(0.344*'T1 SALE'!E62)+(0.2558*'T1 TEMARA'!E62)+(0.0895*'T1 KHEMISSET'!E62)+(0.2057*'T1 KENITRA'!E62)</f>
        <v>862.10508455772128</v>
      </c>
      <c r="F62" s="4">
        <f>+(0.105*'T1 RABAT'!F62)+(0.344*'T1 SALE'!F62)+(0.2558*'T1 TEMARA'!F62)+(0.0895*'T1 KHEMISSET'!F62)+(0.2057*'T1 KENITRA'!F62)</f>
        <v>883.42222953435714</v>
      </c>
      <c r="G62" s="4">
        <f>+(0.105*'T1 RABAT'!G62)+(0.344*'T1 SALE'!G62)+(0.2558*'T1 TEMARA'!G62)+(0.0895*'T1 KHEMISSET'!G62)+(0.2057*'T1 KENITRA'!G62)</f>
        <v>892.32718631276896</v>
      </c>
      <c r="H62" s="4">
        <f>+(0.105*'T1 RABAT'!H62)+(0.344*'T1 SALE'!H62)+(0.2558*'T1 TEMARA'!H62)+(0.0895*'T1 KHEMISSET'!H62)+(0.2057*'T1 KENITRA'!H62)</f>
        <v>820.46274999999991</v>
      </c>
      <c r="I62" s="4">
        <f>+(0.105*'T1 RABAT'!I62)+(0.344*'T1 SALE'!I62)+(0.2558*'T1 TEMARA'!I62)+(0.0895*'T1 KHEMISSET'!I62)+(0.2057*'T1 KENITRA'!I62)</f>
        <v>816.54154973916673</v>
      </c>
      <c r="J62" s="4">
        <f>+(0.105*'T1 RABAT'!J62)+(0.344*'T1 SALE'!J62)+(0.2558*'T1 TEMARA'!J62)+(0.0895*'T1 KHEMISSET'!J62)+(0.2057*'T1 KENITRA'!J62)</f>
        <v>818.85727253412767</v>
      </c>
      <c r="K62" s="4">
        <f>+(0.105*'T1 RABAT'!K62)+(0.344*'T1 SALE'!K62)+(0.2558*'T1 TEMARA'!K62)+(0.0895*'T1 KHEMISSET'!K62)+(0.2057*'T1 KENITRA'!K62)</f>
        <v>825.17557549999992</v>
      </c>
      <c r="L62" s="4">
        <f>+(0.105*'T1 RABAT'!L62)+(0.344*'T1 SALE'!L62)+(0.2558*'T1 TEMARA'!L62)+(0.0895*'T1 KHEMISSET'!L62)+(0.2057*'T1 KENITRA'!L62)</f>
        <v>830.38172650000013</v>
      </c>
      <c r="M62" s="4">
        <f>+(0.105*'T1 RABAT'!M62)+(0.344*'T1 SALE'!M62)+(0.2558*'T1 TEMARA'!M62)+(0.0895*'T1 KHEMISSET'!M62)+(0.2057*'T1 KENITRA'!M62)</f>
        <v>833.74954700000001</v>
      </c>
      <c r="N62" s="4">
        <f>+(0.105*'T1 RABAT'!N62)+(0.344*'T1 SALE'!N62)+(0.2558*'T1 TEMARA'!N62)+(0.0895*'T1 KHEMISSET'!N62)+(0.2057*'T1 KENITRA'!N62)</f>
        <v>841.29156075593949</v>
      </c>
      <c r="O62" s="4">
        <f>+(0.0848*'T1 RABAT'!O62)+(0.3338*'T1 SALE'!O62)+(0.2721*'T1 TEMARA'!O62)+(0.0964*'T1 KHEMISSET'!O62)+(0.2129*'T1 KENITRA'!O62)</f>
        <v>841.57566095822017</v>
      </c>
      <c r="P62" s="4">
        <f>+(0.0848*'T1 RABAT'!P62)+(0.3338*'T1 SALE'!P62)+(0.2721*'T1 TEMARA'!P62)+(0.0964*'T1 KHEMISSET'!P62)+(0.2129*'T1 KENITRA'!P62)</f>
        <v>879.83912856576524</v>
      </c>
      <c r="Q62" s="4">
        <f>+(0.0848*'T1 RABAT'!Q62)+(0.3338*'T1 SALE'!Q62)+(0.2721*'T1 TEMARA'!Q62)+(0.0964*'T1 KHEMISSET'!Q62)+(0.2129*'T1 KENITRA'!Q62)</f>
        <v>883.47894019342311</v>
      </c>
      <c r="R62" s="4">
        <f>+(0.0848*'T1 RABAT'!R62)+(0.3338*'T1 SALE'!R62)+(0.2721*'T1 TEMARA'!R62)+(0.0964*'T1 KHEMISSET'!R62)+(0.2129*'T1 KENITRA'!R62)</f>
        <v>884.13868207135738</v>
      </c>
      <c r="S62" s="4">
        <f>+(0.0848*'T1 RABAT'!S62)+(0.3338*'T1 SALE'!S62)+(0.2721*'T1 TEMARA'!S62)+(0.0964*'T1 KHEMISSET'!S62)+(0.2129*'T1 KENITRA'!S62)</f>
        <v>888.679575</v>
      </c>
    </row>
    <row r="63" spans="1:19" ht="20.100000000000001" customHeight="1" x14ac:dyDescent="0.25">
      <c r="A63" s="18"/>
      <c r="B63" s="18"/>
      <c r="C63" s="6" t="s">
        <v>60</v>
      </c>
      <c r="D63" s="6" t="s">
        <v>39</v>
      </c>
      <c r="E63" s="4">
        <f>+(0.105*'T1 RABAT'!E63)+(0.344*'T1 SALE'!E63)+(0.2558*'T1 TEMARA'!E63)+(0.0895*'T1 KHEMISSET'!E63)+(0.2057*'T1 KENITRA'!E63)</f>
        <v>340.2157293639508</v>
      </c>
      <c r="F63" s="4">
        <f>+(0.105*'T1 RABAT'!F63)+(0.344*'T1 SALE'!F63)+(0.2558*'T1 TEMARA'!F63)+(0.0895*'T1 KHEMISSET'!F63)+(0.2057*'T1 KENITRA'!F63)</f>
        <v>347.13873655053084</v>
      </c>
      <c r="G63" s="4">
        <f>+(0.105*'T1 RABAT'!G63)+(0.344*'T1 SALE'!G63)+(0.2558*'T1 TEMARA'!G63)+(0.0895*'T1 KHEMISSET'!G63)+(0.2057*'T1 KENITRA'!G63)</f>
        <v>350.20923915238109</v>
      </c>
      <c r="H63" s="4">
        <f>+(0.105*'T1 RABAT'!H63)+(0.344*'T1 SALE'!H63)+(0.2558*'T1 TEMARA'!H63)+(0.0895*'T1 KHEMISSET'!H63)+(0.2057*'T1 KENITRA'!H63)</f>
        <v>372.89525000000003</v>
      </c>
      <c r="I63" s="4">
        <f>+(0.105*'T1 RABAT'!I63)+(0.344*'T1 SALE'!I63)+(0.2558*'T1 TEMARA'!I63)+(0.0895*'T1 KHEMISSET'!I63)+(0.2057*'T1 KENITRA'!I63)</f>
        <v>373.58730581999998</v>
      </c>
      <c r="J63" s="4">
        <f>+(0.105*'T1 RABAT'!J63)+(0.344*'T1 SALE'!J63)+(0.2558*'T1 TEMARA'!J63)+(0.0895*'T1 KHEMISSET'!J63)+(0.2057*'T1 KENITRA'!J63)</f>
        <v>394.67570513216538</v>
      </c>
      <c r="K63" s="4">
        <f>+(0.105*'T1 RABAT'!K63)+(0.344*'T1 SALE'!K63)+(0.2558*'T1 TEMARA'!K63)+(0.0895*'T1 KHEMISSET'!K63)+(0.2057*'T1 KENITRA'!K63)</f>
        <v>395.98759999999999</v>
      </c>
      <c r="L63" s="4">
        <f>+(0.105*'T1 RABAT'!L63)+(0.344*'T1 SALE'!L63)+(0.2558*'T1 TEMARA'!L63)+(0.0895*'T1 KHEMISSET'!L63)+(0.2057*'T1 KENITRA'!L63)</f>
        <v>400.89589999999998</v>
      </c>
      <c r="M63" s="4">
        <f>+(0.105*'T1 RABAT'!M63)+(0.344*'T1 SALE'!M63)+(0.2558*'T1 TEMARA'!M63)+(0.0895*'T1 KHEMISSET'!M63)+(0.2057*'T1 KENITRA'!M63)</f>
        <v>403.51299999999998</v>
      </c>
      <c r="N63" s="4">
        <f>+(0.105*'T1 RABAT'!N63)+(0.344*'T1 SALE'!N63)+(0.2558*'T1 TEMARA'!N63)+(0.0895*'T1 KHEMISSET'!N63)+(0.2057*'T1 KENITRA'!N63)</f>
        <v>406.39673995666027</v>
      </c>
      <c r="O63" s="4">
        <f>+(0.0848*'T1 RABAT'!O63)+(0.3338*'T1 SALE'!O63)+(0.2721*'T1 TEMARA'!O63)+(0.0964*'T1 KHEMISSET'!O63)+(0.2129*'T1 KENITRA'!O63)</f>
        <v>401.21287904355074</v>
      </c>
      <c r="P63" s="4">
        <f>+(0.0848*'T1 RABAT'!P63)+(0.3338*'T1 SALE'!P63)+(0.2721*'T1 TEMARA'!P63)+(0.0964*'T1 KHEMISSET'!P63)+(0.2129*'T1 KENITRA'!P63)</f>
        <v>396.47199656222432</v>
      </c>
      <c r="Q63" s="4">
        <f>+(0.0848*'T1 RABAT'!Q63)+(0.3338*'T1 SALE'!Q63)+(0.2721*'T1 TEMARA'!Q63)+(0.0964*'T1 KHEMISSET'!Q63)+(0.2129*'T1 KENITRA'!Q63)</f>
        <v>399.48048277000646</v>
      </c>
      <c r="R63" s="4">
        <f>+(0.0848*'T1 RABAT'!R63)+(0.3338*'T1 SALE'!R63)+(0.2721*'T1 TEMARA'!R63)+(0.0964*'T1 KHEMISSET'!R63)+(0.2129*'T1 KENITRA'!R63)</f>
        <v>400.58782654977051</v>
      </c>
      <c r="S63" s="4">
        <f>+(0.0848*'T1 RABAT'!S63)+(0.3338*'T1 SALE'!S63)+(0.2721*'T1 TEMARA'!S63)+(0.0964*'T1 KHEMISSET'!S63)+(0.2129*'T1 KENITRA'!S63)</f>
        <v>401.185384</v>
      </c>
    </row>
    <row r="64" spans="1:19" ht="20.100000000000001" customHeight="1" x14ac:dyDescent="0.25">
      <c r="A64" s="18"/>
      <c r="B64" s="18"/>
      <c r="C64" s="18" t="s">
        <v>61</v>
      </c>
      <c r="D64" s="6" t="s">
        <v>62</v>
      </c>
      <c r="E64" s="4">
        <f>+(0.105*'T1 RABAT'!E64)+(0.344*'T1 SALE'!E64)+(0.2558*'T1 TEMARA'!E64)+(0.0895*'T1 KHEMISSET'!E64)+(0.2057*'T1 KENITRA'!E64)</f>
        <v>30.670827654858773</v>
      </c>
      <c r="F64" s="4">
        <f>+(0.105*'T1 RABAT'!F64)+(0.344*'T1 SALE'!F64)+(0.2558*'T1 TEMARA'!F64)+(0.0895*'T1 KHEMISSET'!F64)+(0.2057*'T1 KENITRA'!F64)</f>
        <v>30.902332255293018</v>
      </c>
      <c r="G64" s="4">
        <f>+(0.105*'T1 RABAT'!G64)+(0.344*'T1 SALE'!G64)+(0.2558*'T1 TEMARA'!G64)+(0.0895*'T1 KHEMISSET'!G64)+(0.2057*'T1 KENITRA'!G64)</f>
        <v>31.118206734771928</v>
      </c>
      <c r="H64" s="4">
        <f>+(0.105*'T1 RABAT'!H64)+(0.344*'T1 SALE'!H64)+(0.2558*'T1 TEMARA'!H64)+(0.0895*'T1 KHEMISSET'!H64)+(0.2057*'T1 KENITRA'!H64)</f>
        <v>30.399485714285714</v>
      </c>
      <c r="I64" s="4">
        <f>+(0.105*'T1 RABAT'!I64)+(0.344*'T1 SALE'!I64)+(0.2558*'T1 TEMARA'!I64)+(0.0895*'T1 KHEMISSET'!I64)+(0.2057*'T1 KENITRA'!I64)</f>
        <v>29.552802348571433</v>
      </c>
      <c r="J64" s="4">
        <f>+(0.105*'T1 RABAT'!J64)+(0.344*'T1 SALE'!J64)+(0.2558*'T1 TEMARA'!J64)+(0.0895*'T1 KHEMISSET'!J64)+(0.2057*'T1 KENITRA'!J64)</f>
        <v>29.774642196420228</v>
      </c>
      <c r="K64" s="4">
        <f>+(0.105*'T1 RABAT'!K64)+(0.344*'T1 SALE'!K64)+(0.2558*'T1 TEMARA'!K64)+(0.0895*'T1 KHEMISSET'!K64)+(0.2057*'T1 KENITRA'!K64)</f>
        <v>30.422169999999998</v>
      </c>
      <c r="L64" s="4">
        <f>+(0.105*'T1 RABAT'!L64)+(0.344*'T1 SALE'!L64)+(0.2558*'T1 TEMARA'!L64)+(0.0895*'T1 KHEMISSET'!L64)+(0.2057*'T1 KENITRA'!L64)</f>
        <v>30.722169999999995</v>
      </c>
      <c r="M64" s="4">
        <f>+(0.105*'T1 RABAT'!M64)+(0.344*'T1 SALE'!M64)+(0.2558*'T1 TEMARA'!M64)+(0.0895*'T1 KHEMISSET'!M64)+(0.2057*'T1 KENITRA'!M64)</f>
        <v>30.942739999999997</v>
      </c>
      <c r="N64" s="4">
        <f>+(0.105*'T1 RABAT'!N64)+(0.344*'T1 SALE'!N64)+(0.2558*'T1 TEMARA'!N64)+(0.0895*'T1 KHEMISSET'!N64)+(0.2057*'T1 KENITRA'!N64)</f>
        <v>33.595912855866175</v>
      </c>
      <c r="O64" s="4">
        <f>+(0.0848*'T1 RABAT'!O64)+(0.3338*'T1 SALE'!O64)+(0.2721*'T1 TEMARA'!O64)+(0.0964*'T1 KHEMISSET'!O64)+(0.2129*'T1 KENITRA'!O64)</f>
        <v>34.348907217015714</v>
      </c>
      <c r="P64" s="4">
        <f>+(0.0848*'T1 RABAT'!P64)+(0.3338*'T1 SALE'!P64)+(0.2721*'T1 TEMARA'!P64)+(0.0964*'T1 KHEMISSET'!P64)+(0.2129*'T1 KENITRA'!P64)</f>
        <v>35.102349924644706</v>
      </c>
      <c r="Q64" s="4">
        <f>+(0.0848*'T1 RABAT'!Q64)+(0.3338*'T1 SALE'!Q64)+(0.2721*'T1 TEMARA'!Q64)+(0.0964*'T1 KHEMISSET'!Q64)+(0.2129*'T1 KENITRA'!Q64)</f>
        <v>35.3931197571995</v>
      </c>
      <c r="R64" s="4">
        <f>+(0.0848*'T1 RABAT'!R64)+(0.3338*'T1 SALE'!R64)+(0.2721*'T1 TEMARA'!R64)+(0.0964*'T1 KHEMISSET'!R64)+(0.2129*'T1 KENITRA'!R64)</f>
        <v>35.564253693628991</v>
      </c>
      <c r="S64" s="4">
        <f>+(0.0848*'T1 RABAT'!S64)+(0.3338*'T1 SALE'!S64)+(0.2721*'T1 TEMARA'!S64)+(0.0964*'T1 KHEMISSET'!S64)+(0.2129*'T1 KENITRA'!S64)</f>
        <v>35.606804999999994</v>
      </c>
    </row>
    <row r="65" spans="1:19" ht="20.100000000000001" customHeight="1" x14ac:dyDescent="0.25">
      <c r="A65" s="18"/>
      <c r="B65" s="18"/>
      <c r="C65" s="18"/>
      <c r="D65" s="6" t="s">
        <v>185</v>
      </c>
      <c r="E65" s="4">
        <f>+(0.105*'T1 RABAT'!E65)+(0.344*'T1 SALE'!E65)+(0.2558*'T1 TEMARA'!E65)+(0.0895*'T1 KHEMISSET'!E65)+(0.2057*'T1 KENITRA'!E65)</f>
        <v>29.198382469806305</v>
      </c>
      <c r="F65" s="4">
        <f>+(0.105*'T1 RABAT'!F65)+(0.344*'T1 SALE'!F65)+(0.2558*'T1 TEMARA'!F65)+(0.0895*'T1 KHEMISSET'!F65)+(0.2057*'T1 KENITRA'!F65)</f>
        <v>29.217400771213761</v>
      </c>
      <c r="G65" s="4">
        <f>+(0.105*'T1 RABAT'!G65)+(0.344*'T1 SALE'!G65)+(0.2558*'T1 TEMARA'!G65)+(0.0895*'T1 KHEMISSET'!G65)+(0.2057*'T1 KENITRA'!G65)</f>
        <v>30.758238761667695</v>
      </c>
      <c r="H65" s="4">
        <f>+(0.105*'T1 RABAT'!H65)+(0.344*'T1 SALE'!H65)+(0.2558*'T1 TEMARA'!H65)+(0.0895*'T1 KHEMISSET'!H65)+(0.2057*'T1 KENITRA'!H65)</f>
        <v>28.651792857142855</v>
      </c>
      <c r="I65" s="4">
        <f>+(0.105*'T1 RABAT'!I65)+(0.344*'T1 SALE'!I65)+(0.2558*'T1 TEMARA'!I65)+(0.0895*'T1 KHEMISSET'!I65)+(0.2057*'T1 KENITRA'!I65)</f>
        <v>29.193387757142858</v>
      </c>
      <c r="J65" s="4">
        <f>+(0.105*'T1 RABAT'!J65)+(0.344*'T1 SALE'!J65)+(0.2558*'T1 TEMARA'!J65)+(0.0895*'T1 KHEMISSET'!J65)+(0.2057*'T1 KENITRA'!J65)</f>
        <v>29.615846355897425</v>
      </c>
      <c r="K65" s="4">
        <f>+(0.105*'T1 RABAT'!K65)+(0.344*'T1 SALE'!K65)+(0.2558*'T1 TEMARA'!K65)+(0.0895*'T1 KHEMISSET'!K65)+(0.2057*'T1 KENITRA'!K65)</f>
        <v>29.818330000000003</v>
      </c>
      <c r="L65" s="4">
        <f>+(0.105*'T1 RABAT'!L65)+(0.344*'T1 SALE'!L65)+(0.2558*'T1 TEMARA'!L65)+(0.0895*'T1 KHEMISSET'!L65)+(0.2057*'T1 KENITRA'!L65)</f>
        <v>29.897759999999998</v>
      </c>
      <c r="M65" s="4">
        <f>+(0.105*'T1 RABAT'!M65)+(0.344*'T1 SALE'!M65)+(0.2558*'T1 TEMARA'!M65)+(0.0895*'T1 KHEMISSET'!M65)+(0.2057*'T1 KENITRA'!M65)</f>
        <v>29.997760000000003</v>
      </c>
      <c r="N65" s="4">
        <f>+(0.105*'T1 RABAT'!N65)+(0.344*'T1 SALE'!N65)+(0.2558*'T1 TEMARA'!N65)+(0.0895*'T1 KHEMISSET'!N65)+(0.2057*'T1 KENITRA'!N65)</f>
        <v>29.943172805243751</v>
      </c>
      <c r="O65" s="4">
        <f>+(0.0848*'T1 RABAT'!O65)+(0.3338*'T1 SALE'!O65)+(0.2721*'T1 TEMARA'!O65)+(0.0964*'T1 KHEMISSET'!O65)+(0.2129*'T1 KENITRA'!O65)</f>
        <v>30.135789262251919</v>
      </c>
      <c r="P65" s="4">
        <f>+(0.0848*'T1 RABAT'!P65)+(0.3338*'T1 SALE'!P65)+(0.2721*'T1 TEMARA'!P65)+(0.0964*'T1 KHEMISSET'!P65)+(0.2129*'T1 KENITRA'!P65)</f>
        <v>33.092722820565491</v>
      </c>
      <c r="Q65" s="4">
        <f>+(0.0848*'T1 RABAT'!Q65)+(0.3338*'T1 SALE'!Q65)+(0.2721*'T1 TEMARA'!Q65)+(0.0964*'T1 KHEMISSET'!Q65)+(0.2129*'T1 KENITRA'!Q65)</f>
        <v>33.63932138693481</v>
      </c>
      <c r="R65" s="4">
        <f>+(0.0848*'T1 RABAT'!R65)+(0.3338*'T1 SALE'!R65)+(0.2721*'T1 TEMARA'!R65)+(0.0964*'T1 KHEMISSET'!R65)+(0.2129*'T1 KENITRA'!R65)</f>
        <v>34.077253421202556</v>
      </c>
      <c r="S65" s="4">
        <f>+(0.0848*'T1 RABAT'!S65)+(0.3338*'T1 SALE'!S65)+(0.2721*'T1 TEMARA'!S65)+(0.0964*'T1 KHEMISSET'!S65)+(0.2129*'T1 KENITRA'!S65)</f>
        <v>34.160229999999999</v>
      </c>
    </row>
    <row r="66" spans="1:19" ht="20.100000000000001" customHeight="1" x14ac:dyDescent="0.25">
      <c r="A66" s="18"/>
      <c r="B66" s="18"/>
      <c r="C66" s="18"/>
      <c r="D66" s="6" t="s">
        <v>63</v>
      </c>
      <c r="E66" s="4">
        <f>+(0.105*'T1 RABAT'!E66)+(0.344*'T1 SALE'!E66)+(0.2558*'T1 TEMARA'!E66)+(0.0895*'T1 KHEMISSET'!E66)+(0.2057*'T1 KENITRA'!E66)</f>
        <v>205.80249880911995</v>
      </c>
      <c r="F66" s="4">
        <f>+(0.105*'T1 RABAT'!F66)+(0.344*'T1 SALE'!F66)+(0.2558*'T1 TEMARA'!F66)+(0.0895*'T1 KHEMISSET'!F66)+(0.2057*'T1 KENITRA'!F66)</f>
        <v>205.34754026560657</v>
      </c>
      <c r="G66" s="4">
        <f>+(0.105*'T1 RABAT'!G66)+(0.344*'T1 SALE'!G66)+(0.2558*'T1 TEMARA'!G66)+(0.0895*'T1 KHEMISSET'!G66)+(0.2057*'T1 KENITRA'!G66)</f>
        <v>211.43754765653722</v>
      </c>
      <c r="H66" s="4">
        <f>+(0.105*'T1 RABAT'!H66)+(0.344*'T1 SALE'!H66)+(0.2558*'T1 TEMARA'!H66)+(0.0895*'T1 KHEMISSET'!H66)+(0.2057*'T1 KENITRA'!H66)</f>
        <v>203.61579285714285</v>
      </c>
      <c r="I66" s="4">
        <f>+(0.105*'T1 RABAT'!I66)+(0.344*'T1 SALE'!I66)+(0.2558*'T1 TEMARA'!I66)+(0.0895*'T1 KHEMISSET'!I66)+(0.2057*'T1 KENITRA'!I66)</f>
        <v>203.72044828285715</v>
      </c>
      <c r="J66" s="4">
        <f>+(0.105*'T1 RABAT'!J66)+(0.344*'T1 SALE'!J66)+(0.2558*'T1 TEMARA'!J66)+(0.0895*'T1 KHEMISSET'!J66)+(0.2057*'T1 KENITRA'!J66)</f>
        <v>200.56437620144013</v>
      </c>
      <c r="K66" s="4">
        <f>+(0.105*'T1 RABAT'!K66)+(0.344*'T1 SALE'!K66)+(0.2558*'T1 TEMARA'!K66)+(0.0895*'T1 KHEMISSET'!K66)+(0.2057*'T1 KENITRA'!K66)</f>
        <v>199.96530000000001</v>
      </c>
      <c r="L66" s="4">
        <f>+(0.105*'T1 RABAT'!L66)+(0.344*'T1 SALE'!L66)+(0.2558*'T1 TEMARA'!L66)+(0.0895*'T1 KHEMISSET'!L66)+(0.2057*'T1 KENITRA'!L66)</f>
        <v>200.70260000000002</v>
      </c>
      <c r="M66" s="4">
        <f>+(0.105*'T1 RABAT'!M66)+(0.344*'T1 SALE'!M66)+(0.2558*'T1 TEMARA'!M66)+(0.0895*'T1 KHEMISSET'!M66)+(0.2057*'T1 KENITRA'!M66)</f>
        <v>204.31970000000001</v>
      </c>
      <c r="N66" s="4">
        <f>+(0.105*'T1 RABAT'!N66)+(0.344*'T1 SALE'!N66)+(0.2558*'T1 TEMARA'!N66)+(0.0895*'T1 KHEMISSET'!N66)+(0.2057*'T1 KENITRA'!N66)</f>
        <v>218.94357024753171</v>
      </c>
      <c r="O66" s="4">
        <f>+(0.0848*'T1 RABAT'!O66)+(0.3338*'T1 SALE'!O66)+(0.2721*'T1 TEMARA'!O66)+(0.0964*'T1 KHEMISSET'!O66)+(0.2129*'T1 KENITRA'!O66)</f>
        <v>242.8410391114185</v>
      </c>
      <c r="P66" s="4">
        <f>+(0.0848*'T1 RABAT'!P66)+(0.3338*'T1 SALE'!P66)+(0.2721*'T1 TEMARA'!P66)+(0.0964*'T1 KHEMISSET'!P66)+(0.2129*'T1 KENITRA'!P66)</f>
        <v>252.23266365008243</v>
      </c>
      <c r="Q66" s="4">
        <f>+(0.0848*'T1 RABAT'!Q66)+(0.3338*'T1 SALE'!Q66)+(0.2721*'T1 TEMARA'!Q66)+(0.0964*'T1 KHEMISSET'!Q66)+(0.2129*'T1 KENITRA'!Q66)</f>
        <v>255.50482608124423</v>
      </c>
      <c r="R66" s="4">
        <f>+(0.0848*'T1 RABAT'!R66)+(0.3338*'T1 SALE'!R66)+(0.2721*'T1 TEMARA'!R66)+(0.0964*'T1 KHEMISSET'!R66)+(0.2129*'T1 KENITRA'!R66)</f>
        <v>256.36373880555101</v>
      </c>
      <c r="S66" s="4">
        <f>+(0.0848*'T1 RABAT'!S66)+(0.3338*'T1 SALE'!S66)+(0.2721*'T1 TEMARA'!S66)+(0.0964*'T1 KHEMISSET'!S66)+(0.2129*'T1 KENITRA'!S66)</f>
        <v>258.13380000000001</v>
      </c>
    </row>
    <row r="67" spans="1:19" ht="20.100000000000001" customHeight="1" x14ac:dyDescent="0.25">
      <c r="A67" s="18"/>
      <c r="B67" s="18"/>
      <c r="C67" s="18"/>
      <c r="D67" s="6" t="s">
        <v>186</v>
      </c>
      <c r="E67" s="4">
        <f>+(0.105*'T1 RABAT'!E67)+(0.344*'T1 SALE'!E67)+(0.2558*'T1 TEMARA'!E67)+(0.0895*'T1 KHEMISSET'!E67)+(0.2057*'T1 KENITRA'!E67)</f>
        <v>35.467386422263935</v>
      </c>
      <c r="F67" s="4">
        <f>+(0.105*'T1 RABAT'!F67)+(0.344*'T1 SALE'!F67)+(0.2558*'T1 TEMARA'!F67)+(0.0895*'T1 KHEMISSET'!F67)+(0.2057*'T1 KENITRA'!F67)</f>
        <v>35.673086422263935</v>
      </c>
      <c r="G67" s="4">
        <f>+(0.105*'T1 RABAT'!G67)+(0.344*'T1 SALE'!G67)+(0.2558*'T1 TEMARA'!G67)+(0.0895*'T1 KHEMISSET'!G67)+(0.2057*'T1 KENITRA'!G67)</f>
        <v>35.878786422263936</v>
      </c>
      <c r="H67" s="4">
        <f>+(0.105*'T1 RABAT'!H67)+(0.344*'T1 SALE'!H67)+(0.2558*'T1 TEMARA'!H67)+(0.0895*'T1 KHEMISSET'!H67)+(0.2057*'T1 KENITRA'!H67)</f>
        <v>33.284246428571429</v>
      </c>
      <c r="I67" s="4">
        <f>+(0.105*'T1 RABAT'!I67)+(0.344*'T1 SALE'!I67)+(0.2558*'T1 TEMARA'!I67)+(0.0895*'T1 KHEMISSET'!I67)+(0.2057*'T1 KENITRA'!I67)</f>
        <v>33.527683894107142</v>
      </c>
      <c r="J67" s="4">
        <f>+(0.105*'T1 RABAT'!J67)+(0.344*'T1 SALE'!J67)+(0.2558*'T1 TEMARA'!J67)+(0.0895*'T1 KHEMISSET'!J67)+(0.2057*'T1 KENITRA'!J67)</f>
        <v>32.868293624777976</v>
      </c>
      <c r="K67" s="4">
        <f>+(0.105*'T1 RABAT'!K67)+(0.344*'T1 SALE'!K67)+(0.2558*'T1 TEMARA'!K67)+(0.0895*'T1 KHEMISSET'!K67)+(0.2057*'T1 KENITRA'!K67)</f>
        <v>33.55254</v>
      </c>
      <c r="L67" s="4">
        <f>+(0.105*'T1 RABAT'!L67)+(0.344*'T1 SALE'!L67)+(0.2558*'T1 TEMARA'!L67)+(0.0895*'T1 KHEMISSET'!L67)+(0.2057*'T1 KENITRA'!L67)</f>
        <v>33.990830000000003</v>
      </c>
      <c r="M67" s="4">
        <f>+(0.105*'T1 RABAT'!M67)+(0.344*'T1 SALE'!M67)+(0.2558*'T1 TEMARA'!M67)+(0.0895*'T1 KHEMISSET'!M67)+(0.2057*'T1 KENITRA'!M67)</f>
        <v>34.27026</v>
      </c>
      <c r="N67" s="4">
        <f>+(0.105*'T1 RABAT'!N67)+(0.344*'T1 SALE'!N67)+(0.2558*'T1 TEMARA'!N67)+(0.0895*'T1 KHEMISSET'!N67)+(0.2057*'T1 KENITRA'!N67)</f>
        <v>32.206352765179432</v>
      </c>
      <c r="O67" s="4">
        <f>+(0.0848*'T1 RABAT'!O67)+(0.3338*'T1 SALE'!O67)+(0.2721*'T1 TEMARA'!O67)+(0.0964*'T1 KHEMISSET'!O67)+(0.2129*'T1 KENITRA'!O67)</f>
        <v>31.952478210062324</v>
      </c>
      <c r="P67" s="4">
        <f>+(0.0848*'T1 RABAT'!P67)+(0.3338*'T1 SALE'!P67)+(0.2721*'T1 TEMARA'!P67)+(0.0964*'T1 KHEMISSET'!P67)+(0.2129*'T1 KENITRA'!P67)</f>
        <v>34.381600209263844</v>
      </c>
      <c r="Q67" s="4">
        <f>+(0.0848*'T1 RABAT'!Q67)+(0.3338*'T1 SALE'!Q67)+(0.2721*'T1 TEMARA'!Q67)+(0.0964*'T1 KHEMISSET'!Q67)+(0.2129*'T1 KENITRA'!Q67)</f>
        <v>34.947801685602165</v>
      </c>
      <c r="R67" s="4">
        <f>+(0.0848*'T1 RABAT'!R67)+(0.3338*'T1 SALE'!R67)+(0.2721*'T1 TEMARA'!R67)+(0.0964*'T1 KHEMISSET'!R67)+(0.2129*'T1 KENITRA'!R67)</f>
        <v>35.036149669017348</v>
      </c>
      <c r="S67" s="4">
        <f>+(0.0848*'T1 RABAT'!S67)+(0.3338*'T1 SALE'!S67)+(0.2721*'T1 TEMARA'!S67)+(0.0964*'T1 KHEMISSET'!S67)+(0.2129*'T1 KENITRA'!S67)</f>
        <v>35.090606999999999</v>
      </c>
    </row>
    <row r="68" spans="1:19" ht="20.100000000000001" customHeight="1" x14ac:dyDescent="0.25">
      <c r="A68" s="18" t="s">
        <v>187</v>
      </c>
      <c r="B68" s="18" t="s">
        <v>65</v>
      </c>
      <c r="C68" s="18" t="s">
        <v>66</v>
      </c>
      <c r="D68" s="6" t="s">
        <v>67</v>
      </c>
      <c r="E68" s="4">
        <f>+(0.105*'T1 RABAT'!E68)+(0.344*'T1 SALE'!E68)+(0.2558*'T1 TEMARA'!E68)+(0.0895*'T1 KHEMISSET'!E68)+(0.2057*'T1 KENITRA'!E68)</f>
        <v>2.7428575672861499</v>
      </c>
      <c r="F68" s="4">
        <f>+(0.105*'T1 RABAT'!F68)+(0.344*'T1 SALE'!F68)+(0.2558*'T1 TEMARA'!F68)+(0.0895*'T1 KHEMISSET'!F68)+(0.2057*'T1 KENITRA'!F68)</f>
        <v>2.7860852692913092</v>
      </c>
      <c r="G68" s="4">
        <f>+(0.105*'T1 RABAT'!G68)+(0.344*'T1 SALE'!G68)+(0.2558*'T1 TEMARA'!G68)+(0.0895*'T1 KHEMISSET'!G68)+(0.2057*'T1 KENITRA'!G68)</f>
        <v>2.9921397730172612</v>
      </c>
      <c r="H68" s="4">
        <f>+(0.105*'T1 RABAT'!H68)+(0.344*'T1 SALE'!H68)+(0.2558*'T1 TEMARA'!H68)+(0.0895*'T1 KHEMISSET'!H68)+(0.2057*'T1 KENITRA'!H68)</f>
        <v>2.7678296153846151</v>
      </c>
      <c r="I68" s="4">
        <f>+(0.105*'T1 RABAT'!I68)+(0.344*'T1 SALE'!I68)+(0.2558*'T1 TEMARA'!I68)+(0.0895*'T1 KHEMISSET'!I68)+(0.2057*'T1 KENITRA'!I68)</f>
        <v>2.7788562995923076</v>
      </c>
      <c r="J68" s="4">
        <f>+(0.105*'T1 RABAT'!J68)+(0.344*'T1 SALE'!J68)+(0.2558*'T1 TEMARA'!J68)+(0.0895*'T1 KHEMISSET'!J68)+(0.2057*'T1 KENITRA'!J68)</f>
        <v>2.8717378403077642</v>
      </c>
      <c r="K68" s="4">
        <f>+(0.105*'T1 RABAT'!K68)+(0.344*'T1 SALE'!K68)+(0.2558*'T1 TEMARA'!K68)+(0.0895*'T1 KHEMISSET'!K68)+(0.2057*'T1 KENITRA'!K68)</f>
        <v>2.7609170000000001</v>
      </c>
      <c r="L68" s="4">
        <f>+(0.105*'T1 RABAT'!L68)+(0.344*'T1 SALE'!L68)+(0.2558*'T1 TEMARA'!L68)+(0.0895*'T1 KHEMISSET'!L68)+(0.2057*'T1 KENITRA'!L68)</f>
        <v>2.8158859999999999</v>
      </c>
      <c r="M68" s="4">
        <f>+(0.105*'T1 RABAT'!M68)+(0.344*'T1 SALE'!M68)+(0.2558*'T1 TEMARA'!M68)+(0.0895*'T1 KHEMISSET'!M68)+(0.2057*'T1 KENITRA'!M68)</f>
        <v>2.818228</v>
      </c>
      <c r="N68" s="4">
        <f>+(0.105*'T1 RABAT'!N68)+(0.344*'T1 SALE'!N68)+(0.2558*'T1 TEMARA'!N68)+(0.0895*'T1 KHEMISSET'!N68)+(0.2057*'T1 KENITRA'!N68)</f>
        <v>2.8743720719742454</v>
      </c>
      <c r="O68" s="4">
        <f>+(0.0848*'T1 RABAT'!O68)+(0.3338*'T1 SALE'!O68)+(0.2721*'T1 TEMARA'!O68)+(0.0964*'T1 KHEMISSET'!O68)+(0.2129*'T1 KENITRA'!O68)</f>
        <v>2.9286394467766312</v>
      </c>
      <c r="P68" s="4">
        <f>+(0.0848*'T1 RABAT'!P68)+(0.3338*'T1 SALE'!P68)+(0.2721*'T1 TEMARA'!P68)+(0.0964*'T1 KHEMISSET'!P68)+(0.2129*'T1 KENITRA'!P68)</f>
        <v>3.0058884853482768</v>
      </c>
      <c r="Q68" s="4">
        <f>+(0.0848*'T1 RABAT'!Q68)+(0.3338*'T1 SALE'!Q68)+(0.2721*'T1 TEMARA'!Q68)+(0.0964*'T1 KHEMISSET'!Q68)+(0.2129*'T1 KENITRA'!Q68)</f>
        <v>3.0305305063946206</v>
      </c>
      <c r="R68" s="4">
        <f>+(0.0848*'T1 RABAT'!R68)+(0.3338*'T1 SALE'!R68)+(0.2721*'T1 TEMARA'!R68)+(0.0964*'T1 KHEMISSET'!R68)+(0.2129*'T1 KENITRA'!R68)</f>
        <v>3.0555138927578445</v>
      </c>
      <c r="S68" s="4">
        <f>+(0.0848*'T1 RABAT'!S68)+(0.3338*'T1 SALE'!S68)+(0.2721*'T1 TEMARA'!S68)+(0.0964*'T1 KHEMISSET'!S68)+(0.2129*'T1 KENITRA'!S68)</f>
        <v>3.0654762857142859</v>
      </c>
    </row>
    <row r="69" spans="1:19" ht="20.100000000000001" customHeight="1" x14ac:dyDescent="0.25">
      <c r="A69" s="18"/>
      <c r="B69" s="18"/>
      <c r="C69" s="18"/>
      <c r="D69" s="6" t="s">
        <v>68</v>
      </c>
      <c r="E69" s="4">
        <f>+(0.105*'T1 RABAT'!E69)+(0.344*'T1 SALE'!E69)+(0.2558*'T1 TEMARA'!E69)+(0.0895*'T1 KHEMISSET'!E69)+(0.2057*'T1 KENITRA'!E69)</f>
        <v>2.1872311271451128</v>
      </c>
      <c r="F69" s="4">
        <f>+(0.105*'T1 RABAT'!F69)+(0.344*'T1 SALE'!F69)+(0.2558*'T1 TEMARA'!F69)+(0.0895*'T1 KHEMISSET'!F69)+(0.2057*'T1 KENITRA'!F69)</f>
        <v>2.1995985857193152</v>
      </c>
      <c r="G69" s="4">
        <f>+(0.105*'T1 RABAT'!G69)+(0.344*'T1 SALE'!G69)+(0.2558*'T1 TEMARA'!G69)+(0.0895*'T1 KHEMISSET'!G69)+(0.2057*'T1 KENITRA'!G69)</f>
        <v>2.2804625878809914</v>
      </c>
      <c r="H69" s="4">
        <f>+(0.105*'T1 RABAT'!H69)+(0.344*'T1 SALE'!H69)+(0.2558*'T1 TEMARA'!H69)+(0.0895*'T1 KHEMISSET'!H69)+(0.2057*'T1 KENITRA'!H69)</f>
        <v>2.0720193076923077</v>
      </c>
      <c r="I69" s="4">
        <f>+(0.105*'T1 RABAT'!I69)+(0.344*'T1 SALE'!I69)+(0.2558*'T1 TEMARA'!I69)+(0.0895*'T1 KHEMISSET'!I69)+(0.2057*'T1 KENITRA'!I69)</f>
        <v>2.0027751680369232</v>
      </c>
      <c r="J69" s="4">
        <f>+(0.105*'T1 RABAT'!J69)+(0.344*'T1 SALE'!J69)+(0.2558*'T1 TEMARA'!J69)+(0.0895*'T1 KHEMISSET'!J69)+(0.2057*'T1 KENITRA'!J69)</f>
        <v>2.0920567291888466</v>
      </c>
      <c r="K69" s="4">
        <f>+(0.105*'T1 RABAT'!K69)+(0.344*'T1 SALE'!K69)+(0.2558*'T1 TEMARA'!K69)+(0.0895*'T1 KHEMISSET'!K69)+(0.2057*'T1 KENITRA'!K69)</f>
        <v>2.1152540000000002</v>
      </c>
      <c r="L69" s="4">
        <f>+(0.105*'T1 RABAT'!L69)+(0.344*'T1 SALE'!L69)+(0.2558*'T1 TEMARA'!L69)+(0.0895*'T1 KHEMISSET'!L69)+(0.2057*'T1 KENITRA'!L69)</f>
        <v>2.1981660000000001</v>
      </c>
      <c r="M69" s="4">
        <f>+(0.105*'T1 RABAT'!M69)+(0.344*'T1 SALE'!M69)+(0.2558*'T1 TEMARA'!M69)+(0.0895*'T1 KHEMISSET'!M69)+(0.2057*'T1 KENITRA'!M69)</f>
        <v>2.2422800000000001</v>
      </c>
      <c r="N69" s="4">
        <f>+(0.105*'T1 RABAT'!N69)+(0.344*'T1 SALE'!N69)+(0.2558*'T1 TEMARA'!N69)+(0.0895*'T1 KHEMISSET'!N69)+(0.2057*'T1 KENITRA'!N69)</f>
        <v>2.3184613545566122</v>
      </c>
      <c r="O69" s="4">
        <f>+(0.0848*'T1 RABAT'!O69)+(0.3338*'T1 SALE'!O69)+(0.2721*'T1 TEMARA'!O69)+(0.0964*'T1 KHEMISSET'!O69)+(0.2129*'T1 KENITRA'!O69)</f>
        <v>2.3385504063644804</v>
      </c>
      <c r="P69" s="4">
        <f>+(0.0848*'T1 RABAT'!P69)+(0.3338*'T1 SALE'!P69)+(0.2721*'T1 TEMARA'!P69)+(0.0964*'T1 KHEMISSET'!P69)+(0.2129*'T1 KENITRA'!P69)</f>
        <v>2.3001642634942874</v>
      </c>
      <c r="Q69" s="4">
        <f>+(0.0848*'T1 RABAT'!Q69)+(0.3338*'T1 SALE'!Q69)+(0.2721*'T1 TEMARA'!Q69)+(0.0964*'T1 KHEMISSET'!Q69)+(0.2129*'T1 KENITRA'!Q69)</f>
        <v>2.3001642634942874</v>
      </c>
      <c r="R69" s="4">
        <f>+(0.0848*'T1 RABAT'!R69)+(0.3338*'T1 SALE'!R69)+(0.2721*'T1 TEMARA'!R69)+(0.0964*'T1 KHEMISSET'!R69)+(0.2129*'T1 KENITRA'!R69)</f>
        <v>2.3421502112113668</v>
      </c>
      <c r="S69" s="4">
        <f>+(0.0848*'T1 RABAT'!S69)+(0.3338*'T1 SALE'!S69)+(0.2721*'T1 TEMARA'!S69)+(0.0964*'T1 KHEMISSET'!S69)+(0.2129*'T1 KENITRA'!S69)</f>
        <v>2.3710169999999997</v>
      </c>
    </row>
    <row r="70" spans="1:19" ht="20.100000000000001" customHeight="1" x14ac:dyDescent="0.25">
      <c r="A70" s="18"/>
      <c r="B70" s="18"/>
      <c r="C70" s="18"/>
      <c r="D70" s="6" t="s">
        <v>69</v>
      </c>
      <c r="E70" s="4">
        <f>+(0.105*'T1 RABAT'!E70)+(0.344*'T1 SALE'!E70)+(0.2558*'T1 TEMARA'!E70)+(0.0895*'T1 KHEMISSET'!E70)+(0.2057*'T1 KENITRA'!E70)</f>
        <v>1.9125755860507032</v>
      </c>
      <c r="F70" s="4">
        <f>+(0.105*'T1 RABAT'!F70)+(0.344*'T1 SALE'!F70)+(0.2558*'T1 TEMARA'!F70)+(0.0895*'T1 KHEMISSET'!F70)+(0.2057*'T1 KENITRA'!F70)</f>
        <v>1.9250616764464978</v>
      </c>
      <c r="G70" s="4">
        <f>+(0.105*'T1 RABAT'!G70)+(0.344*'T1 SALE'!G70)+(0.2558*'T1 TEMARA'!G70)+(0.0895*'T1 KHEMISSET'!G70)+(0.2057*'T1 KENITRA'!G70)</f>
        <v>1.9779575671619773</v>
      </c>
      <c r="H70" s="4">
        <f>+(0.105*'T1 RABAT'!H70)+(0.344*'T1 SALE'!H70)+(0.2558*'T1 TEMARA'!H70)+(0.0895*'T1 KHEMISSET'!H70)+(0.2057*'T1 KENITRA'!H70)</f>
        <v>1.7984626923076923</v>
      </c>
      <c r="I70" s="4">
        <f>+(0.105*'T1 RABAT'!I70)+(0.344*'T1 SALE'!I70)+(0.2558*'T1 TEMARA'!I70)+(0.0895*'T1 KHEMISSET'!I70)+(0.2057*'T1 KENITRA'!I70)</f>
        <v>1.8407687730307691</v>
      </c>
      <c r="J70" s="4">
        <f>+(0.105*'T1 RABAT'!J70)+(0.344*'T1 SALE'!J70)+(0.2558*'T1 TEMARA'!J70)+(0.0895*'T1 KHEMISSET'!J70)+(0.2057*'T1 KENITRA'!J70)</f>
        <v>1.8996435438720423</v>
      </c>
      <c r="K70" s="4">
        <f>+(0.105*'T1 RABAT'!K70)+(0.344*'T1 SALE'!K70)+(0.2558*'T1 TEMARA'!K70)+(0.0895*'T1 KHEMISSET'!K70)+(0.2057*'T1 KENITRA'!K70)</f>
        <v>1.7682280000000001</v>
      </c>
      <c r="L70" s="4">
        <f>+(0.105*'T1 RABAT'!L70)+(0.344*'T1 SALE'!L70)+(0.2558*'T1 TEMARA'!L70)+(0.0895*'T1 KHEMISSET'!L70)+(0.2057*'T1 KENITRA'!L70)</f>
        <v>1.7985130000000003</v>
      </c>
      <c r="M70" s="4">
        <f>+(0.105*'T1 RABAT'!M70)+(0.344*'T1 SALE'!M70)+(0.2558*'T1 TEMARA'!M70)+(0.0895*'T1 KHEMISSET'!M70)+(0.2057*'T1 KENITRA'!M70)</f>
        <v>1.82057</v>
      </c>
      <c r="N70" s="4">
        <f>+(0.105*'T1 RABAT'!N70)+(0.344*'T1 SALE'!N70)+(0.2558*'T1 TEMARA'!N70)+(0.0895*'T1 KHEMISSET'!N70)+(0.2057*'T1 KENITRA'!N70)</f>
        <v>1.991103738064492</v>
      </c>
      <c r="O70" s="4">
        <f>+(0.0848*'T1 RABAT'!O70)+(0.3338*'T1 SALE'!O70)+(0.2721*'T1 TEMARA'!O70)+(0.0964*'T1 KHEMISSET'!O70)+(0.2129*'T1 KENITRA'!O70)</f>
        <v>1.9971122640553265</v>
      </c>
      <c r="P70" s="4">
        <f>+(0.0848*'T1 RABAT'!P70)+(0.3338*'T1 SALE'!P70)+(0.2721*'T1 TEMARA'!P70)+(0.0964*'T1 KHEMISSET'!P70)+(0.2129*'T1 KENITRA'!P70)</f>
        <v>2.0406362691725275</v>
      </c>
      <c r="Q70" s="4">
        <f>+(0.0848*'T1 RABAT'!Q70)+(0.3338*'T1 SALE'!Q70)+(0.2721*'T1 TEMARA'!Q70)+(0.0964*'T1 KHEMISSET'!Q70)+(0.2129*'T1 KENITRA'!Q70)</f>
        <v>2.0736682367358839</v>
      </c>
      <c r="R70" s="4">
        <f>+(0.0848*'T1 RABAT'!R70)+(0.3338*'T1 SALE'!R70)+(0.2721*'T1 TEMARA'!R70)+(0.0964*'T1 KHEMISSET'!R70)+(0.2129*'T1 KENITRA'!R70)</f>
        <v>2.0946437111835383</v>
      </c>
      <c r="S70" s="4">
        <f>+(0.0848*'T1 RABAT'!S70)+(0.3338*'T1 SALE'!S70)+(0.2721*'T1 TEMARA'!S70)+(0.0964*'T1 KHEMISSET'!S70)+(0.2129*'T1 KENITRA'!S70)</f>
        <v>2.1062129999999999</v>
      </c>
    </row>
    <row r="71" spans="1:19" ht="20.100000000000001" customHeight="1" x14ac:dyDescent="0.25">
      <c r="A71" s="18"/>
      <c r="B71" s="18"/>
      <c r="C71" s="18" t="s">
        <v>70</v>
      </c>
      <c r="D71" s="6" t="s">
        <v>188</v>
      </c>
      <c r="E71" s="4">
        <f>+(0.105*'T1 RABAT'!E71)+(0.344*'T1 SALE'!E71)+(0.2558*'T1 TEMARA'!E71)+(0.0895*'T1 KHEMISSET'!E71)+(0.2057*'T1 KENITRA'!E71)</f>
        <v>1.4187825552528128</v>
      </c>
      <c r="F71" s="4">
        <f>+(0.105*'T1 RABAT'!F71)+(0.344*'T1 SALE'!F71)+(0.2558*'T1 TEMARA'!F71)+(0.0895*'T1 KHEMISSET'!F71)+(0.2057*'T1 KENITRA'!F71)</f>
        <v>1.505948249236523</v>
      </c>
      <c r="G71" s="4">
        <f>+(0.105*'T1 RABAT'!G71)+(0.344*'T1 SALE'!G71)+(0.2558*'T1 TEMARA'!G71)+(0.0895*'T1 KHEMISSET'!G71)+(0.2057*'T1 KENITRA'!G71)</f>
        <v>1.7031641493636103</v>
      </c>
      <c r="H71" s="4">
        <f>+(0.105*'T1 RABAT'!H71)+(0.344*'T1 SALE'!H71)+(0.2558*'T1 TEMARA'!H71)+(0.0895*'T1 KHEMISSET'!H71)+(0.2057*'T1 KENITRA'!H71)</f>
        <v>1.6504042857142858</v>
      </c>
      <c r="I71" s="4">
        <f>+(0.105*'T1 RABAT'!I71)+(0.344*'T1 SALE'!I71)+(0.2558*'T1 TEMARA'!I71)+(0.0895*'T1 KHEMISSET'!I71)+(0.2057*'T1 KENITRA'!I71)</f>
        <v>1.7098945330357143</v>
      </c>
      <c r="J71" s="4">
        <f>+(0.105*'T1 RABAT'!J71)+(0.344*'T1 SALE'!J71)+(0.2558*'T1 TEMARA'!J71)+(0.0895*'T1 KHEMISSET'!J71)+(0.2057*'T1 KENITRA'!J71)</f>
        <v>1.600384504538866</v>
      </c>
      <c r="K71" s="4">
        <f>+(0.105*'T1 RABAT'!K71)+(0.344*'T1 SALE'!K71)+(0.2558*'T1 TEMARA'!K71)+(0.0895*'T1 KHEMISSET'!K71)+(0.2057*'T1 KENITRA'!K71)</f>
        <v>1.5679849999999997</v>
      </c>
      <c r="L71" s="4">
        <f>+(0.105*'T1 RABAT'!L71)+(0.344*'T1 SALE'!L71)+(0.2558*'T1 TEMARA'!L71)+(0.0895*'T1 KHEMISSET'!L71)+(0.2057*'T1 KENITRA'!L71)</f>
        <v>1.6226689999999999</v>
      </c>
      <c r="M71" s="4">
        <f>+(0.105*'T1 RABAT'!M71)+(0.344*'T1 SALE'!M71)+(0.2558*'T1 TEMARA'!M71)+(0.0895*'T1 KHEMISSET'!M71)+(0.2057*'T1 KENITRA'!M71)</f>
        <v>1.647089</v>
      </c>
      <c r="N71" s="4">
        <f>+(0.105*'T1 RABAT'!N71)+(0.344*'T1 SALE'!N71)+(0.2558*'T1 TEMARA'!N71)+(0.0895*'T1 KHEMISSET'!N71)+(0.2057*'T1 KENITRA'!N71)</f>
        <v>1.6388092822460527</v>
      </c>
      <c r="O71" s="4">
        <f>+(0.0848*'T1 RABAT'!O71)+(0.3338*'T1 SALE'!O71)+(0.2721*'T1 TEMARA'!O71)+(0.0964*'T1 KHEMISSET'!O71)+(0.2129*'T1 KENITRA'!O71)</f>
        <v>1.5983758504425083</v>
      </c>
      <c r="P71" s="4">
        <f>+(0.0848*'T1 RABAT'!P71)+(0.3338*'T1 SALE'!P71)+(0.2721*'T1 TEMARA'!P71)+(0.0964*'T1 KHEMISSET'!P71)+(0.2129*'T1 KENITRA'!P71)</f>
        <v>1.5553482495626882</v>
      </c>
      <c r="Q71" s="4">
        <f>+(0.0848*'T1 RABAT'!Q71)+(0.3338*'T1 SALE'!Q71)+(0.2721*'T1 TEMARA'!Q71)+(0.0964*'T1 KHEMISSET'!Q71)+(0.2129*'T1 KENITRA'!Q71)</f>
        <v>1.5779940528619485</v>
      </c>
      <c r="R71" s="4">
        <f>+(0.0848*'T1 RABAT'!R71)+(0.3338*'T1 SALE'!R71)+(0.2721*'T1 TEMARA'!R71)+(0.0964*'T1 KHEMISSET'!R71)+(0.2129*'T1 KENITRA'!R71)</f>
        <v>1.5930392452810578</v>
      </c>
      <c r="S71" s="4">
        <f>+(0.0848*'T1 RABAT'!S71)+(0.3338*'T1 SALE'!S71)+(0.2721*'T1 TEMARA'!S71)+(0.0964*'T1 KHEMISSET'!S71)+(0.2129*'T1 KENITRA'!S71)</f>
        <v>1.6131610000000001</v>
      </c>
    </row>
    <row r="72" spans="1:19" ht="20.100000000000001" customHeight="1" x14ac:dyDescent="0.25">
      <c r="A72" s="18"/>
      <c r="B72" s="18"/>
      <c r="C72" s="18"/>
      <c r="D72" s="6" t="s">
        <v>189</v>
      </c>
      <c r="E72" s="4">
        <f>+(0.105*'T1 RABAT'!E72)+(0.344*'T1 SALE'!E72)+(0.2558*'T1 TEMARA'!E72)+(0.0895*'T1 KHEMISSET'!E72)+(0.2057*'T1 KENITRA'!E72)</f>
        <v>2.3345570474337092</v>
      </c>
      <c r="F72" s="4">
        <f>+(0.105*'T1 RABAT'!F72)+(0.344*'T1 SALE'!F72)+(0.2558*'T1 TEMARA'!F72)+(0.0895*'T1 KHEMISSET'!F72)+(0.2057*'T1 KENITRA'!F72)</f>
        <v>2.2438788535222165</v>
      </c>
      <c r="G72" s="4">
        <f>+(0.105*'T1 RABAT'!G72)+(0.344*'T1 SALE'!G72)+(0.2558*'T1 TEMARA'!G72)+(0.0895*'T1 KHEMISSET'!G72)+(0.2057*'T1 KENITRA'!G72)</f>
        <v>2.4416351562912948</v>
      </c>
      <c r="H72" s="4">
        <f>+(0.105*'T1 RABAT'!H72)+(0.344*'T1 SALE'!H72)+(0.2558*'T1 TEMARA'!H72)+(0.0895*'T1 KHEMISSET'!H72)+(0.2057*'T1 KENITRA'!H72)</f>
        <v>2.3685352051282327</v>
      </c>
      <c r="I72" s="4">
        <f>+(0.105*'T1 RABAT'!I72)+(0.344*'T1 SALE'!I72)+(0.2558*'T1 TEMARA'!I72)+(0.0895*'T1 KHEMISSET'!I72)+(0.2057*'T1 KENITRA'!I72)</f>
        <v>2.5098143695769233</v>
      </c>
      <c r="J72" s="4">
        <f>+(0.105*'T1 RABAT'!J72)+(0.344*'T1 SALE'!J72)+(0.2558*'T1 TEMARA'!J72)+(0.0895*'T1 KHEMISSET'!J72)+(0.2057*'T1 KENITRA'!J72)</f>
        <v>2.5382342199693282</v>
      </c>
      <c r="K72" s="4">
        <f>+(0.105*'T1 RABAT'!K72)+(0.344*'T1 SALE'!K72)+(0.2558*'T1 TEMARA'!K72)+(0.0895*'T1 KHEMISSET'!K72)+(0.2057*'T1 KENITRA'!K72)</f>
        <v>2.6479429999999997</v>
      </c>
      <c r="L72" s="4">
        <f>+(0.105*'T1 RABAT'!L72)+(0.344*'T1 SALE'!L72)+(0.2558*'T1 TEMARA'!L72)+(0.0895*'T1 KHEMISSET'!L72)+(0.2057*'T1 KENITRA'!L72)</f>
        <v>2.6897150000000001</v>
      </c>
      <c r="M72" s="4">
        <f>+(0.105*'T1 RABAT'!M72)+(0.344*'T1 SALE'!M72)+(0.2558*'T1 TEMARA'!M72)+(0.0895*'T1 KHEMISSET'!M72)+(0.2057*'T1 KENITRA'!M72)</f>
        <v>2.6897150000000001</v>
      </c>
      <c r="N72" s="4">
        <f>+(0.105*'T1 RABAT'!N72)+(0.344*'T1 SALE'!N72)+(0.2558*'T1 TEMARA'!N72)+(0.0895*'T1 KHEMISSET'!N72)+(0.2057*'T1 KENITRA'!N72)</f>
        <v>2.7146764266392314</v>
      </c>
      <c r="O72" s="4">
        <f>+(0.0848*'T1 RABAT'!O72)+(0.3338*'T1 SALE'!O72)+(0.2721*'T1 TEMARA'!O72)+(0.0964*'T1 KHEMISSET'!O72)+(0.2129*'T1 KENITRA'!O72)</f>
        <v>2.6239855015934603</v>
      </c>
      <c r="P72" s="4">
        <f>+(0.0848*'T1 RABAT'!P72)+(0.3338*'T1 SALE'!P72)+(0.2721*'T1 TEMARA'!P72)+(0.0964*'T1 KHEMISSET'!P72)+(0.2129*'T1 KENITRA'!P72)</f>
        <v>2.649522814573301</v>
      </c>
      <c r="Q72" s="4">
        <f>+(0.0848*'T1 RABAT'!Q72)+(0.3338*'T1 SALE'!Q72)+(0.2721*'T1 TEMARA'!Q72)+(0.0964*'T1 KHEMISSET'!Q72)+(0.2129*'T1 KENITRA'!Q72)</f>
        <v>2.6821939225554776</v>
      </c>
      <c r="R72" s="4">
        <f>+(0.0848*'T1 RABAT'!R72)+(0.3338*'T1 SALE'!R72)+(0.2721*'T1 TEMARA'!R72)+(0.0964*'T1 KHEMISSET'!R72)+(0.2129*'T1 KENITRA'!R72)</f>
        <v>2.7196976613823209</v>
      </c>
      <c r="S72" s="4">
        <f>+(0.0848*'T1 RABAT'!S72)+(0.3338*'T1 SALE'!S72)+(0.2721*'T1 TEMARA'!S72)+(0.0964*'T1 KHEMISSET'!S72)+(0.2129*'T1 KENITRA'!S72)</f>
        <v>2.7412850000000004</v>
      </c>
    </row>
    <row r="73" spans="1:19" ht="20.100000000000001" customHeight="1" x14ac:dyDescent="0.25">
      <c r="A73" s="18"/>
      <c r="B73" s="18"/>
      <c r="C73" s="6" t="s">
        <v>71</v>
      </c>
      <c r="D73" s="6" t="s">
        <v>39</v>
      </c>
      <c r="E73" s="4">
        <f>+(0.105*'T1 RABAT'!E73)+(0.344*'T1 SALE'!E73)+(0.2558*'T1 TEMARA'!E73)+(0.0895*'T1 KHEMISSET'!E73)+(0.2057*'T1 KENITRA'!E73)</f>
        <v>6.6655418498000447</v>
      </c>
      <c r="F73" s="4">
        <f>+(0.105*'T1 RABAT'!F73)+(0.344*'T1 SALE'!F73)+(0.2558*'T1 TEMARA'!F73)+(0.0895*'T1 KHEMISSET'!F73)+(0.2057*'T1 KENITRA'!F73)</f>
        <v>6.6759625008526058</v>
      </c>
      <c r="G73" s="4">
        <f>+(0.105*'T1 RABAT'!G73)+(0.344*'T1 SALE'!G73)+(0.2558*'T1 TEMARA'!G73)+(0.0895*'T1 KHEMISSET'!G73)+(0.2057*'T1 KENITRA'!G73)</f>
        <v>6.8231922943135039</v>
      </c>
      <c r="H73" s="4">
        <f>+(0.105*'T1 RABAT'!H73)+(0.344*'T1 SALE'!H73)+(0.2558*'T1 TEMARA'!H73)+(0.0895*'T1 KHEMISSET'!H73)+(0.2057*'T1 KENITRA'!H73)</f>
        <v>7.0763941666666668</v>
      </c>
      <c r="I73" s="4">
        <f>+(0.105*'T1 RABAT'!I73)+(0.344*'T1 SALE'!I73)+(0.2558*'T1 TEMARA'!I73)+(0.0895*'T1 KHEMISSET'!I73)+(0.2057*'T1 KENITRA'!I73)</f>
        <v>6.9496082192499991</v>
      </c>
      <c r="J73" s="4">
        <f>+(0.105*'T1 RABAT'!J73)+(0.344*'T1 SALE'!J73)+(0.2558*'T1 TEMARA'!J73)+(0.0895*'T1 KHEMISSET'!J73)+(0.2057*'T1 KENITRA'!J73)</f>
        <v>7.0218437343224629</v>
      </c>
      <c r="K73" s="4">
        <f>+(0.105*'T1 RABAT'!K73)+(0.344*'T1 SALE'!K73)+(0.2558*'T1 TEMARA'!K73)+(0.0895*'T1 KHEMISSET'!K73)+(0.2057*'T1 KENITRA'!K73)</f>
        <v>6.9643990000000002</v>
      </c>
      <c r="L73" s="4">
        <f>+(0.105*'T1 RABAT'!L73)+(0.344*'T1 SALE'!L73)+(0.2558*'T1 TEMARA'!L73)+(0.0895*'T1 KHEMISSET'!L73)+(0.2057*'T1 KENITRA'!L73)</f>
        <v>7.1112019999999996</v>
      </c>
      <c r="M73" s="4">
        <f>+(0.105*'T1 RABAT'!M73)+(0.344*'T1 SALE'!M73)+(0.2558*'T1 TEMARA'!M73)+(0.0895*'T1 KHEMISSET'!M73)+(0.2057*'T1 KENITRA'!M73)</f>
        <v>7.1826889999999999</v>
      </c>
      <c r="N73" s="4">
        <f>+(0.105*'T1 RABAT'!N73)+(0.344*'T1 SALE'!N73)+(0.2558*'T1 TEMARA'!N73)+(0.0895*'T1 KHEMISSET'!N73)+(0.2057*'T1 KENITRA'!N73)</f>
        <v>7.0421363018335157</v>
      </c>
      <c r="O73" s="4">
        <f>+(0.0848*'T1 RABAT'!O73)+(0.3338*'T1 SALE'!O73)+(0.2721*'T1 TEMARA'!O73)+(0.0964*'T1 KHEMISSET'!O73)+(0.2129*'T1 KENITRA'!O73)</f>
        <v>6.6618154117281776</v>
      </c>
      <c r="P73" s="4">
        <f>+(0.0848*'T1 RABAT'!P73)+(0.3338*'T1 SALE'!P73)+(0.2721*'T1 TEMARA'!P73)+(0.0964*'T1 KHEMISSET'!P73)+(0.2129*'T1 KENITRA'!P73)</f>
        <v>6.5063319787120371</v>
      </c>
      <c r="Q73" s="4">
        <f>+(0.0848*'T1 RABAT'!Q73)+(0.3338*'T1 SALE'!Q73)+(0.2721*'T1 TEMARA'!Q73)+(0.0964*'T1 KHEMISSET'!Q73)+(0.2129*'T1 KENITRA'!Q73)</f>
        <v>6.5241897201187014</v>
      </c>
      <c r="R73" s="4">
        <f>+(0.0848*'T1 RABAT'!R73)+(0.3338*'T1 SALE'!R73)+(0.2721*'T1 TEMARA'!R73)+(0.0964*'T1 KHEMISSET'!R73)+(0.2129*'T1 KENITRA'!R73)</f>
        <v>6.6009691974825122</v>
      </c>
      <c r="S73" s="4">
        <f>+(0.0848*'T1 RABAT'!S73)+(0.3338*'T1 SALE'!S73)+(0.2721*'T1 TEMARA'!S73)+(0.0964*'T1 KHEMISSET'!S73)+(0.2129*'T1 KENITRA'!S73)</f>
        <v>6.6235689999999998</v>
      </c>
    </row>
    <row r="74" spans="1:19" ht="20.100000000000001" customHeight="1" x14ac:dyDescent="0.25">
      <c r="A74" s="18"/>
      <c r="B74" s="18"/>
      <c r="C74" s="6" t="s">
        <v>72</v>
      </c>
      <c r="D74" s="6" t="s">
        <v>39</v>
      </c>
      <c r="E74" s="4">
        <f>+(0.105*'T1 RABAT'!E74)+(0.344*'T1 SALE'!E74)+(0.2558*'T1 TEMARA'!E74)+(0.0895*'T1 KHEMISSET'!E74)+(0.2057*'T1 KENITRA'!E74)</f>
        <v>6.7256137399207496</v>
      </c>
      <c r="F74" s="4">
        <f>+(0.105*'T1 RABAT'!F74)+(0.344*'T1 SALE'!F74)+(0.2558*'T1 TEMARA'!F74)+(0.0895*'T1 KHEMISSET'!F74)+(0.2057*'T1 KENITRA'!F74)</f>
        <v>6.7572917063426363</v>
      </c>
      <c r="G74" s="4">
        <f>+(0.105*'T1 RABAT'!G74)+(0.344*'T1 SALE'!G74)+(0.2558*'T1 TEMARA'!G74)+(0.0895*'T1 KHEMISSET'!G74)+(0.2057*'T1 KENITRA'!G74)</f>
        <v>6.9598843227094314</v>
      </c>
      <c r="H74" s="4">
        <f>+(0.105*'T1 RABAT'!H74)+(0.344*'T1 SALE'!H74)+(0.2558*'T1 TEMARA'!H74)+(0.0895*'T1 KHEMISSET'!H74)+(0.2057*'T1 KENITRA'!H74)</f>
        <v>6.857266666666666</v>
      </c>
      <c r="I74" s="4">
        <f>+(0.105*'T1 RABAT'!I74)+(0.344*'T1 SALE'!I74)+(0.2558*'T1 TEMARA'!I74)+(0.0895*'T1 KHEMISSET'!I74)+(0.2057*'T1 KENITRA'!I74)</f>
        <v>6.7203284572500008</v>
      </c>
      <c r="J74" s="4">
        <f>+(0.105*'T1 RABAT'!J74)+(0.344*'T1 SALE'!J74)+(0.2558*'T1 TEMARA'!J74)+(0.0895*'T1 KHEMISSET'!J74)+(0.2057*'T1 KENITRA'!J74)</f>
        <v>6.8625316950781627</v>
      </c>
      <c r="K74" s="4">
        <f>+(0.105*'T1 RABAT'!K74)+(0.344*'T1 SALE'!K74)+(0.2558*'T1 TEMARA'!K74)+(0.0895*'T1 KHEMISSET'!K74)+(0.2057*'T1 KENITRA'!K74)</f>
        <v>6.7563230000000001</v>
      </c>
      <c r="L74" s="4">
        <f>+(0.105*'T1 RABAT'!L74)+(0.344*'T1 SALE'!L74)+(0.2558*'T1 TEMARA'!L74)+(0.0895*'T1 KHEMISSET'!L74)+(0.2057*'T1 KENITRA'!L74)</f>
        <v>7.0247739999999999</v>
      </c>
      <c r="M74" s="4">
        <f>+(0.105*'T1 RABAT'!M74)+(0.344*'T1 SALE'!M74)+(0.2558*'T1 TEMARA'!M74)+(0.0895*'T1 KHEMISSET'!M74)+(0.2057*'T1 KENITRA'!M74)</f>
        <v>7.1862609999999991</v>
      </c>
      <c r="N74" s="4">
        <f>+(0.105*'T1 RABAT'!N74)+(0.344*'T1 SALE'!N74)+(0.2558*'T1 TEMARA'!N74)+(0.0895*'T1 KHEMISSET'!N74)+(0.2057*'T1 KENITRA'!N74)</f>
        <v>6.8013528395769489</v>
      </c>
      <c r="O74" s="4">
        <f>+(0.0848*'T1 RABAT'!O74)+(0.3338*'T1 SALE'!O74)+(0.2721*'T1 TEMARA'!O74)+(0.0964*'T1 KHEMISSET'!O74)+(0.2129*'T1 KENITRA'!O74)</f>
        <v>6.5164305330970276</v>
      </c>
      <c r="P74" s="4">
        <f>+(0.0848*'T1 RABAT'!P74)+(0.3338*'T1 SALE'!P74)+(0.2721*'T1 TEMARA'!P74)+(0.0964*'T1 KHEMISSET'!P74)+(0.2129*'T1 KENITRA'!P74)</f>
        <v>6.4433848797309041</v>
      </c>
      <c r="Q74" s="4">
        <f>+(0.0848*'T1 RABAT'!Q74)+(0.3338*'T1 SALE'!Q74)+(0.2721*'T1 TEMARA'!Q74)+(0.0964*'T1 KHEMISSET'!Q74)+(0.2129*'T1 KENITRA'!Q74)</f>
        <v>6.4889693095245891</v>
      </c>
      <c r="R74" s="4">
        <f>+(0.0848*'T1 RABAT'!R74)+(0.3338*'T1 SALE'!R74)+(0.2721*'T1 TEMARA'!R74)+(0.0964*'T1 KHEMISSET'!R74)+(0.2129*'T1 KENITRA'!R74)</f>
        <v>6.5277918838923377</v>
      </c>
      <c r="S74" s="4">
        <f>+(0.0848*'T1 RABAT'!S74)+(0.3338*'T1 SALE'!S74)+(0.2721*'T1 TEMARA'!S74)+(0.0964*'T1 KHEMISSET'!S74)+(0.2129*'T1 KENITRA'!S74)</f>
        <v>6.5647789999999997</v>
      </c>
    </row>
    <row r="75" spans="1:19" ht="20.100000000000001" customHeight="1" x14ac:dyDescent="0.25">
      <c r="A75" s="18"/>
      <c r="B75" s="18"/>
      <c r="C75" s="6" t="s">
        <v>73</v>
      </c>
      <c r="D75" s="6" t="s">
        <v>74</v>
      </c>
      <c r="E75" s="4">
        <f>+(0.105*'T1 RABAT'!E75)+(0.344*'T1 SALE'!E75)+(0.2558*'T1 TEMARA'!E75)+(0.0895*'T1 KHEMISSET'!E75)+(0.2057*'T1 KENITRA'!E75)</f>
        <v>42.269717636211162</v>
      </c>
      <c r="F75" s="4">
        <f>+(0.105*'T1 RABAT'!F75)+(0.344*'T1 SALE'!F75)+(0.2558*'T1 TEMARA'!F75)+(0.0895*'T1 KHEMISSET'!F75)+(0.2057*'T1 KENITRA'!F75)</f>
        <v>43.491268751720483</v>
      </c>
      <c r="G75" s="4">
        <f>+(0.105*'T1 RABAT'!G75)+(0.344*'T1 SALE'!G75)+(0.2558*'T1 TEMARA'!G75)+(0.0895*'T1 KHEMISSET'!G75)+(0.2057*'T1 KENITRA'!G75)</f>
        <v>44.681595933800963</v>
      </c>
      <c r="H75" s="4">
        <f>+(0.105*'T1 RABAT'!H75)+(0.344*'T1 SALE'!H75)+(0.2558*'T1 TEMARA'!H75)+(0.0895*'T1 KHEMISSET'!H75)+(0.2057*'T1 KENITRA'!H75)</f>
        <v>43.357059848484852</v>
      </c>
      <c r="I75" s="4">
        <f>+(0.105*'T1 RABAT'!I75)+(0.344*'T1 SALE'!I75)+(0.2558*'T1 TEMARA'!I75)+(0.0895*'T1 KHEMISSET'!I75)+(0.2057*'T1 KENITRA'!I75)</f>
        <v>44.337653602916674</v>
      </c>
      <c r="J75" s="4">
        <f>+(0.105*'T1 RABAT'!J75)+(0.344*'T1 SALE'!J75)+(0.2558*'T1 TEMARA'!J75)+(0.0895*'T1 KHEMISSET'!J75)+(0.2057*'T1 KENITRA'!J75)</f>
        <v>44.53892151416089</v>
      </c>
      <c r="K75" s="4">
        <f>+(0.105*'T1 RABAT'!K75)+(0.344*'T1 SALE'!K75)+(0.2558*'T1 TEMARA'!K75)+(0.0895*'T1 KHEMISSET'!K75)+(0.2057*'T1 KENITRA'!K75)</f>
        <v>43.785539</v>
      </c>
      <c r="L75" s="4">
        <f>+(0.105*'T1 RABAT'!L75)+(0.344*'T1 SALE'!L75)+(0.2558*'T1 TEMARA'!L75)+(0.0895*'T1 KHEMISSET'!L75)+(0.2057*'T1 KENITRA'!L75)</f>
        <v>44.605773999999997</v>
      </c>
      <c r="M75" s="4">
        <f>+(0.105*'T1 RABAT'!M75)+(0.344*'T1 SALE'!M75)+(0.2558*'T1 TEMARA'!M75)+(0.0895*'T1 KHEMISSET'!M75)+(0.2057*'T1 KENITRA'!M75)</f>
        <v>45.000235000000004</v>
      </c>
      <c r="N75" s="4">
        <f>+(0.105*'T1 RABAT'!N75)+(0.344*'T1 SALE'!N75)+(0.2558*'T1 TEMARA'!N75)+(0.0895*'T1 KHEMISSET'!N75)+(0.2057*'T1 KENITRA'!N75)</f>
        <v>43.148346347030042</v>
      </c>
      <c r="O75" s="4">
        <f>+(0.0848*'T1 RABAT'!O75)+(0.3338*'T1 SALE'!O75)+(0.2721*'T1 TEMARA'!O75)+(0.0964*'T1 KHEMISSET'!O75)+(0.2129*'T1 KENITRA'!O75)</f>
        <v>41.950326726048146</v>
      </c>
      <c r="P75" s="4">
        <f>+(0.0848*'T1 RABAT'!P75)+(0.3338*'T1 SALE'!P75)+(0.2721*'T1 TEMARA'!P75)+(0.0964*'T1 KHEMISSET'!P75)+(0.2129*'T1 KENITRA'!P75)</f>
        <v>45.758505299260804</v>
      </c>
      <c r="Q75" s="4">
        <f>+(0.0848*'T1 RABAT'!Q75)+(0.3338*'T1 SALE'!Q75)+(0.2721*'T1 TEMARA'!Q75)+(0.0964*'T1 KHEMISSET'!Q75)+(0.2129*'T1 KENITRA'!Q75)</f>
        <v>48.021141377242273</v>
      </c>
      <c r="R75" s="4">
        <f>+(0.0848*'T1 RABAT'!R75)+(0.3338*'T1 SALE'!R75)+(0.2721*'T1 TEMARA'!R75)+(0.0964*'T1 KHEMISSET'!R75)+(0.2129*'T1 KENITRA'!R75)</f>
        <v>48.198979741881402</v>
      </c>
      <c r="S75" s="4">
        <f>+(0.0848*'T1 RABAT'!S75)+(0.3338*'T1 SALE'!S75)+(0.2721*'T1 TEMARA'!S75)+(0.0964*'T1 KHEMISSET'!S75)+(0.2129*'T1 KENITRA'!S75)</f>
        <v>48.585108999999996</v>
      </c>
    </row>
    <row r="76" spans="1:19" ht="20.100000000000001" customHeight="1" x14ac:dyDescent="0.25">
      <c r="A76" s="17" t="s">
        <v>190</v>
      </c>
      <c r="B76" s="18" t="s">
        <v>75</v>
      </c>
      <c r="C76" s="18" t="s">
        <v>75</v>
      </c>
      <c r="D76" s="6" t="s">
        <v>76</v>
      </c>
      <c r="E76" s="4">
        <f>+(0.105*'T1 RABAT'!E76)+(0.344*'T1 SALE'!E76)+(0.2558*'T1 TEMARA'!E76)+(0.0895*'T1 KHEMISSET'!E76)+(0.2057*'T1 KENITRA'!E76)</f>
        <v>19.167236593894586</v>
      </c>
      <c r="F76" s="4">
        <f>+(0.105*'T1 RABAT'!F76)+(0.344*'T1 SALE'!F76)+(0.2558*'T1 TEMARA'!F76)+(0.0895*'T1 KHEMISSET'!F76)+(0.2057*'T1 KENITRA'!F76)</f>
        <v>19.550376580732639</v>
      </c>
      <c r="G76" s="4">
        <f>+(0.105*'T1 RABAT'!G76)+(0.344*'T1 SALE'!G76)+(0.2558*'T1 TEMARA'!G76)+(0.0895*'T1 KHEMISSET'!G76)+(0.2057*'T1 KENITRA'!G76)</f>
        <v>20.232456687101752</v>
      </c>
      <c r="H76" s="4">
        <f>+(0.105*'T1 RABAT'!H76)+(0.344*'T1 SALE'!H76)+(0.2558*'T1 TEMARA'!H76)+(0.0895*'T1 KHEMISSET'!H76)+(0.2057*'T1 KENITRA'!H76)</f>
        <v>19.189716666666669</v>
      </c>
      <c r="I76" s="4">
        <f>+(0.105*'T1 RABAT'!I76)+(0.344*'T1 SALE'!I76)+(0.2558*'T1 TEMARA'!I76)+(0.0895*'T1 KHEMISSET'!I76)+(0.2057*'T1 KENITRA'!I76)</f>
        <v>19.619614380000002</v>
      </c>
      <c r="J76" s="4">
        <f>+(0.105*'T1 RABAT'!J76)+(0.344*'T1 SALE'!J76)+(0.2558*'T1 TEMARA'!J76)+(0.0895*'T1 KHEMISSET'!J76)+(0.2057*'T1 KENITRA'!J76)</f>
        <v>19.676143909862596</v>
      </c>
      <c r="K76" s="4">
        <f>+(0.105*'T1 RABAT'!K76)+(0.344*'T1 SALE'!K76)+(0.2558*'T1 TEMARA'!K76)+(0.0895*'T1 KHEMISSET'!K76)+(0.2057*'T1 KENITRA'!K76)</f>
        <v>19.97373</v>
      </c>
      <c r="L76" s="4">
        <f>+(0.105*'T1 RABAT'!L76)+(0.344*'T1 SALE'!L76)+(0.2558*'T1 TEMARA'!L76)+(0.0895*'T1 KHEMISSET'!L76)+(0.2057*'T1 KENITRA'!L76)</f>
        <v>20.22974</v>
      </c>
      <c r="M76" s="4">
        <f>+(0.105*'T1 RABAT'!M76)+(0.344*'T1 SALE'!M76)+(0.2558*'T1 TEMARA'!M76)+(0.0895*'T1 KHEMISSET'!M76)+(0.2057*'T1 KENITRA'!M76)</f>
        <v>20.391449999999999</v>
      </c>
      <c r="N76" s="4">
        <f>+(0.105*'T1 RABAT'!N76)+(0.344*'T1 SALE'!N76)+(0.2558*'T1 TEMARA'!N76)+(0.0895*'T1 KHEMISSET'!N76)+(0.2057*'T1 KENITRA'!N76)</f>
        <v>20.081653640009876</v>
      </c>
      <c r="O76" s="4">
        <f>+(0.0848*'T1 RABAT'!O76)+(0.3338*'T1 SALE'!O76)+(0.2721*'T1 TEMARA'!O76)+(0.0964*'T1 KHEMISSET'!O76)+(0.2129*'T1 KENITRA'!O76)</f>
        <v>20.216740287498709</v>
      </c>
      <c r="P76" s="4">
        <f>+(0.0848*'T1 RABAT'!P76)+(0.3338*'T1 SALE'!P76)+(0.2721*'T1 TEMARA'!P76)+(0.0964*'T1 KHEMISSET'!P76)+(0.2129*'T1 KENITRA'!P76)</f>
        <v>19.379597124667271</v>
      </c>
      <c r="Q76" s="4">
        <f>+(0.0848*'T1 RABAT'!Q76)+(0.3338*'T1 SALE'!Q76)+(0.2721*'T1 TEMARA'!Q76)+(0.0964*'T1 KHEMISSET'!Q76)+(0.2129*'T1 KENITRA'!Q76)</f>
        <v>19.424515092319321</v>
      </c>
      <c r="R76" s="4">
        <f>+(0.0848*'T1 RABAT'!R76)+(0.3338*'T1 SALE'!R76)+(0.2721*'T1 TEMARA'!R76)+(0.0964*'T1 KHEMISSET'!R76)+(0.2129*'T1 KENITRA'!R76)</f>
        <v>19.667208164487668</v>
      </c>
      <c r="S76" s="4">
        <f>+(0.0848*'T1 RABAT'!S76)+(0.3338*'T1 SALE'!S76)+(0.2721*'T1 TEMARA'!S76)+(0.0964*'T1 KHEMISSET'!S76)+(0.2129*'T1 KENITRA'!S76)</f>
        <v>20.078823</v>
      </c>
    </row>
    <row r="77" spans="1:19" ht="20.100000000000001" customHeight="1" x14ac:dyDescent="0.25">
      <c r="A77" s="17"/>
      <c r="B77" s="18"/>
      <c r="C77" s="18"/>
      <c r="D77" s="6" t="s">
        <v>77</v>
      </c>
      <c r="E77" s="4">
        <f>+(0.105*'T1 RABAT'!E77)+(0.344*'T1 SALE'!E77)+(0.2558*'T1 TEMARA'!E77)+(0.0895*'T1 KHEMISSET'!E77)+(0.2057*'T1 KENITRA'!E77)</f>
        <v>25.849359961163707</v>
      </c>
      <c r="F77" s="4">
        <f>+(0.105*'T1 RABAT'!F77)+(0.344*'T1 SALE'!F77)+(0.2558*'T1 TEMARA'!F77)+(0.0895*'T1 KHEMISSET'!F77)+(0.2057*'T1 KENITRA'!F77)</f>
        <v>26.357556745288065</v>
      </c>
      <c r="G77" s="4">
        <f>+(0.105*'T1 RABAT'!G77)+(0.344*'T1 SALE'!G77)+(0.2558*'T1 TEMARA'!G77)+(0.0895*'T1 KHEMISSET'!G77)+(0.2057*'T1 KENITRA'!G77)</f>
        <v>26.538045352339381</v>
      </c>
      <c r="H77" s="4">
        <f>+(0.105*'T1 RABAT'!H77)+(0.344*'T1 SALE'!H77)+(0.2558*'T1 TEMARA'!H77)+(0.0895*'T1 KHEMISSET'!H77)+(0.2057*'T1 KENITRA'!H77)</f>
        <v>25.03324615384615</v>
      </c>
      <c r="I77" s="4">
        <f>+(0.105*'T1 RABAT'!I77)+(0.344*'T1 SALE'!I77)+(0.2558*'T1 TEMARA'!I77)+(0.0895*'T1 KHEMISSET'!I77)+(0.2057*'T1 KENITRA'!I77)</f>
        <v>25.553771874538462</v>
      </c>
      <c r="J77" s="4">
        <f>+(0.105*'T1 RABAT'!J77)+(0.344*'T1 SALE'!J77)+(0.2558*'T1 TEMARA'!J77)+(0.0895*'T1 KHEMISSET'!J77)+(0.2057*'T1 KENITRA'!J77)</f>
        <v>25.828397796821108</v>
      </c>
      <c r="K77" s="4">
        <f>+(0.105*'T1 RABAT'!K77)+(0.344*'T1 SALE'!K77)+(0.2558*'T1 TEMARA'!K77)+(0.0895*'T1 KHEMISSET'!K77)+(0.2057*'T1 KENITRA'!K77)</f>
        <v>26.961089999999999</v>
      </c>
      <c r="L77" s="4">
        <f>+(0.105*'T1 RABAT'!L77)+(0.344*'T1 SALE'!L77)+(0.2558*'T1 TEMARA'!L77)+(0.0895*'T1 KHEMISSET'!L77)+(0.2057*'T1 KENITRA'!L77)</f>
        <v>28.302849999999999</v>
      </c>
      <c r="M77" s="4">
        <f>+(0.105*'T1 RABAT'!M77)+(0.344*'T1 SALE'!M77)+(0.2558*'T1 TEMARA'!M77)+(0.0895*'T1 KHEMISSET'!M77)+(0.2057*'T1 KENITRA'!M77)</f>
        <v>28.623420000000003</v>
      </c>
      <c r="N77" s="4">
        <f>+(0.105*'T1 RABAT'!N77)+(0.344*'T1 SALE'!N77)+(0.2558*'T1 TEMARA'!N77)+(0.0895*'T1 KHEMISSET'!N77)+(0.2057*'T1 KENITRA'!N77)</f>
        <v>28.288275208408201</v>
      </c>
      <c r="O77" s="4">
        <f>+(0.0848*'T1 RABAT'!O77)+(0.3338*'T1 SALE'!O77)+(0.2721*'T1 TEMARA'!O77)+(0.0964*'T1 KHEMISSET'!O77)+(0.2129*'T1 KENITRA'!O77)</f>
        <v>28.124859709149476</v>
      </c>
      <c r="P77" s="4">
        <f>+(0.0848*'T1 RABAT'!P77)+(0.3338*'T1 SALE'!P77)+(0.2721*'T1 TEMARA'!P77)+(0.0964*'T1 KHEMISSET'!P77)+(0.2129*'T1 KENITRA'!P77)</f>
        <v>28.775496205216342</v>
      </c>
      <c r="Q77" s="4">
        <f>+(0.0848*'T1 RABAT'!Q77)+(0.3338*'T1 SALE'!Q77)+(0.2721*'T1 TEMARA'!Q77)+(0.0964*'T1 KHEMISSET'!Q77)+(0.2129*'T1 KENITRA'!Q77)</f>
        <v>30.152817088462434</v>
      </c>
      <c r="R77" s="4">
        <f>+(0.0848*'T1 RABAT'!R77)+(0.3338*'T1 SALE'!R77)+(0.2721*'T1 TEMARA'!R77)+(0.0964*'T1 KHEMISSET'!R77)+(0.2129*'T1 KENITRA'!R77)</f>
        <v>30.294144024236772</v>
      </c>
      <c r="S77" s="4">
        <f>+(0.0848*'T1 RABAT'!S77)+(0.3338*'T1 SALE'!S77)+(0.2721*'T1 TEMARA'!S77)+(0.0964*'T1 KHEMISSET'!S77)+(0.2129*'T1 KENITRA'!S77)</f>
        <v>30.374836000000002</v>
      </c>
    </row>
    <row r="78" spans="1:19" ht="20.100000000000001" customHeight="1" x14ac:dyDescent="0.25">
      <c r="A78" s="17"/>
      <c r="B78" s="18"/>
      <c r="C78" s="6" t="s">
        <v>78</v>
      </c>
      <c r="D78" s="6" t="s">
        <v>191</v>
      </c>
      <c r="E78" s="4">
        <f>+(0.105*'T1 RABAT'!E78)+(0.344*'T1 SALE'!E78)+(0.2558*'T1 TEMARA'!E78)+(0.0895*'T1 KHEMISSET'!E78)+(0.2057*'T1 KENITRA'!E78)</f>
        <v>34.743346323939036</v>
      </c>
      <c r="F78" s="4">
        <f>+(0.105*'T1 RABAT'!F78)+(0.344*'T1 SALE'!F78)+(0.2558*'T1 TEMARA'!F78)+(0.0895*'T1 KHEMISSET'!F78)+(0.2057*'T1 KENITRA'!F78)</f>
        <v>34.854093803228686</v>
      </c>
      <c r="G78" s="4">
        <f>+(0.105*'T1 RABAT'!G78)+(0.344*'T1 SALE'!G78)+(0.2558*'T1 TEMARA'!G78)+(0.0895*'T1 KHEMISSET'!G78)+(0.2057*'T1 KENITRA'!G78)</f>
        <v>36.183498014109396</v>
      </c>
      <c r="H78" s="4">
        <f>+(0.105*'T1 RABAT'!H78)+(0.344*'T1 SALE'!H78)+(0.2558*'T1 TEMARA'!H78)+(0.0895*'T1 KHEMISSET'!H78)+(0.2057*'T1 KENITRA'!H78)</f>
        <v>36.835427272727273</v>
      </c>
      <c r="I78" s="4">
        <f>+(0.105*'T1 RABAT'!I78)+(0.344*'T1 SALE'!I78)+(0.2558*'T1 TEMARA'!I78)+(0.0895*'T1 KHEMISSET'!I78)+(0.2057*'T1 KENITRA'!I78)</f>
        <v>37.243733499090908</v>
      </c>
      <c r="J78" s="4">
        <f>+(0.105*'T1 RABAT'!J78)+(0.344*'T1 SALE'!J78)+(0.2558*'T1 TEMARA'!J78)+(0.0895*'T1 KHEMISSET'!J78)+(0.2057*'T1 KENITRA'!J78)</f>
        <v>37.621448381345388</v>
      </c>
      <c r="K78" s="4">
        <f>+(0.105*'T1 RABAT'!K78)+(0.344*'T1 SALE'!K78)+(0.2558*'T1 TEMARA'!K78)+(0.0895*'T1 KHEMISSET'!K78)+(0.2057*'T1 KENITRA'!K78)</f>
        <v>37.849409999999999</v>
      </c>
      <c r="L78" s="4">
        <f>+(0.105*'T1 RABAT'!L78)+(0.344*'T1 SALE'!L78)+(0.2558*'T1 TEMARA'!L78)+(0.0895*'T1 KHEMISSET'!L78)+(0.2057*'T1 KENITRA'!L78)</f>
        <v>38.433710000000005</v>
      </c>
      <c r="M78" s="4">
        <f>+(0.105*'T1 RABAT'!M78)+(0.344*'T1 SALE'!M78)+(0.2558*'T1 TEMARA'!M78)+(0.0895*'T1 KHEMISSET'!M78)+(0.2057*'T1 KENITRA'!M78)</f>
        <v>38.633710000000001</v>
      </c>
      <c r="N78" s="4">
        <f>+(0.105*'T1 RABAT'!N78)+(0.344*'T1 SALE'!N78)+(0.2558*'T1 TEMARA'!N78)+(0.0895*'T1 KHEMISSET'!N78)+(0.2057*'T1 KENITRA'!N78)</f>
        <v>38.876797810163183</v>
      </c>
      <c r="O78" s="4">
        <f>+(0.0848*'T1 RABAT'!O78)+(0.3338*'T1 SALE'!O78)+(0.2721*'T1 TEMARA'!O78)+(0.0964*'T1 KHEMISSET'!O78)+(0.2129*'T1 KENITRA'!O78)</f>
        <v>38.991309857511858</v>
      </c>
      <c r="P78" s="4">
        <f>+(0.0848*'T1 RABAT'!P78)+(0.3338*'T1 SALE'!P78)+(0.2721*'T1 TEMARA'!P78)+(0.0964*'T1 KHEMISSET'!P78)+(0.2129*'T1 KENITRA'!P78)</f>
        <v>39.505000449941434</v>
      </c>
      <c r="Q78" s="4">
        <f>+(0.0848*'T1 RABAT'!Q78)+(0.3338*'T1 SALE'!Q78)+(0.2721*'T1 TEMARA'!Q78)+(0.0964*'T1 KHEMISSET'!Q78)+(0.2129*'T1 KENITRA'!Q78)</f>
        <v>40.153927817888132</v>
      </c>
      <c r="R78" s="4">
        <f>+(0.0848*'T1 RABAT'!R78)+(0.3338*'T1 SALE'!R78)+(0.2721*'T1 TEMARA'!R78)+(0.0964*'T1 KHEMISSET'!R78)+(0.2129*'T1 KENITRA'!R78)</f>
        <v>40.428220623096749</v>
      </c>
      <c r="S78" s="4">
        <f>+(0.0848*'T1 RABAT'!S78)+(0.3338*'T1 SALE'!S78)+(0.2721*'T1 TEMARA'!S78)+(0.0964*'T1 KHEMISSET'!S78)+(0.2129*'T1 KENITRA'!S78)</f>
        <v>40.599699000000001</v>
      </c>
    </row>
    <row r="79" spans="1:19" ht="20.100000000000001" customHeight="1" x14ac:dyDescent="0.25">
      <c r="A79" s="17"/>
      <c r="B79" s="18"/>
      <c r="C79" s="6" t="s">
        <v>79</v>
      </c>
      <c r="D79" s="6" t="s">
        <v>80</v>
      </c>
      <c r="E79" s="4">
        <f>+(0.105*'T1 RABAT'!E79)+(0.344*'T1 SALE'!E79)+(0.2558*'T1 TEMARA'!E79)+(0.0895*'T1 KHEMISSET'!E79)+(0.2057*'T1 KENITRA'!E79)</f>
        <v>32.24860617780179</v>
      </c>
      <c r="F79" s="4">
        <f>+(0.105*'T1 RABAT'!F79)+(0.344*'T1 SALE'!F79)+(0.2558*'T1 TEMARA'!F79)+(0.0895*'T1 KHEMISSET'!F79)+(0.2057*'T1 KENITRA'!F79)</f>
        <v>32.537561010309062</v>
      </c>
      <c r="G79" s="4">
        <f>+(0.105*'T1 RABAT'!G79)+(0.344*'T1 SALE'!G79)+(0.2558*'T1 TEMARA'!G79)+(0.0895*'T1 KHEMISSET'!G79)+(0.2057*'T1 KENITRA'!G79)</f>
        <v>33.618172490514453</v>
      </c>
      <c r="H79" s="4">
        <f>+(0.105*'T1 RABAT'!H79)+(0.344*'T1 SALE'!H79)+(0.2558*'T1 TEMARA'!H79)+(0.0895*'T1 KHEMISSET'!H79)+(0.2057*'T1 KENITRA'!H79)</f>
        <v>32.05474090909091</v>
      </c>
      <c r="I79" s="4">
        <f>+(0.105*'T1 RABAT'!I79)+(0.344*'T1 SALE'!I79)+(0.2558*'T1 TEMARA'!I79)+(0.0895*'T1 KHEMISSET'!I79)+(0.2057*'T1 KENITRA'!I79)</f>
        <v>31.261317682999998</v>
      </c>
      <c r="J79" s="4">
        <f>+(0.105*'T1 RABAT'!J79)+(0.344*'T1 SALE'!J79)+(0.2558*'T1 TEMARA'!J79)+(0.0895*'T1 KHEMISSET'!J79)+(0.2057*'T1 KENITRA'!J79)</f>
        <v>32.974225791315703</v>
      </c>
      <c r="K79" s="4">
        <f>+(0.105*'T1 RABAT'!K79)+(0.344*'T1 SALE'!K79)+(0.2558*'T1 TEMARA'!K79)+(0.0895*'T1 KHEMISSET'!K79)+(0.2057*'T1 KENITRA'!K79)</f>
        <v>33.490200000000002</v>
      </c>
      <c r="L79" s="4">
        <f>+(0.105*'T1 RABAT'!L79)+(0.344*'T1 SALE'!L79)+(0.2558*'T1 TEMARA'!L79)+(0.0895*'T1 KHEMISSET'!L79)+(0.2057*'T1 KENITRA'!L79)</f>
        <v>33.990199999999994</v>
      </c>
      <c r="M79" s="4">
        <f>+(0.105*'T1 RABAT'!M79)+(0.344*'T1 SALE'!M79)+(0.2558*'T1 TEMARA'!M79)+(0.0895*'T1 KHEMISSET'!M79)+(0.2057*'T1 KENITRA'!M79)</f>
        <v>33.816679999999998</v>
      </c>
      <c r="N79" s="4">
        <f>+(0.105*'T1 RABAT'!N79)+(0.344*'T1 SALE'!N79)+(0.2558*'T1 TEMARA'!N79)+(0.0895*'T1 KHEMISSET'!N79)+(0.2057*'T1 KENITRA'!N79)</f>
        <v>35.384544489030461</v>
      </c>
      <c r="O79" s="4">
        <f>+(0.0848*'T1 RABAT'!O79)+(0.3338*'T1 SALE'!O79)+(0.2721*'T1 TEMARA'!O79)+(0.0964*'T1 KHEMISSET'!O79)+(0.2129*'T1 KENITRA'!O79)</f>
        <v>36.492052049238801</v>
      </c>
      <c r="P79" s="4">
        <f>+(0.0848*'T1 RABAT'!P79)+(0.3338*'T1 SALE'!P79)+(0.2721*'T1 TEMARA'!P79)+(0.0964*'T1 KHEMISSET'!P79)+(0.2129*'T1 KENITRA'!P79)</f>
        <v>37.398642100168168</v>
      </c>
      <c r="Q79" s="4">
        <f>+(0.0848*'T1 RABAT'!Q79)+(0.3338*'T1 SALE'!Q79)+(0.2721*'T1 TEMARA'!Q79)+(0.0964*'T1 KHEMISSET'!Q79)+(0.2129*'T1 KENITRA'!Q79)</f>
        <v>37.890009576150732</v>
      </c>
      <c r="R79" s="4">
        <f>+(0.0848*'T1 RABAT'!R79)+(0.3338*'T1 SALE'!R79)+(0.2721*'T1 TEMARA'!R79)+(0.0964*'T1 KHEMISSET'!R79)+(0.2129*'T1 KENITRA'!R79)</f>
        <v>37.907987197634114</v>
      </c>
      <c r="S79" s="4">
        <f>+(0.0848*'T1 RABAT'!S79)+(0.3338*'T1 SALE'!S79)+(0.2721*'T1 TEMARA'!S79)+(0.0964*'T1 KHEMISSET'!S79)+(0.2129*'T1 KENITRA'!S79)</f>
        <v>37.986709000000005</v>
      </c>
    </row>
    <row r="80" spans="1:19" ht="20.100000000000001" customHeight="1" x14ac:dyDescent="0.25">
      <c r="A80" s="17"/>
      <c r="B80" s="18"/>
      <c r="C80" s="6" t="s">
        <v>81</v>
      </c>
      <c r="D80" s="6" t="s">
        <v>82</v>
      </c>
      <c r="E80" s="4">
        <f>+(0.105*'T1 RABAT'!E80)+(0.344*'T1 SALE'!E80)+(0.2558*'T1 TEMARA'!E80)+(0.0895*'T1 KHEMISSET'!E80)+(0.2057*'T1 KENITRA'!E80)</f>
        <v>8.012165384843561</v>
      </c>
      <c r="F80" s="4">
        <f>+(0.105*'T1 RABAT'!F80)+(0.344*'T1 SALE'!F80)+(0.2558*'T1 TEMARA'!F80)+(0.0895*'T1 KHEMISSET'!F80)+(0.2057*'T1 KENITRA'!F80)</f>
        <v>8.012165384843561</v>
      </c>
      <c r="G80" s="4">
        <f>+(0.105*'T1 RABAT'!G80)+(0.344*'T1 SALE'!G80)+(0.2558*'T1 TEMARA'!G80)+(0.0895*'T1 KHEMISSET'!G80)+(0.2057*'T1 KENITRA'!G80)</f>
        <v>8.3972884263300109</v>
      </c>
      <c r="H80" s="4">
        <f>+(0.105*'T1 RABAT'!H80)+(0.344*'T1 SALE'!H80)+(0.2558*'T1 TEMARA'!H80)+(0.0895*'T1 KHEMISSET'!H80)+(0.2057*'T1 KENITRA'!H80)</f>
        <v>8.0369902424242419</v>
      </c>
      <c r="I80" s="4">
        <f>+(0.105*'T1 RABAT'!I80)+(0.344*'T1 SALE'!I80)+(0.2558*'T1 TEMARA'!I80)+(0.0895*'T1 KHEMISSET'!I80)+(0.2057*'T1 KENITRA'!I80)</f>
        <v>7.9439477900151516</v>
      </c>
      <c r="J80" s="4">
        <f>+(0.105*'T1 RABAT'!J80)+(0.344*'T1 SALE'!J80)+(0.2558*'T1 TEMARA'!J80)+(0.0895*'T1 KHEMISSET'!J80)+(0.2057*'T1 KENITRA'!J80)</f>
        <v>8.1138504778267464</v>
      </c>
      <c r="K80" s="4">
        <f>+(0.105*'T1 RABAT'!K80)+(0.344*'T1 SALE'!K80)+(0.2558*'T1 TEMARA'!K80)+(0.0895*'T1 KHEMISSET'!K80)+(0.2057*'T1 KENITRA'!K80)</f>
        <v>7.883915</v>
      </c>
      <c r="L80" s="4">
        <f>+(0.105*'T1 RABAT'!L80)+(0.344*'T1 SALE'!L80)+(0.2558*'T1 TEMARA'!L80)+(0.0895*'T1 KHEMISSET'!L80)+(0.2057*'T1 KENITRA'!L80)</f>
        <v>8.1484749999999995</v>
      </c>
      <c r="M80" s="4">
        <f>+(0.105*'T1 RABAT'!M80)+(0.344*'T1 SALE'!M80)+(0.2558*'T1 TEMARA'!M80)+(0.0895*'T1 KHEMISSET'!M80)+(0.2057*'T1 KENITRA'!M80)</f>
        <v>8.2517340000000008</v>
      </c>
      <c r="N80" s="4">
        <f>+(0.105*'T1 RABAT'!N80)+(0.344*'T1 SALE'!N80)+(0.2558*'T1 TEMARA'!N80)+(0.0895*'T1 KHEMISSET'!N80)+(0.2057*'T1 KENITRA'!N80)</f>
        <v>8.2318455378655795</v>
      </c>
      <c r="O80" s="4">
        <f>+(0.0848*'T1 RABAT'!O80)+(0.3338*'T1 SALE'!O80)+(0.2721*'T1 TEMARA'!O80)+(0.0964*'T1 KHEMISSET'!O80)+(0.2129*'T1 KENITRA'!O80)</f>
        <v>8.1368232727060938</v>
      </c>
      <c r="P80" s="4">
        <f>+(0.0848*'T1 RABAT'!P80)+(0.3338*'T1 SALE'!P80)+(0.2721*'T1 TEMARA'!P80)+(0.0964*'T1 KHEMISSET'!P80)+(0.2129*'T1 KENITRA'!P80)</f>
        <v>7.9549278706335151</v>
      </c>
      <c r="Q80" s="4">
        <f>+(0.0848*'T1 RABAT'!Q80)+(0.3338*'T1 SALE'!Q80)+(0.2721*'T1 TEMARA'!Q80)+(0.0964*'T1 KHEMISSET'!Q80)+(0.2129*'T1 KENITRA'!Q80)</f>
        <v>8.0026941391980344</v>
      </c>
      <c r="R80" s="4">
        <f>+(0.0848*'T1 RABAT'!R80)+(0.3338*'T1 SALE'!R80)+(0.2721*'T1 TEMARA'!R80)+(0.0964*'T1 KHEMISSET'!R80)+(0.2129*'T1 KENITRA'!R80)</f>
        <v>8.0440161611926513</v>
      </c>
      <c r="S80" s="4">
        <f>+(0.0848*'T1 RABAT'!S80)+(0.3338*'T1 SALE'!S80)+(0.2721*'T1 TEMARA'!S80)+(0.0964*'T1 KHEMISSET'!S80)+(0.2129*'T1 KENITRA'!S80)</f>
        <v>8.0878189999999996</v>
      </c>
    </row>
    <row r="81" spans="1:19" ht="20.100000000000001" customHeight="1" x14ac:dyDescent="0.25">
      <c r="A81" s="17"/>
      <c r="B81" s="18" t="s">
        <v>19</v>
      </c>
      <c r="C81" s="6" t="s">
        <v>20</v>
      </c>
      <c r="D81" s="6" t="s">
        <v>192</v>
      </c>
      <c r="E81" s="4">
        <f>+(0.105*'T1 RABAT'!E81)+(0.344*'T1 SALE'!E81)+(0.2558*'T1 TEMARA'!E81)+(0.0895*'T1 KHEMISSET'!E81)+(0.2057*'T1 KENITRA'!E81)</f>
        <v>37.415235187243006</v>
      </c>
      <c r="F81" s="4">
        <f>+(0.105*'T1 RABAT'!F81)+(0.344*'T1 SALE'!F81)+(0.2558*'T1 TEMARA'!F81)+(0.0895*'T1 KHEMISSET'!F81)+(0.2057*'T1 KENITRA'!F81)</f>
        <v>37.678229923098399</v>
      </c>
      <c r="G81" s="4">
        <f>+(0.105*'T1 RABAT'!G81)+(0.344*'T1 SALE'!G81)+(0.2558*'T1 TEMARA'!G81)+(0.0895*'T1 KHEMISSET'!G81)+(0.2057*'T1 KENITRA'!G81)</f>
        <v>39.143471925691649</v>
      </c>
      <c r="H81" s="4">
        <f>+(0.105*'T1 RABAT'!H81)+(0.344*'T1 SALE'!H81)+(0.2558*'T1 TEMARA'!H81)+(0.0895*'T1 KHEMISSET'!H81)+(0.2057*'T1 KENITRA'!H81)</f>
        <v>37.590937499999995</v>
      </c>
      <c r="I81" s="4">
        <f>+(0.105*'T1 RABAT'!I81)+(0.344*'T1 SALE'!I81)+(0.2558*'T1 TEMARA'!I81)+(0.0895*'T1 KHEMISSET'!I81)+(0.2057*'T1 KENITRA'!I81)</f>
        <v>37.73465438425</v>
      </c>
      <c r="J81" s="4">
        <f>+(0.105*'T1 RABAT'!J81)+(0.344*'T1 SALE'!J81)+(0.2558*'T1 TEMARA'!J81)+(0.0895*'T1 KHEMISSET'!J81)+(0.2057*'T1 KENITRA'!J81)</f>
        <v>38.814774370952932</v>
      </c>
      <c r="K81" s="4">
        <f>+(0.105*'T1 RABAT'!K81)+(0.344*'T1 SALE'!K81)+(0.2558*'T1 TEMARA'!K81)+(0.0895*'T1 KHEMISSET'!K81)+(0.2057*'T1 KENITRA'!K81)</f>
        <v>39.335241999999994</v>
      </c>
      <c r="L81" s="4">
        <f>+(0.105*'T1 RABAT'!L81)+(0.344*'T1 SALE'!L81)+(0.2558*'T1 TEMARA'!L81)+(0.0895*'T1 KHEMISSET'!L81)+(0.2057*'T1 KENITRA'!L81)</f>
        <v>39.495303999999997</v>
      </c>
      <c r="M81" s="4">
        <f>+(0.105*'T1 RABAT'!M81)+(0.344*'T1 SALE'!M81)+(0.2558*'T1 TEMARA'!M81)+(0.0895*'T1 KHEMISSET'!M81)+(0.2057*'T1 KENITRA'!M81)</f>
        <v>39.892837999999998</v>
      </c>
      <c r="N81" s="4">
        <f>+(0.105*'T1 RABAT'!N81)+(0.344*'T1 SALE'!N81)+(0.2558*'T1 TEMARA'!N81)+(0.0895*'T1 KHEMISSET'!N81)+(0.2057*'T1 KENITRA'!N81)</f>
        <v>39.779972060804475</v>
      </c>
      <c r="O81" s="4">
        <f>+(0.0848*'T1 RABAT'!O81)+(0.3338*'T1 SALE'!O81)+(0.2721*'T1 TEMARA'!O81)+(0.0964*'T1 KHEMISSET'!O81)+(0.2129*'T1 KENITRA'!O81)</f>
        <v>38.700791669543122</v>
      </c>
      <c r="P81" s="4">
        <f>+(0.0848*'T1 RABAT'!P81)+(0.3338*'T1 SALE'!P81)+(0.2721*'T1 TEMARA'!P81)+(0.0964*'T1 KHEMISSET'!P81)+(0.2129*'T1 KENITRA'!P81)</f>
        <v>39.194516863188483</v>
      </c>
      <c r="Q81" s="4">
        <f>+(0.0848*'T1 RABAT'!Q81)+(0.3338*'T1 SALE'!Q81)+(0.2721*'T1 TEMARA'!Q81)+(0.0964*'T1 KHEMISSET'!Q81)+(0.2129*'T1 KENITRA'!Q81)</f>
        <v>39.215741191057347</v>
      </c>
      <c r="R81" s="4">
        <f>+(0.0848*'T1 RABAT'!R81)+(0.3338*'T1 SALE'!R81)+(0.2721*'T1 TEMARA'!R81)+(0.0964*'T1 KHEMISSET'!R81)+(0.2129*'T1 KENITRA'!R81)</f>
        <v>39.288114627980306</v>
      </c>
      <c r="S81" s="4">
        <f>+(0.0848*'T1 RABAT'!S81)+(0.3338*'T1 SALE'!S81)+(0.2721*'T1 TEMARA'!S81)+(0.0964*'T1 KHEMISSET'!S81)+(0.2129*'T1 KENITRA'!S81)</f>
        <v>39.350805000000001</v>
      </c>
    </row>
    <row r="82" spans="1:19" ht="20.100000000000001" customHeight="1" x14ac:dyDescent="0.25">
      <c r="A82" s="17"/>
      <c r="B82" s="18"/>
      <c r="C82" s="6" t="s">
        <v>21</v>
      </c>
      <c r="D82" s="6" t="s">
        <v>193</v>
      </c>
      <c r="E82" s="4">
        <f>+(0.105*'T1 RABAT'!E82)+(0.344*'T1 SALE'!E82)+(0.2558*'T1 TEMARA'!E82)+(0.0895*'T1 KHEMISSET'!E82)+(0.2057*'T1 KENITRA'!E82)</f>
        <v>45.248335753431398</v>
      </c>
      <c r="F82" s="4">
        <f>+(0.105*'T1 RABAT'!F82)+(0.344*'T1 SALE'!F82)+(0.2558*'T1 TEMARA'!F82)+(0.0895*'T1 KHEMISSET'!F82)+(0.2057*'T1 KENITRA'!F82)</f>
        <v>45.454035753431398</v>
      </c>
      <c r="G82" s="4">
        <f>+(0.105*'T1 RABAT'!G82)+(0.344*'T1 SALE'!G82)+(0.2558*'T1 TEMARA'!G82)+(0.0895*'T1 KHEMISSET'!G82)+(0.2057*'T1 KENITRA'!G82)</f>
        <v>45.659735753431399</v>
      </c>
      <c r="H82" s="4">
        <f>+(0.105*'T1 RABAT'!H82)+(0.344*'T1 SALE'!H82)+(0.2558*'T1 TEMARA'!H82)+(0.0895*'T1 KHEMISSET'!H82)+(0.2057*'T1 KENITRA'!H82)</f>
        <v>43.9695125</v>
      </c>
      <c r="I82" s="4">
        <f>+(0.105*'T1 RABAT'!I82)+(0.344*'T1 SALE'!I82)+(0.2558*'T1 TEMARA'!I82)+(0.0895*'T1 KHEMISSET'!I82)+(0.2057*'T1 KENITRA'!I82)</f>
        <v>45.121991594124992</v>
      </c>
      <c r="J82" s="4">
        <f>+(0.105*'T1 RABAT'!J82)+(0.344*'T1 SALE'!J82)+(0.2558*'T1 TEMARA'!J82)+(0.0895*'T1 KHEMISSET'!J82)+(0.2057*'T1 KENITRA'!J82)</f>
        <v>44.018401132184543</v>
      </c>
      <c r="K82" s="4">
        <f>+(0.105*'T1 RABAT'!K82)+(0.344*'T1 SALE'!K82)+(0.2558*'T1 TEMARA'!K82)+(0.0895*'T1 KHEMISSET'!K82)+(0.2057*'T1 KENITRA'!K82)</f>
        <v>45.004908</v>
      </c>
      <c r="L82" s="4">
        <f>+(0.105*'T1 RABAT'!L82)+(0.344*'T1 SALE'!L82)+(0.2558*'T1 TEMARA'!L82)+(0.0895*'T1 KHEMISSET'!L82)+(0.2057*'T1 KENITRA'!L82)</f>
        <v>45.441772999999998</v>
      </c>
      <c r="M82" s="4">
        <f>+(0.105*'T1 RABAT'!M82)+(0.344*'T1 SALE'!M82)+(0.2558*'T1 TEMARA'!M82)+(0.0895*'T1 KHEMISSET'!M82)+(0.2057*'T1 KENITRA'!M82)</f>
        <v>45.514845999999999</v>
      </c>
      <c r="N82" s="4">
        <f>+(0.105*'T1 RABAT'!N82)+(0.344*'T1 SALE'!N82)+(0.2558*'T1 TEMARA'!N82)+(0.0895*'T1 KHEMISSET'!N82)+(0.2057*'T1 KENITRA'!N82)</f>
        <v>45.360484328119753</v>
      </c>
      <c r="O82" s="4">
        <f>+(0.0848*'T1 RABAT'!O82)+(0.3338*'T1 SALE'!O82)+(0.2721*'T1 TEMARA'!O82)+(0.0964*'T1 KHEMISSET'!O82)+(0.2129*'T1 KENITRA'!O82)</f>
        <v>45.409792715376241</v>
      </c>
      <c r="P82" s="4">
        <f>+(0.0848*'T1 RABAT'!P82)+(0.3338*'T1 SALE'!P82)+(0.2721*'T1 TEMARA'!P82)+(0.0964*'T1 KHEMISSET'!P82)+(0.2129*'T1 KENITRA'!P82)</f>
        <v>45.920846036899256</v>
      </c>
      <c r="Q82" s="4">
        <f>+(0.0848*'T1 RABAT'!Q82)+(0.3338*'T1 SALE'!Q82)+(0.2721*'T1 TEMARA'!Q82)+(0.0964*'T1 KHEMISSET'!Q82)+(0.2129*'T1 KENITRA'!Q82)</f>
        <v>45.920846036899256</v>
      </c>
      <c r="R82" s="4">
        <f>+(0.0848*'T1 RABAT'!R82)+(0.3338*'T1 SALE'!R82)+(0.2721*'T1 TEMARA'!R82)+(0.0964*'T1 KHEMISSET'!R82)+(0.2129*'T1 KENITRA'!R82)</f>
        <v>45.987136346556376</v>
      </c>
      <c r="S82" s="4">
        <f>+(0.0848*'T1 RABAT'!S82)+(0.3338*'T1 SALE'!S82)+(0.2721*'T1 TEMARA'!S82)+(0.0964*'T1 KHEMISSET'!S82)+(0.2129*'T1 KENITRA'!S82)</f>
        <v>46.061237000000006</v>
      </c>
    </row>
    <row r="83" spans="1:19" ht="20.100000000000001" customHeight="1" x14ac:dyDescent="0.25">
      <c r="A83" s="17"/>
      <c r="B83" s="18" t="s">
        <v>83</v>
      </c>
      <c r="C83" s="18" t="s">
        <v>194</v>
      </c>
      <c r="D83" s="6" t="s">
        <v>195</v>
      </c>
      <c r="E83" s="4">
        <f>+(0.105*'T1 RABAT'!E83)+(0.344*'T1 SALE'!E83)+(0.2558*'T1 TEMARA'!E83)+(0.0895*'T1 KHEMISSET'!E83)+(0.2057*'T1 KENITRA'!E83)</f>
        <v>81.371056872373217</v>
      </c>
      <c r="F83" s="4">
        <f>+(0.105*'T1 RABAT'!F83)+(0.344*'T1 SALE'!F83)+(0.2558*'T1 TEMARA'!F83)+(0.0895*'T1 KHEMISSET'!F83)+(0.2057*'T1 KENITRA'!F83)</f>
        <v>81.371056872373217</v>
      </c>
      <c r="G83" s="4">
        <f>+(0.105*'T1 RABAT'!G83)+(0.344*'T1 SALE'!G83)+(0.2558*'T1 TEMARA'!G83)+(0.0895*'T1 KHEMISSET'!G83)+(0.2057*'T1 KENITRA'!G83)</f>
        <v>83.442393836122335</v>
      </c>
      <c r="H83" s="4">
        <f>+(0.105*'T1 RABAT'!H83)+(0.344*'T1 SALE'!H83)+(0.2558*'T1 TEMARA'!H83)+(0.0895*'T1 KHEMISSET'!H83)+(0.2057*'T1 KENITRA'!H83)</f>
        <v>79.930624999999992</v>
      </c>
      <c r="I83" s="4">
        <f>+(0.105*'T1 RABAT'!I83)+(0.344*'T1 SALE'!I83)+(0.2558*'T1 TEMARA'!I83)+(0.0895*'T1 KHEMISSET'!I83)+(0.2057*'T1 KENITRA'!I83)</f>
        <v>81.197875582999998</v>
      </c>
      <c r="J83" s="4">
        <f>+(0.105*'T1 RABAT'!J83)+(0.344*'T1 SALE'!J83)+(0.2558*'T1 TEMARA'!J83)+(0.0895*'T1 KHEMISSET'!J83)+(0.2057*'T1 KENITRA'!J83)</f>
        <v>82.840425695779714</v>
      </c>
      <c r="K83" s="4">
        <f>+(0.105*'T1 RABAT'!K83)+(0.344*'T1 SALE'!K83)+(0.2558*'T1 TEMARA'!K83)+(0.0895*'T1 KHEMISSET'!K83)+(0.2057*'T1 KENITRA'!K83)</f>
        <v>84.706108999999998</v>
      </c>
      <c r="L83" s="4">
        <f>+(0.105*'T1 RABAT'!L83)+(0.344*'T1 SALE'!L83)+(0.2558*'T1 TEMARA'!L83)+(0.0895*'T1 KHEMISSET'!L83)+(0.2057*'T1 KENITRA'!L83)</f>
        <v>86.493284000000003</v>
      </c>
      <c r="M83" s="4">
        <f>+(0.105*'T1 RABAT'!M83)+(0.344*'T1 SALE'!M83)+(0.2558*'T1 TEMARA'!M83)+(0.0895*'T1 KHEMISSET'!M83)+(0.2057*'T1 KENITRA'!M83)</f>
        <v>87.191450000000003</v>
      </c>
      <c r="N83" s="4">
        <f>+(0.105*'T1 RABAT'!N83)+(0.344*'T1 SALE'!N83)+(0.2558*'T1 TEMARA'!N83)+(0.0895*'T1 KHEMISSET'!N83)+(0.2057*'T1 KENITRA'!N83)</f>
        <v>85.374154292835058</v>
      </c>
      <c r="O83" s="4">
        <f>+(0.0848*'T1 RABAT'!O83)+(0.3338*'T1 SALE'!O83)+(0.2721*'T1 TEMARA'!O83)+(0.0964*'T1 KHEMISSET'!O83)+(0.2129*'T1 KENITRA'!O83)</f>
        <v>80.584191542157754</v>
      </c>
      <c r="P83" s="4">
        <f>+(0.0848*'T1 RABAT'!P83)+(0.3338*'T1 SALE'!P83)+(0.2721*'T1 TEMARA'!P83)+(0.0964*'T1 KHEMISSET'!P83)+(0.2129*'T1 KENITRA'!P83)</f>
        <v>81.679344360227304</v>
      </c>
      <c r="Q83" s="4">
        <f>+(0.0848*'T1 RABAT'!Q83)+(0.3338*'T1 SALE'!Q83)+(0.2721*'T1 TEMARA'!Q83)+(0.0964*'T1 KHEMISSET'!Q83)+(0.2129*'T1 KENITRA'!Q83)</f>
        <v>81.982158521522877</v>
      </c>
      <c r="R83" s="4">
        <f>+(0.0848*'T1 RABAT'!R83)+(0.3338*'T1 SALE'!R83)+(0.2721*'T1 TEMARA'!R83)+(0.0964*'T1 KHEMISSET'!R83)+(0.2129*'T1 KENITRA'!R83)</f>
        <v>82.121190667282818</v>
      </c>
      <c r="S83" s="4">
        <f>+(0.0848*'T1 RABAT'!S83)+(0.3338*'T1 SALE'!S83)+(0.2721*'T1 TEMARA'!S83)+(0.0964*'T1 KHEMISSET'!S83)+(0.2129*'T1 KENITRA'!S83)</f>
        <v>82.253851999999995</v>
      </c>
    </row>
    <row r="84" spans="1:19" ht="20.100000000000001" customHeight="1" x14ac:dyDescent="0.25">
      <c r="A84" s="17"/>
      <c r="B84" s="18"/>
      <c r="C84" s="18"/>
      <c r="D84" s="6" t="s">
        <v>196</v>
      </c>
      <c r="E84" s="4">
        <f>+(0.105*'T1 RABAT'!E84)+(0.344*'T1 SALE'!E84)+(0.2558*'T1 TEMARA'!E84)+(0.0895*'T1 KHEMISSET'!E84)+(0.2057*'T1 KENITRA'!E84)</f>
        <v>107.29596214045078</v>
      </c>
      <c r="F84" s="4">
        <f>+(0.105*'T1 RABAT'!F84)+(0.344*'T1 SALE'!F84)+(0.2558*'T1 TEMARA'!F84)+(0.0895*'T1 KHEMISSET'!F84)+(0.2057*'T1 KENITRA'!F84)</f>
        <v>109.68110165650023</v>
      </c>
      <c r="G84" s="4">
        <f>+(0.105*'T1 RABAT'!G84)+(0.344*'T1 SALE'!G84)+(0.2558*'T1 TEMARA'!G84)+(0.0895*'T1 KHEMISSET'!G84)+(0.2057*'T1 KENITRA'!G84)</f>
        <v>111.30000165650023</v>
      </c>
      <c r="H84" s="4">
        <f>+(0.105*'T1 RABAT'!H84)+(0.344*'T1 SALE'!H84)+(0.2558*'T1 TEMARA'!H84)+(0.0895*'T1 KHEMISSET'!H84)+(0.2057*'T1 KENITRA'!H84)</f>
        <v>115.680725</v>
      </c>
      <c r="I84" s="4">
        <f>+(0.105*'T1 RABAT'!I84)+(0.344*'T1 SALE'!I84)+(0.2558*'T1 TEMARA'!I84)+(0.0895*'T1 KHEMISSET'!I84)+(0.2057*'T1 KENITRA'!I84)</f>
        <v>117.14127871125001</v>
      </c>
      <c r="J84" s="4">
        <f>+(0.105*'T1 RABAT'!J84)+(0.344*'T1 SALE'!J84)+(0.2558*'T1 TEMARA'!J84)+(0.0895*'T1 KHEMISSET'!J84)+(0.2057*'T1 KENITRA'!J84)</f>
        <v>116.64555975411491</v>
      </c>
      <c r="K84" s="4">
        <f>+(0.105*'T1 RABAT'!K84)+(0.344*'T1 SALE'!K84)+(0.2558*'T1 TEMARA'!K84)+(0.0895*'T1 KHEMISSET'!K84)+(0.2057*'T1 KENITRA'!K84)</f>
        <v>118.42859999999999</v>
      </c>
      <c r="L84" s="4">
        <f>+(0.105*'T1 RABAT'!L84)+(0.344*'T1 SALE'!L84)+(0.2558*'T1 TEMARA'!L84)+(0.0895*'T1 KHEMISSET'!L84)+(0.2057*'T1 KENITRA'!L84)</f>
        <v>124.7658</v>
      </c>
      <c r="M84" s="4">
        <f>+(0.105*'T1 RABAT'!M84)+(0.344*'T1 SALE'!M84)+(0.2558*'T1 TEMARA'!M84)+(0.0895*'T1 KHEMISSET'!M84)+(0.2057*'T1 KENITRA'!M84)</f>
        <v>127.943</v>
      </c>
      <c r="N84" s="4">
        <f>+(0.105*'T1 RABAT'!N84)+(0.344*'T1 SALE'!N84)+(0.2558*'T1 TEMARA'!N84)+(0.0895*'T1 KHEMISSET'!N84)+(0.2057*'T1 KENITRA'!N84)</f>
        <v>128.15671557206767</v>
      </c>
      <c r="O84" s="4">
        <f>+(0.0848*'T1 RABAT'!O84)+(0.3338*'T1 SALE'!O84)+(0.2721*'T1 TEMARA'!O84)+(0.0964*'T1 KHEMISSET'!O84)+(0.2129*'T1 KENITRA'!O84)</f>
        <v>126.69970380116611</v>
      </c>
      <c r="P84" s="4">
        <f>+(0.0848*'T1 RABAT'!P84)+(0.3338*'T1 SALE'!P84)+(0.2721*'T1 TEMARA'!P84)+(0.0964*'T1 KHEMISSET'!P84)+(0.2129*'T1 KENITRA'!P84)</f>
        <v>130.67382076545377</v>
      </c>
      <c r="Q84" s="4">
        <f>+(0.0848*'T1 RABAT'!Q84)+(0.3338*'T1 SALE'!Q84)+(0.2721*'T1 TEMARA'!Q84)+(0.0964*'T1 KHEMISSET'!Q84)+(0.2129*'T1 KENITRA'!Q84)</f>
        <v>131.28042951657818</v>
      </c>
      <c r="R84" s="4">
        <f>+(0.0848*'T1 RABAT'!R84)+(0.3338*'T1 SALE'!R84)+(0.2721*'T1 TEMARA'!R84)+(0.0964*'T1 KHEMISSET'!R84)+(0.2129*'T1 KENITRA'!R84)</f>
        <v>131.85841833594498</v>
      </c>
      <c r="S84" s="4">
        <f>+(0.0848*'T1 RABAT'!S84)+(0.3338*'T1 SALE'!S84)+(0.2721*'T1 TEMARA'!S84)+(0.0964*'T1 KHEMISSET'!S84)+(0.2129*'T1 KENITRA'!S84)</f>
        <v>132.50390999999999</v>
      </c>
    </row>
    <row r="85" spans="1:19" ht="20.100000000000001" customHeight="1" x14ac:dyDescent="0.25">
      <c r="A85" s="17"/>
      <c r="B85" s="18"/>
      <c r="C85" s="18" t="s">
        <v>85</v>
      </c>
      <c r="D85" s="6" t="s">
        <v>197</v>
      </c>
      <c r="E85" s="4">
        <f>+(0.105*'T1 RABAT'!E85)+(0.344*'T1 SALE'!E85)+(0.2558*'T1 TEMARA'!E85)+(0.0895*'T1 KHEMISSET'!E85)+(0.2057*'T1 KENITRA'!E85)</f>
        <v>117.25958680575719</v>
      </c>
      <c r="F85" s="4">
        <f>+(0.105*'T1 RABAT'!F85)+(0.344*'T1 SALE'!F85)+(0.2558*'T1 TEMARA'!F85)+(0.0895*'T1 KHEMISSET'!F85)+(0.2057*'T1 KENITRA'!F85)</f>
        <v>122.39686710777566</v>
      </c>
      <c r="G85" s="4">
        <f>+(0.105*'T1 RABAT'!G85)+(0.344*'T1 SALE'!G85)+(0.2558*'T1 TEMARA'!G85)+(0.0895*'T1 KHEMISSET'!G85)+(0.2057*'T1 KENITRA'!G85)</f>
        <v>122.80826710777566</v>
      </c>
      <c r="H85" s="4">
        <f>+(0.105*'T1 RABAT'!H85)+(0.344*'T1 SALE'!H85)+(0.2558*'T1 TEMARA'!H85)+(0.0895*'T1 KHEMISSET'!H85)+(0.2057*'T1 KENITRA'!H85)</f>
        <v>120.28614999999999</v>
      </c>
      <c r="I85" s="4">
        <f>+(0.105*'T1 RABAT'!I85)+(0.344*'T1 SALE'!I85)+(0.2558*'T1 TEMARA'!I85)+(0.0895*'T1 KHEMISSET'!I85)+(0.2057*'T1 KENITRA'!I85)</f>
        <v>117.41111595700001</v>
      </c>
      <c r="J85" s="4">
        <f>+(0.105*'T1 RABAT'!J85)+(0.344*'T1 SALE'!J85)+(0.2558*'T1 TEMARA'!J85)+(0.0895*'T1 KHEMISSET'!J85)+(0.2057*'T1 KENITRA'!J85)</f>
        <v>117.15986972867776</v>
      </c>
      <c r="K85" s="4">
        <f>+(0.105*'T1 RABAT'!K85)+(0.344*'T1 SALE'!K85)+(0.2558*'T1 TEMARA'!K85)+(0.0895*'T1 KHEMISSET'!K85)+(0.2057*'T1 KENITRA'!K85)</f>
        <v>117.15984999999999</v>
      </c>
      <c r="L85" s="4">
        <f>+(0.105*'T1 RABAT'!L85)+(0.344*'T1 SALE'!L85)+(0.2558*'T1 TEMARA'!L85)+(0.0895*'T1 KHEMISSET'!L85)+(0.2057*'T1 KENITRA'!L85)</f>
        <v>120.78783099999998</v>
      </c>
      <c r="M85" s="4">
        <f>+(0.105*'T1 RABAT'!M85)+(0.344*'T1 SALE'!M85)+(0.2558*'T1 TEMARA'!M85)+(0.0895*'T1 KHEMISSET'!M85)+(0.2057*'T1 KENITRA'!M85)</f>
        <v>121.02849999999998</v>
      </c>
      <c r="N85" s="4">
        <f>+(0.105*'T1 RABAT'!N85)+(0.344*'T1 SALE'!N85)+(0.2558*'T1 TEMARA'!N85)+(0.0895*'T1 KHEMISSET'!N85)+(0.2057*'T1 KENITRA'!N85)</f>
        <v>122.86769786472448</v>
      </c>
      <c r="O85" s="4">
        <f>+(0.0848*'T1 RABAT'!O85)+(0.3338*'T1 SALE'!O85)+(0.2721*'T1 TEMARA'!O85)+(0.0964*'T1 KHEMISSET'!O85)+(0.2129*'T1 KENITRA'!O85)</f>
        <v>120.73880202461132</v>
      </c>
      <c r="P85" s="4">
        <f>+(0.0848*'T1 RABAT'!P85)+(0.3338*'T1 SALE'!P85)+(0.2721*'T1 TEMARA'!P85)+(0.0964*'T1 KHEMISSET'!P85)+(0.2129*'T1 KENITRA'!P85)</f>
        <v>120.24540170191409</v>
      </c>
      <c r="Q85" s="4">
        <f>+(0.0848*'T1 RABAT'!Q85)+(0.3338*'T1 SALE'!Q85)+(0.2721*'T1 TEMARA'!Q85)+(0.0964*'T1 KHEMISSET'!Q85)+(0.2129*'T1 KENITRA'!Q85)</f>
        <v>120.82423061589304</v>
      </c>
      <c r="R85" s="4">
        <f>+(0.0848*'T1 RABAT'!R85)+(0.3338*'T1 SALE'!R85)+(0.2721*'T1 TEMARA'!R85)+(0.0964*'T1 KHEMISSET'!R85)+(0.2129*'T1 KENITRA'!R85)</f>
        <v>121.73597008079541</v>
      </c>
      <c r="S85" s="4">
        <f>+(0.0848*'T1 RABAT'!S85)+(0.3338*'T1 SALE'!S85)+(0.2721*'T1 TEMARA'!S85)+(0.0964*'T1 KHEMISSET'!S85)+(0.2129*'T1 KENITRA'!S85)</f>
        <v>122.235398</v>
      </c>
    </row>
    <row r="86" spans="1:19" ht="20.100000000000001" customHeight="1" x14ac:dyDescent="0.25">
      <c r="A86" s="17"/>
      <c r="B86" s="18"/>
      <c r="C86" s="18"/>
      <c r="D86" s="6" t="s">
        <v>198</v>
      </c>
      <c r="E86" s="4">
        <f>+(0.105*'T1 RABAT'!E86)+(0.344*'T1 SALE'!E86)+(0.2558*'T1 TEMARA'!E86)+(0.0895*'T1 KHEMISSET'!E86)+(0.2057*'T1 KENITRA'!E86)</f>
        <v>155.78060264705937</v>
      </c>
      <c r="F86" s="4">
        <f>+(0.105*'T1 RABAT'!F86)+(0.344*'T1 SALE'!F86)+(0.2558*'T1 TEMARA'!F86)+(0.0895*'T1 KHEMISSET'!F86)+(0.2057*'T1 KENITRA'!F86)</f>
        <v>158.13919343056361</v>
      </c>
      <c r="G86" s="4">
        <f>+(0.105*'T1 RABAT'!G86)+(0.344*'T1 SALE'!G86)+(0.2558*'T1 TEMARA'!G86)+(0.0895*'T1 KHEMISSET'!G86)+(0.2057*'T1 KENITRA'!G86)</f>
        <v>158.55059343056359</v>
      </c>
      <c r="H86" s="4">
        <f>+(0.105*'T1 RABAT'!H86)+(0.344*'T1 SALE'!H86)+(0.2558*'T1 TEMARA'!H86)+(0.0895*'T1 KHEMISSET'!H86)+(0.2057*'T1 KENITRA'!H86)</f>
        <v>161.31810000000002</v>
      </c>
      <c r="I86" s="4">
        <f>+(0.105*'T1 RABAT'!I86)+(0.344*'T1 SALE'!I86)+(0.2558*'T1 TEMARA'!I86)+(0.0895*'T1 KHEMISSET'!I86)+(0.2057*'T1 KENITRA'!I86)</f>
        <v>167.30380177749998</v>
      </c>
      <c r="J86" s="4">
        <f>+(0.105*'T1 RABAT'!J86)+(0.344*'T1 SALE'!J86)+(0.2558*'T1 TEMARA'!J86)+(0.0895*'T1 KHEMISSET'!J86)+(0.2057*'T1 KENITRA'!J86)</f>
        <v>166.29020090615288</v>
      </c>
      <c r="K86" s="4">
        <f>+(0.105*'T1 RABAT'!K86)+(0.344*'T1 SALE'!K86)+(0.2558*'T1 TEMARA'!K86)+(0.0895*'T1 KHEMISSET'!K86)+(0.2057*'T1 KENITRA'!K86)</f>
        <v>169.79430000000002</v>
      </c>
      <c r="L86" s="4">
        <f>+(0.105*'T1 RABAT'!L86)+(0.344*'T1 SALE'!L86)+(0.2558*'T1 TEMARA'!L86)+(0.0895*'T1 KHEMISSET'!L86)+(0.2057*'T1 KENITRA'!L86)</f>
        <v>170</v>
      </c>
      <c r="M86" s="4">
        <f>+(0.105*'T1 RABAT'!M86)+(0.344*'T1 SALE'!M86)+(0.2558*'T1 TEMARA'!M86)+(0.0895*'T1 KHEMISSET'!M86)+(0.2057*'T1 KENITRA'!M86)</f>
        <v>174.21834000000001</v>
      </c>
      <c r="N86" s="4">
        <f>+(0.105*'T1 RABAT'!N86)+(0.344*'T1 SALE'!N86)+(0.2558*'T1 TEMARA'!N86)+(0.0895*'T1 KHEMISSET'!N86)+(0.2057*'T1 KENITRA'!N86)</f>
        <v>175.66896695445604</v>
      </c>
      <c r="O86" s="4">
        <f>+(0.0848*'T1 RABAT'!O86)+(0.3338*'T1 SALE'!O86)+(0.2721*'T1 TEMARA'!O86)+(0.0964*'T1 KHEMISSET'!O86)+(0.2129*'T1 KENITRA'!O86)</f>
        <v>177.85372104222009</v>
      </c>
      <c r="P86" s="4">
        <f>+(0.0848*'T1 RABAT'!P86)+(0.3338*'T1 SALE'!P86)+(0.2721*'T1 TEMARA'!P86)+(0.0964*'T1 KHEMISSET'!P86)+(0.2129*'T1 KENITRA'!P86)</f>
        <v>180.17745239980388</v>
      </c>
      <c r="Q86" s="4">
        <f>+(0.0848*'T1 RABAT'!Q86)+(0.3338*'T1 SALE'!Q86)+(0.2721*'T1 TEMARA'!Q86)+(0.0964*'T1 KHEMISSET'!Q86)+(0.2129*'T1 KENITRA'!Q86)</f>
        <v>181.34723797852365</v>
      </c>
      <c r="R86" s="4">
        <f>+(0.0848*'T1 RABAT'!R86)+(0.3338*'T1 SALE'!R86)+(0.2721*'T1 TEMARA'!R86)+(0.0964*'T1 KHEMISSET'!R86)+(0.2129*'T1 KENITRA'!R86)</f>
        <v>182.1212958191887</v>
      </c>
      <c r="S86" s="4">
        <f>+(0.0848*'T1 RABAT'!S86)+(0.3338*'T1 SALE'!S86)+(0.2721*'T1 TEMARA'!S86)+(0.0964*'T1 KHEMISSET'!S86)+(0.2129*'T1 KENITRA'!S86)</f>
        <v>184.69233999999997</v>
      </c>
    </row>
    <row r="87" spans="1:19" ht="20.100000000000001" customHeight="1" x14ac:dyDescent="0.25">
      <c r="A87" s="17"/>
      <c r="B87" s="18"/>
      <c r="C87" s="18"/>
      <c r="D87" s="6" t="s">
        <v>199</v>
      </c>
      <c r="E87" s="4">
        <f>+(0.105*'T1 RABAT'!E87)+(0.344*'T1 SALE'!E87)+(0.2558*'T1 TEMARA'!E87)+(0.0895*'T1 KHEMISSET'!E87)+(0.2057*'T1 KENITRA'!E87)</f>
        <v>180.66534519688287</v>
      </c>
      <c r="F87" s="4">
        <f>+(0.105*'T1 RABAT'!F87)+(0.344*'T1 SALE'!F87)+(0.2558*'T1 TEMARA'!F87)+(0.0895*'T1 KHEMISSET'!F87)+(0.2057*'T1 KENITRA'!F87)</f>
        <v>190.98534519688272</v>
      </c>
      <c r="G87" s="4">
        <f>+(0.105*'T1 RABAT'!G87)+(0.344*'T1 SALE'!G87)+(0.2558*'T1 TEMARA'!G87)+(0.0895*'T1 KHEMISSET'!G87)+(0.2057*'T1 KENITRA'!G87)</f>
        <v>199.78543554773518</v>
      </c>
      <c r="H87" s="4">
        <f>+(0.105*'T1 RABAT'!H87)+(0.344*'T1 SALE'!H87)+(0.2558*'T1 TEMARA'!H87)+(0.0895*'T1 KHEMISSET'!H87)+(0.2057*'T1 KENITRA'!H87)</f>
        <v>182.87912499999999</v>
      </c>
      <c r="I87" s="4">
        <f>+(0.105*'T1 RABAT'!I87)+(0.344*'T1 SALE'!I87)+(0.2558*'T1 TEMARA'!I87)+(0.0895*'T1 KHEMISSET'!I87)+(0.2057*'T1 KENITRA'!I87)</f>
        <v>186.62096124675</v>
      </c>
      <c r="J87" s="4">
        <f>+(0.105*'T1 RABAT'!J87)+(0.344*'T1 SALE'!J87)+(0.2558*'T1 TEMARA'!J87)+(0.0895*'T1 KHEMISSET'!J87)+(0.2057*'T1 KENITRA'!J87)</f>
        <v>194.769053872672</v>
      </c>
      <c r="K87" s="4">
        <f>+(0.105*'T1 RABAT'!K87)+(0.344*'T1 SALE'!K87)+(0.2558*'T1 TEMARA'!K87)+(0.0895*'T1 KHEMISSET'!K87)+(0.2057*'T1 KENITRA'!K87)</f>
        <v>195.05454599999999</v>
      </c>
      <c r="L87" s="4">
        <f>+(0.105*'T1 RABAT'!L87)+(0.344*'T1 SALE'!L87)+(0.2558*'T1 TEMARA'!L87)+(0.0895*'T1 KHEMISSET'!L87)+(0.2057*'T1 KENITRA'!L87)</f>
        <v>198.23665399999999</v>
      </c>
      <c r="M87" s="4">
        <f>+(0.105*'T1 RABAT'!M87)+(0.344*'T1 SALE'!M87)+(0.2558*'T1 TEMARA'!M87)+(0.0895*'T1 KHEMISSET'!M87)+(0.2057*'T1 KENITRA'!M87)</f>
        <v>200.41140000000001</v>
      </c>
      <c r="N87" s="4">
        <f>+(0.105*'T1 RABAT'!N87)+(0.344*'T1 SALE'!N87)+(0.2558*'T1 TEMARA'!N87)+(0.0895*'T1 KHEMISSET'!N87)+(0.2057*'T1 KENITRA'!N87)</f>
        <v>202.81368193878424</v>
      </c>
      <c r="O87" s="4">
        <f>+(0.0848*'T1 RABAT'!O87)+(0.3338*'T1 SALE'!O87)+(0.2721*'T1 TEMARA'!O87)+(0.0964*'T1 KHEMISSET'!O87)+(0.2129*'T1 KENITRA'!O87)</f>
        <v>203.38987666456865</v>
      </c>
      <c r="P87" s="4">
        <f>+(0.0848*'T1 RABAT'!P87)+(0.3338*'T1 SALE'!P87)+(0.2721*'T1 TEMARA'!P87)+(0.0964*'T1 KHEMISSET'!P87)+(0.2129*'T1 KENITRA'!P87)</f>
        <v>203.69149113017266</v>
      </c>
      <c r="Q87" s="4">
        <f>+(0.0848*'T1 RABAT'!Q87)+(0.3338*'T1 SALE'!Q87)+(0.2721*'T1 TEMARA'!Q87)+(0.0964*'T1 KHEMISSET'!Q87)+(0.2129*'T1 KENITRA'!Q87)</f>
        <v>204.37993406362187</v>
      </c>
      <c r="R87" s="4">
        <f>+(0.0848*'T1 RABAT'!R87)+(0.3338*'T1 SALE'!R87)+(0.2721*'T1 TEMARA'!R87)+(0.0964*'T1 KHEMISSET'!R87)+(0.2129*'T1 KENITRA'!R87)</f>
        <v>205.66827691073399</v>
      </c>
      <c r="S87" s="4">
        <f>+(0.0848*'T1 RABAT'!S87)+(0.3338*'T1 SALE'!S87)+(0.2721*'T1 TEMARA'!S87)+(0.0964*'T1 KHEMISSET'!S87)+(0.2129*'T1 KENITRA'!S87)</f>
        <v>207.08079999999998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A50:A67"/>
    <mergeCell ref="B51:B52"/>
    <mergeCell ref="B57:B67"/>
    <mergeCell ref="B48:B49"/>
    <mergeCell ref="C51:C52"/>
    <mergeCell ref="B53:B54"/>
    <mergeCell ref="C53:C54"/>
    <mergeCell ref="B55:B56"/>
    <mergeCell ref="C55:C56"/>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4.3509807556266757</v>
      </c>
      <c r="F4" s="7">
        <v>4.5271705295592906</v>
      </c>
      <c r="G4" s="7">
        <v>4.6027810742969582</v>
      </c>
      <c r="H4" s="7">
        <v>4.6110035602213832</v>
      </c>
      <c r="I4" s="7">
        <v>4.568166582540357</v>
      </c>
      <c r="J4" s="7">
        <v>4.5951684324472666</v>
      </c>
      <c r="K4" s="7">
        <v>4.5663630846777288</v>
      </c>
      <c r="L4" s="7">
        <v>4.6856769337882396</v>
      </c>
      <c r="M4" s="7">
        <v>4.7450871266032681</v>
      </c>
      <c r="N4" s="7">
        <v>4.9410096688397136</v>
      </c>
      <c r="O4" s="7">
        <v>5.0287548338479038</v>
      </c>
      <c r="P4" s="7">
        <v>5.0219485980007388</v>
      </c>
      <c r="Q4" s="7">
        <v>5.0214452414201851</v>
      </c>
      <c r="R4" s="7">
        <v>5.121757632405723</v>
      </c>
      <c r="S4" s="7">
        <v>5.2542195838085455</v>
      </c>
    </row>
    <row r="5" spans="1:19" ht="24.95" customHeight="1" x14ac:dyDescent="0.25">
      <c r="A5" s="18"/>
      <c r="B5" s="18"/>
      <c r="C5" s="18"/>
      <c r="D5" s="6" t="s">
        <v>126</v>
      </c>
      <c r="E5" s="7">
        <v>3.0275455300888998</v>
      </c>
      <c r="F5" s="7">
        <v>3.1266031663636</v>
      </c>
      <c r="G5" s="7">
        <v>3.2031464729309902</v>
      </c>
      <c r="H5" s="7">
        <v>3.011838913477658</v>
      </c>
      <c r="I5" s="7">
        <v>3.16881727003158</v>
      </c>
      <c r="J5" s="7">
        <v>3.1959551074070549</v>
      </c>
      <c r="K5" s="7">
        <v>3.1672941325022923</v>
      </c>
      <c r="L5" s="7">
        <v>3.2867300950294749</v>
      </c>
      <c r="M5" s="7">
        <v>3.3462714012611743</v>
      </c>
      <c r="N5" s="7">
        <v>3.5423045350484004</v>
      </c>
      <c r="O5" s="7">
        <v>3.5304121210079957</v>
      </c>
      <c r="P5" s="7">
        <v>3.5237569460993683</v>
      </c>
      <c r="Q5" s="7">
        <v>3.6238510469878458</v>
      </c>
      <c r="R5" s="7">
        <v>3.7385104698784999</v>
      </c>
      <c r="S5" s="7">
        <v>3.92348769692406</v>
      </c>
    </row>
    <row r="6" spans="1:19" ht="24.95" customHeight="1" x14ac:dyDescent="0.25">
      <c r="A6" s="18"/>
      <c r="B6" s="18"/>
      <c r="C6" s="18" t="s">
        <v>2</v>
      </c>
      <c r="D6" s="6" t="s">
        <v>127</v>
      </c>
      <c r="E6" s="7">
        <v>4.6065916281574504</v>
      </c>
      <c r="F6" s="7">
        <v>4.9061003520853177</v>
      </c>
      <c r="G6" s="7">
        <v>4.9056090760131816</v>
      </c>
      <c r="H6" s="7">
        <v>4.7141119238848326</v>
      </c>
      <c r="I6" s="7">
        <v>4.8709355737796374</v>
      </c>
      <c r="J6" s="7">
        <v>4.8979056994613988</v>
      </c>
      <c r="K6" s="7">
        <v>4.8690714225987817</v>
      </c>
      <c r="L6" s="7">
        <v>4.9883489228001805</v>
      </c>
      <c r="M6" s="7">
        <v>5.0477257667060957</v>
      </c>
      <c r="N6" s="7">
        <v>5.2436081194114639</v>
      </c>
      <c r="O6" s="7">
        <v>5.3313185137418344</v>
      </c>
      <c r="P6" s="7">
        <v>5.3244822448261777</v>
      </c>
      <c r="Q6" s="7">
        <v>5.323948539336512</v>
      </c>
      <c r="R6" s="7">
        <v>5.4242255279629843</v>
      </c>
      <c r="S6" s="7">
        <v>5.6236817155734098</v>
      </c>
    </row>
    <row r="7" spans="1:19" ht="24.95" customHeight="1" x14ac:dyDescent="0.25">
      <c r="A7" s="18"/>
      <c r="B7" s="18"/>
      <c r="C7" s="18"/>
      <c r="D7" s="6" t="s">
        <v>128</v>
      </c>
      <c r="E7" s="7">
        <v>5.5653684079163996</v>
      </c>
      <c r="F7" s="7">
        <v>5.5653684079163996</v>
      </c>
      <c r="G7" s="7">
        <v>5.9653419134265073</v>
      </c>
      <c r="H7" s="7">
        <v>5.773757704036961</v>
      </c>
      <c r="I7" s="7">
        <v>5.9304594106546684</v>
      </c>
      <c r="J7" s="7">
        <v>5.9573205980939292</v>
      </c>
      <c r="K7" s="7">
        <v>5.928382973252952</v>
      </c>
      <c r="L7" s="7">
        <v>6.0475422858439201</v>
      </c>
      <c r="M7" s="7">
        <v>6.1068069421394044</v>
      </c>
      <c r="N7" s="7">
        <v>6.3025634259904164</v>
      </c>
      <c r="O7" s="7">
        <v>6.3901587891729399</v>
      </c>
      <c r="P7" s="7">
        <v>6.3832169643280974</v>
      </c>
      <c r="Q7" s="7">
        <v>6.3825770712279999</v>
      </c>
      <c r="R7" s="7">
        <v>6.4827377653441394</v>
      </c>
      <c r="S7" s="7">
        <v>6.5482087765344099</v>
      </c>
    </row>
    <row r="8" spans="1:19" ht="24.95" customHeight="1" x14ac:dyDescent="0.25">
      <c r="A8" s="18"/>
      <c r="B8" s="18"/>
      <c r="C8" s="18" t="s">
        <v>129</v>
      </c>
      <c r="D8" s="6" t="s">
        <v>130</v>
      </c>
      <c r="E8" s="7">
        <v>21.746126507165801</v>
      </c>
      <c r="F8" s="7">
        <v>21.746126507165801</v>
      </c>
      <c r="G8" s="7">
        <v>21.746126507165801</v>
      </c>
      <c r="H8" s="7">
        <v>18.5</v>
      </c>
      <c r="I8" s="7">
        <v>17.979410000000001</v>
      </c>
      <c r="J8" s="7">
        <v>19.057815011799999</v>
      </c>
      <c r="K8" s="7">
        <v>21.85</v>
      </c>
      <c r="L8" s="7">
        <v>21.95</v>
      </c>
      <c r="M8" s="7">
        <v>22.1</v>
      </c>
      <c r="N8" s="7">
        <v>22.807971014492754</v>
      </c>
      <c r="O8" s="7">
        <v>24.290489130434786</v>
      </c>
      <c r="P8" s="7">
        <v>24.997536231884055</v>
      </c>
      <c r="Q8" s="7">
        <v>25.157192028985506</v>
      </c>
      <c r="R8" s="7">
        <v>25.157192028985506</v>
      </c>
      <c r="S8" s="7">
        <v>25.18</v>
      </c>
    </row>
    <row r="9" spans="1:19" ht="24.95" customHeight="1" x14ac:dyDescent="0.25">
      <c r="A9" s="18"/>
      <c r="B9" s="18"/>
      <c r="C9" s="18"/>
      <c r="D9" s="6" t="s">
        <v>131</v>
      </c>
      <c r="E9" s="7">
        <v>30.400898357134167</v>
      </c>
      <c r="F9" s="7">
        <v>30.301475191114278</v>
      </c>
      <c r="G9" s="7">
        <v>32.321628889569027</v>
      </c>
      <c r="H9" s="7">
        <v>32.192127203588349</v>
      </c>
      <c r="I9" s="7">
        <v>30.34950620931383</v>
      </c>
      <c r="J9" s="7">
        <v>32.065955466198304</v>
      </c>
      <c r="K9" s="7">
        <v>35.962904626420695</v>
      </c>
      <c r="L9" s="7">
        <v>36.087502414640142</v>
      </c>
      <c r="M9" s="7">
        <v>36.619689064484859</v>
      </c>
      <c r="N9" s="7">
        <v>37.23698411411673</v>
      </c>
      <c r="O9" s="7">
        <v>38.694604606049467</v>
      </c>
      <c r="P9" s="7">
        <v>39.285002050987863</v>
      </c>
      <c r="Q9" s="7">
        <v>39.381250339842076</v>
      </c>
      <c r="R9" s="7">
        <v>39.539282542184814</v>
      </c>
      <c r="S9" s="7">
        <v>39.546576705654317</v>
      </c>
    </row>
    <row r="10" spans="1:19" ht="24.95" customHeight="1" x14ac:dyDescent="0.25">
      <c r="A10" s="18"/>
      <c r="B10" s="18"/>
      <c r="C10" s="8" t="s">
        <v>132</v>
      </c>
      <c r="D10" s="6" t="s">
        <v>133</v>
      </c>
      <c r="E10" s="7">
        <v>38.605419847481251</v>
      </c>
      <c r="F10" s="7">
        <v>38.605419847481251</v>
      </c>
      <c r="G10" s="7">
        <v>38.605419847481251</v>
      </c>
      <c r="H10" s="7">
        <v>35</v>
      </c>
      <c r="I10" s="7">
        <v>35.641549999999995</v>
      </c>
      <c r="J10" s="7">
        <v>35.699864999750005</v>
      </c>
      <c r="K10" s="7">
        <v>37.950000000000003</v>
      </c>
      <c r="L10" s="7">
        <v>38.450000000000003</v>
      </c>
      <c r="M10" s="7">
        <v>38.450000000000003</v>
      </c>
      <c r="N10" s="7">
        <v>39.889832614690292</v>
      </c>
      <c r="O10" s="7">
        <v>43.573907387755575</v>
      </c>
      <c r="P10" s="7">
        <v>44.621572076674539</v>
      </c>
      <c r="Q10" s="7">
        <v>44.860911072362683</v>
      </c>
      <c r="R10" s="7">
        <v>44.860911072362683</v>
      </c>
      <c r="S10" s="7">
        <v>44.879999999999995</v>
      </c>
    </row>
    <row r="11" spans="1:19" ht="24.95" customHeight="1" x14ac:dyDescent="0.25">
      <c r="A11" s="18"/>
      <c r="B11" s="18"/>
      <c r="C11" s="17" t="s">
        <v>3</v>
      </c>
      <c r="D11" s="6" t="s">
        <v>134</v>
      </c>
      <c r="E11" s="7">
        <v>20.2494214451016</v>
      </c>
      <c r="F11" s="7">
        <v>22.049421445101601</v>
      </c>
      <c r="G11" s="7">
        <v>24.299305734121798</v>
      </c>
      <c r="H11" s="7">
        <v>23.2</v>
      </c>
      <c r="I11" s="7">
        <v>25.056000000000001</v>
      </c>
      <c r="J11" s="7">
        <v>25.28576352</v>
      </c>
      <c r="K11" s="7">
        <v>24.777999999999999</v>
      </c>
      <c r="L11" s="7">
        <v>24.887999999999998</v>
      </c>
      <c r="M11" s="7">
        <v>24.911999999999999</v>
      </c>
      <c r="N11" s="7">
        <v>24.714003944773175</v>
      </c>
      <c r="O11" s="7">
        <v>24.417435897435894</v>
      </c>
      <c r="P11" s="7">
        <v>24.689289940828402</v>
      </c>
      <c r="Q11" s="7">
        <v>24.862287968441812</v>
      </c>
      <c r="R11" s="7">
        <v>25.06</v>
      </c>
      <c r="S11" s="7">
        <v>25.06</v>
      </c>
    </row>
    <row r="12" spans="1:19" ht="24.95" customHeight="1" x14ac:dyDescent="0.25">
      <c r="A12" s="18"/>
      <c r="B12" s="18"/>
      <c r="C12" s="17"/>
      <c r="D12" s="6" t="s">
        <v>43</v>
      </c>
      <c r="E12" s="7">
        <v>28.349190023142238</v>
      </c>
      <c r="F12" s="7">
        <v>30.869190023142238</v>
      </c>
      <c r="G12" s="7">
        <v>34.019028027770517</v>
      </c>
      <c r="H12" s="7">
        <v>32.479999999999997</v>
      </c>
      <c r="I12" s="7">
        <v>35.078400000000002</v>
      </c>
      <c r="J12" s="7">
        <v>35.400068927999996</v>
      </c>
      <c r="K12" s="7">
        <v>34.689199999999992</v>
      </c>
      <c r="L12" s="7">
        <v>34.843199999999996</v>
      </c>
      <c r="M12" s="7">
        <v>34.876799999999996</v>
      </c>
      <c r="N12" s="7">
        <v>34.599605522682445</v>
      </c>
      <c r="O12" s="7">
        <v>34.184410256410246</v>
      </c>
      <c r="P12" s="7">
        <v>34.565005917159759</v>
      </c>
      <c r="Q12" s="7">
        <v>34.807203155818534</v>
      </c>
      <c r="R12" s="7">
        <v>35.083999999999996</v>
      </c>
      <c r="S12" s="7">
        <v>35.083999999999996</v>
      </c>
    </row>
    <row r="13" spans="1:19" ht="24.95" customHeight="1" x14ac:dyDescent="0.25">
      <c r="A13" s="18"/>
      <c r="B13" s="18"/>
      <c r="C13" s="6" t="s">
        <v>4</v>
      </c>
      <c r="D13" s="6" t="s">
        <v>135</v>
      </c>
      <c r="E13" s="7">
        <v>797.55916419451</v>
      </c>
      <c r="F13" s="7">
        <v>897.25405971882401</v>
      </c>
      <c r="G13" s="7">
        <v>897.25405971882401</v>
      </c>
      <c r="H13" s="7">
        <v>790</v>
      </c>
      <c r="I13" s="7">
        <v>801.25750000000005</v>
      </c>
      <c r="J13" s="7">
        <v>815.16733020000004</v>
      </c>
      <c r="K13" s="7">
        <v>941</v>
      </c>
      <c r="L13" s="7">
        <v>944</v>
      </c>
      <c r="M13" s="7">
        <v>951</v>
      </c>
      <c r="N13" s="7">
        <v>942.88577154308621</v>
      </c>
      <c r="O13" s="7">
        <v>912.71342685370735</v>
      </c>
      <c r="P13" s="7">
        <v>929.68537074148287</v>
      </c>
      <c r="Q13" s="7">
        <v>939.11422845691379</v>
      </c>
      <c r="R13" s="7">
        <v>940.05711422845695</v>
      </c>
      <c r="S13" s="7">
        <v>941</v>
      </c>
    </row>
    <row r="14" spans="1:19" ht="24.95" customHeight="1" x14ac:dyDescent="0.25">
      <c r="A14" s="18"/>
      <c r="B14" s="18" t="s">
        <v>5</v>
      </c>
      <c r="C14" s="6" t="s">
        <v>6</v>
      </c>
      <c r="D14" s="6" t="s">
        <v>7</v>
      </c>
      <c r="E14" s="7">
        <v>1047.9148126243599</v>
      </c>
      <c r="F14" s="7">
        <v>1047.9148126243599</v>
      </c>
      <c r="G14" s="7">
        <v>1097.28537578188</v>
      </c>
      <c r="H14" s="7">
        <v>1100</v>
      </c>
      <c r="I14" s="7">
        <v>1099.527</v>
      </c>
      <c r="J14" s="7">
        <v>1128.90636144</v>
      </c>
      <c r="K14" s="7">
        <v>1205.71</v>
      </c>
      <c r="L14" s="7">
        <v>1211.43</v>
      </c>
      <c r="M14" s="7">
        <v>1216.25</v>
      </c>
      <c r="N14" s="7">
        <v>1222.8360957642726</v>
      </c>
      <c r="O14" s="7">
        <v>1250.9613259668508</v>
      </c>
      <c r="P14" s="7">
        <v>1299.8747697974218</v>
      </c>
      <c r="Q14" s="7">
        <v>1326.777163904236</v>
      </c>
      <c r="R14" s="7">
        <v>1376.7771639042401</v>
      </c>
      <c r="S14" s="7">
        <v>1428</v>
      </c>
    </row>
    <row r="15" spans="1:19" ht="24.95" customHeight="1" x14ac:dyDescent="0.25">
      <c r="A15" s="18"/>
      <c r="B15" s="18"/>
      <c r="C15" s="6" t="s">
        <v>8</v>
      </c>
      <c r="D15" s="6" t="s">
        <v>9</v>
      </c>
      <c r="E15" s="7">
        <v>1171.64613896584</v>
      </c>
      <c r="F15" s="7">
        <v>1171.64613896584</v>
      </c>
      <c r="G15" s="7">
        <v>1192.6769074880201</v>
      </c>
      <c r="H15" s="7">
        <v>1220</v>
      </c>
      <c r="I15" s="7">
        <v>1226.6002000000001</v>
      </c>
      <c r="J15" s="7">
        <v>1224.7970977059999</v>
      </c>
      <c r="K15" s="7">
        <v>1285.71</v>
      </c>
      <c r="L15" s="7">
        <v>1294.29</v>
      </c>
      <c r="M15" s="7">
        <v>1300</v>
      </c>
      <c r="N15" s="7">
        <v>1372.5118483412323</v>
      </c>
      <c r="O15" s="7">
        <v>1412.3146919431281</v>
      </c>
      <c r="P15" s="7">
        <v>1428.7848341232227</v>
      </c>
      <c r="Q15" s="7">
        <v>1479.76492890995</v>
      </c>
      <c r="R15" s="7">
        <v>1533.88246445498</v>
      </c>
      <c r="S15" s="7">
        <v>1578</v>
      </c>
    </row>
    <row r="16" spans="1:19" ht="24.95" customHeight="1" x14ac:dyDescent="0.25">
      <c r="A16" s="18"/>
      <c r="B16" s="18" t="s">
        <v>10</v>
      </c>
      <c r="C16" s="18" t="s">
        <v>11</v>
      </c>
      <c r="D16" s="6" t="s">
        <v>136</v>
      </c>
      <c r="E16" s="7">
        <v>1.4218864695945899</v>
      </c>
      <c r="F16" s="7">
        <v>1.2691506608952701</v>
      </c>
      <c r="G16" s="7">
        <v>1.3200625971283799</v>
      </c>
      <c r="H16" s="7">
        <v>1.45</v>
      </c>
      <c r="I16" s="7">
        <v>1.5515000000000001</v>
      </c>
      <c r="J16" s="7">
        <v>1.55348592</v>
      </c>
      <c r="K16" s="7">
        <v>1.73</v>
      </c>
      <c r="L16" s="7">
        <v>1.74</v>
      </c>
      <c r="M16" s="7">
        <v>1.74</v>
      </c>
      <c r="N16" s="7">
        <v>1.6818181818181819</v>
      </c>
      <c r="O16" s="7">
        <v>1.6868636363636365</v>
      </c>
      <c r="P16" s="7">
        <v>1.6490909090909101</v>
      </c>
      <c r="Q16" s="7">
        <v>1.69954545454545</v>
      </c>
      <c r="R16" s="7">
        <v>1.72</v>
      </c>
      <c r="S16" s="7">
        <v>1.75</v>
      </c>
    </row>
    <row r="17" spans="1:19" ht="24.95" customHeight="1" x14ac:dyDescent="0.25">
      <c r="A17" s="18"/>
      <c r="B17" s="18"/>
      <c r="C17" s="18"/>
      <c r="D17" s="6" t="s">
        <v>12</v>
      </c>
      <c r="E17" s="7">
        <v>1.9211580941152999</v>
      </c>
      <c r="F17" s="7">
        <v>2.0041717740428799</v>
      </c>
      <c r="G17" s="7">
        <v>2.0467414368701498</v>
      </c>
      <c r="H17" s="7">
        <v>2</v>
      </c>
      <c r="I17" s="7">
        <v>2.04644</v>
      </c>
      <c r="J17" s="7">
        <v>2.1191909419999999</v>
      </c>
      <c r="K17" s="7">
        <v>2.29</v>
      </c>
      <c r="L17" s="7">
        <v>2.36</v>
      </c>
      <c r="M17" s="7">
        <v>2.38</v>
      </c>
      <c r="N17" s="7">
        <v>2.236842105263158</v>
      </c>
      <c r="O17" s="7">
        <v>2.2547368421052632</v>
      </c>
      <c r="P17" s="7">
        <v>2.1003947368421056</v>
      </c>
      <c r="Q17" s="7">
        <v>2.1809210526315788</v>
      </c>
      <c r="R17" s="7">
        <v>2.21</v>
      </c>
      <c r="S17" s="7">
        <v>2.21</v>
      </c>
    </row>
    <row r="18" spans="1:19" ht="24.95" customHeight="1" x14ac:dyDescent="0.25">
      <c r="A18" s="18"/>
      <c r="B18" s="18"/>
      <c r="C18" s="6" t="s">
        <v>13</v>
      </c>
      <c r="D18" s="6" t="s">
        <v>137</v>
      </c>
      <c r="E18" s="7">
        <v>0.75524467851656807</v>
      </c>
      <c r="F18" s="7">
        <v>0.75524467851656807</v>
      </c>
      <c r="G18" s="7">
        <v>0.72759490893131451</v>
      </c>
      <c r="H18" s="7">
        <v>0.64999999999999991</v>
      </c>
      <c r="I18" s="7">
        <v>0.66401299999999996</v>
      </c>
      <c r="J18" s="7">
        <v>0.69127627506</v>
      </c>
      <c r="K18" s="7">
        <v>0.7649999999999999</v>
      </c>
      <c r="L18" s="7">
        <v>0.81</v>
      </c>
      <c r="M18" s="7">
        <v>0.80499999999999994</v>
      </c>
      <c r="N18" s="7">
        <v>0.75924266279116703</v>
      </c>
      <c r="O18" s="7">
        <v>0.75875741794840734</v>
      </c>
      <c r="P18" s="7">
        <v>0.79482431875984005</v>
      </c>
      <c r="Q18" s="7">
        <v>0.82480869565217385</v>
      </c>
      <c r="R18" s="7">
        <v>0.83976521739130428</v>
      </c>
      <c r="S18" s="7">
        <v>0.84499999999999997</v>
      </c>
    </row>
    <row r="19" spans="1:19" ht="24.95" customHeight="1" x14ac:dyDescent="0.25">
      <c r="A19" s="18"/>
      <c r="B19" s="18" t="s">
        <v>14</v>
      </c>
      <c r="C19" s="6" t="s">
        <v>15</v>
      </c>
      <c r="D19" s="6" t="s">
        <v>138</v>
      </c>
      <c r="E19" s="7">
        <v>175.84221936096799</v>
      </c>
      <c r="F19" s="7">
        <v>175.84221936096799</v>
      </c>
      <c r="G19" s="7">
        <v>184.32622149831832</v>
      </c>
      <c r="H19" s="7">
        <v>166.66666666666666</v>
      </c>
      <c r="I19" s="7">
        <v>167.09763333333333</v>
      </c>
      <c r="J19" s="7">
        <v>168.53974887066667</v>
      </c>
      <c r="K19" s="7">
        <v>185.25</v>
      </c>
      <c r="L19" s="7">
        <v>187.08333333333334</v>
      </c>
      <c r="M19" s="7">
        <v>190.39</v>
      </c>
      <c r="N19" s="7">
        <v>201.42961143280812</v>
      </c>
      <c r="O19" s="7">
        <v>208.58716929526258</v>
      </c>
      <c r="P19" s="7">
        <v>212.35358358236343</v>
      </c>
      <c r="Q19" s="7">
        <v>215.51961787395433</v>
      </c>
      <c r="R19" s="7">
        <v>218.36796669255079</v>
      </c>
      <c r="S19" s="7">
        <v>222.33333333333334</v>
      </c>
    </row>
    <row r="20" spans="1:19" ht="24.95" customHeight="1" x14ac:dyDescent="0.25">
      <c r="A20" s="18"/>
      <c r="B20" s="18"/>
      <c r="C20" s="6" t="s">
        <v>16</v>
      </c>
      <c r="D20" s="6" t="s">
        <v>139</v>
      </c>
      <c r="E20" s="7">
        <v>166.26426238663899</v>
      </c>
      <c r="F20" s="7">
        <v>166.26426238663899</v>
      </c>
      <c r="G20" s="7">
        <v>166.26426238663899</v>
      </c>
      <c r="H20" s="7">
        <v>160</v>
      </c>
      <c r="I20" s="7">
        <v>163.3852</v>
      </c>
      <c r="J20" s="7">
        <v>163.647594916</v>
      </c>
      <c r="K20" s="7">
        <v>172.5</v>
      </c>
      <c r="L20" s="7">
        <v>173.75</v>
      </c>
      <c r="M20" s="7">
        <v>175</v>
      </c>
      <c r="N20" s="7">
        <v>172.00532386867792</v>
      </c>
      <c r="O20" s="7">
        <v>176.13345164152619</v>
      </c>
      <c r="P20" s="7">
        <v>189.89387755102044</v>
      </c>
      <c r="Q20" s="7">
        <v>193.67799467613131</v>
      </c>
      <c r="R20" s="7">
        <v>197.67799467613099</v>
      </c>
      <c r="S20" s="7">
        <v>201.85</v>
      </c>
    </row>
    <row r="21" spans="1:19" ht="24.95" customHeight="1" x14ac:dyDescent="0.25">
      <c r="A21" s="18"/>
      <c r="B21" s="18"/>
      <c r="C21" s="6" t="s">
        <v>17</v>
      </c>
      <c r="D21" s="6" t="s">
        <v>140</v>
      </c>
      <c r="E21" s="7">
        <v>203.160172597403</v>
      </c>
      <c r="F21" s="7">
        <v>203.160172597403</v>
      </c>
      <c r="G21" s="7">
        <v>223.476189857143</v>
      </c>
      <c r="H21" s="7">
        <v>190</v>
      </c>
      <c r="I21" s="7">
        <v>194.81649999999999</v>
      </c>
      <c r="J21" s="7">
        <v>184.63928604</v>
      </c>
      <c r="K21" s="7">
        <v>217</v>
      </c>
      <c r="L21" s="7">
        <v>219.4</v>
      </c>
      <c r="M21" s="7">
        <v>220</v>
      </c>
      <c r="N21" s="7">
        <v>195.81151832460733</v>
      </c>
      <c r="O21" s="7">
        <v>182.3005235602094</v>
      </c>
      <c r="P21" s="7">
        <v>185.04188481675391</v>
      </c>
      <c r="Q21" s="7">
        <v>186.02094240837698</v>
      </c>
      <c r="R21" s="7">
        <v>187</v>
      </c>
      <c r="S21" s="7">
        <v>189</v>
      </c>
    </row>
    <row r="22" spans="1:19" ht="24.95" customHeight="1" x14ac:dyDescent="0.25">
      <c r="A22" s="18"/>
      <c r="B22" s="18" t="s">
        <v>18</v>
      </c>
      <c r="C22" s="18" t="s">
        <v>94</v>
      </c>
      <c r="D22" s="6" t="s">
        <v>141</v>
      </c>
      <c r="E22" s="7">
        <v>7.3532805693475396</v>
      </c>
      <c r="F22" s="7">
        <v>7.6202211049434352</v>
      </c>
      <c r="G22" s="7">
        <v>8.2935865571351801</v>
      </c>
      <c r="H22" s="7">
        <v>8.6499999999999986</v>
      </c>
      <c r="I22" s="7">
        <v>8.9099155000000003</v>
      </c>
      <c r="J22" s="7">
        <v>8.5056942362049988</v>
      </c>
      <c r="K22" s="7">
        <v>8.7949999999999999</v>
      </c>
      <c r="L22" s="7">
        <v>8.85</v>
      </c>
      <c r="M22" s="7">
        <v>8.875</v>
      </c>
      <c r="N22" s="7">
        <v>9.0862890639869072</v>
      </c>
      <c r="O22" s="7">
        <v>9.2434120513113314</v>
      </c>
      <c r="P22" s="7">
        <v>9.1230892619237949</v>
      </c>
      <c r="Q22" s="7">
        <v>9.2048591222260292</v>
      </c>
      <c r="R22" s="7">
        <v>9.2377903391572467</v>
      </c>
      <c r="S22" s="7">
        <v>9.4499999999999993</v>
      </c>
    </row>
    <row r="23" spans="1:19" ht="24.95" customHeight="1" x14ac:dyDescent="0.25">
      <c r="A23" s="18"/>
      <c r="B23" s="18"/>
      <c r="C23" s="18"/>
      <c r="D23" s="6" t="s">
        <v>142</v>
      </c>
      <c r="E23" s="7">
        <v>7.391491318093915</v>
      </c>
      <c r="F23" s="7">
        <v>7.391491318093915</v>
      </c>
      <c r="G23" s="7">
        <v>8.0737556108993349</v>
      </c>
      <c r="H23" s="7">
        <v>8.6499999999999986</v>
      </c>
      <c r="I23" s="7">
        <v>8.4579065</v>
      </c>
      <c r="J23" s="7">
        <v>8.5179329680100011</v>
      </c>
      <c r="K23" s="7">
        <v>8.9149999999999991</v>
      </c>
      <c r="L23" s="7">
        <v>9.0549999999999997</v>
      </c>
      <c r="M23" s="7">
        <v>9.14</v>
      </c>
      <c r="N23" s="7">
        <v>9.3181708220633261</v>
      </c>
      <c r="O23" s="7">
        <v>9.4021005284629044</v>
      </c>
      <c r="P23" s="7">
        <v>9.3220682136704074</v>
      </c>
      <c r="Q23" s="7">
        <v>9.3438144175749631</v>
      </c>
      <c r="R23" s="7">
        <v>9.3478833476161149</v>
      </c>
      <c r="S23" s="7">
        <v>9.5649999999999995</v>
      </c>
    </row>
    <row r="24" spans="1:19" ht="24.95" customHeight="1" x14ac:dyDescent="0.25">
      <c r="A24" s="18"/>
      <c r="B24" s="18"/>
      <c r="C24" s="6" t="s">
        <v>92</v>
      </c>
      <c r="D24" s="6" t="s">
        <v>143</v>
      </c>
      <c r="E24" s="7">
        <v>7.6847255969836601</v>
      </c>
      <c r="F24" s="7">
        <v>8.2183870967741903</v>
      </c>
      <c r="G24" s="7">
        <v>8.7520485965647197</v>
      </c>
      <c r="H24" s="7">
        <v>8.3000000000000007</v>
      </c>
      <c r="I24" s="7">
        <v>7.5529999999999999</v>
      </c>
      <c r="J24" s="7">
        <v>8.2215000000000007</v>
      </c>
      <c r="K24" s="7">
        <v>8.89</v>
      </c>
      <c r="L24" s="7">
        <v>9.06</v>
      </c>
      <c r="M24" s="7">
        <v>9.2200000000000006</v>
      </c>
      <c r="N24" s="7">
        <v>9.3973544973544971</v>
      </c>
      <c r="O24" s="7">
        <v>9.4018201058201054</v>
      </c>
      <c r="P24" s="7">
        <v>9.3960105820105806</v>
      </c>
      <c r="Q24" s="7">
        <v>9.3960105820105806</v>
      </c>
      <c r="R24" s="7">
        <v>9.4045079365079367</v>
      </c>
      <c r="S24" s="7">
        <v>9.629999999999999</v>
      </c>
    </row>
    <row r="25" spans="1:19" ht="24.95" customHeight="1" x14ac:dyDescent="0.25">
      <c r="A25" s="18" t="s">
        <v>144</v>
      </c>
      <c r="B25" s="18" t="s">
        <v>23</v>
      </c>
      <c r="C25" s="6" t="s">
        <v>24</v>
      </c>
      <c r="D25" s="6" t="s">
        <v>145</v>
      </c>
      <c r="E25" s="7">
        <v>8.5443932411674304</v>
      </c>
      <c r="F25" s="7">
        <v>8.6845878136200998</v>
      </c>
      <c r="G25" s="7">
        <v>8.6804915514592906</v>
      </c>
      <c r="H25" s="7">
        <v>9</v>
      </c>
      <c r="I25" s="7">
        <v>8.64</v>
      </c>
      <c r="J25" s="7">
        <v>9.4176000000000002</v>
      </c>
      <c r="K25" s="7">
        <v>8.94</v>
      </c>
      <c r="L25" s="7">
        <v>8.94</v>
      </c>
      <c r="M25" s="7">
        <v>9.06</v>
      </c>
      <c r="N25" s="7">
        <v>9.9361532322426172</v>
      </c>
      <c r="O25" s="7">
        <v>10.2974062250599</v>
      </c>
      <c r="P25" s="7">
        <v>10.9929369513168</v>
      </c>
      <c r="Q25" s="7">
        <v>10.2910215482841</v>
      </c>
      <c r="R25" s="7">
        <v>10.390383080606499</v>
      </c>
      <c r="S25" s="7">
        <v>10.45</v>
      </c>
    </row>
    <row r="26" spans="1:19" ht="24.95" customHeight="1" x14ac:dyDescent="0.25">
      <c r="A26" s="18"/>
      <c r="B26" s="18"/>
      <c r="C26" s="18" t="s">
        <v>25</v>
      </c>
      <c r="D26" s="6" t="s">
        <v>146</v>
      </c>
      <c r="E26" s="7">
        <v>17.427442041930998</v>
      </c>
      <c r="F26" s="7">
        <v>17.427442041930998</v>
      </c>
      <c r="G26" s="7">
        <v>17.427442041930998</v>
      </c>
      <c r="H26" s="7">
        <v>17.5</v>
      </c>
      <c r="I26" s="7">
        <v>18.899999999999999</v>
      </c>
      <c r="J26" s="7">
        <v>20.655809999999999</v>
      </c>
      <c r="K26" s="7">
        <v>18.333000000000002</v>
      </c>
      <c r="L26" s="7">
        <v>18.5</v>
      </c>
      <c r="M26" s="7">
        <v>18.666999999999998</v>
      </c>
      <c r="N26" s="7">
        <v>18.647342995169083</v>
      </c>
      <c r="O26" s="7">
        <v>18.815169082125603</v>
      </c>
      <c r="P26" s="7">
        <v>19.0016425120773</v>
      </c>
      <c r="Q26" s="7">
        <v>19.206763285024159</v>
      </c>
      <c r="R26" s="7">
        <v>19.262705314009661</v>
      </c>
      <c r="S26" s="7">
        <v>19.3</v>
      </c>
    </row>
    <row r="27" spans="1:19" ht="24.95" customHeight="1" x14ac:dyDescent="0.25">
      <c r="A27" s="18"/>
      <c r="B27" s="18"/>
      <c r="C27" s="18"/>
      <c r="D27" s="6" t="s">
        <v>147</v>
      </c>
      <c r="E27" s="7">
        <v>21.552391092183502</v>
      </c>
      <c r="F27" s="7">
        <v>21.552391092183502</v>
      </c>
      <c r="G27" s="7">
        <v>22</v>
      </c>
      <c r="H27" s="7">
        <v>22</v>
      </c>
      <c r="I27" s="7">
        <v>22</v>
      </c>
      <c r="J27" s="7">
        <v>23.157859999999999</v>
      </c>
      <c r="K27" s="7">
        <v>23.062999999999999</v>
      </c>
      <c r="L27" s="7">
        <v>23.312999999999999</v>
      </c>
      <c r="M27" s="7">
        <v>24.562999999999999</v>
      </c>
      <c r="N27" s="7">
        <v>23.980582524271846</v>
      </c>
      <c r="O27" s="7">
        <v>24.29233009708738</v>
      </c>
      <c r="P27" s="7">
        <v>24.004563106796116</v>
      </c>
      <c r="Q27" s="7">
        <v>24.508155339805825</v>
      </c>
      <c r="R27" s="7">
        <v>24.508155339805825</v>
      </c>
      <c r="S27" s="7">
        <v>24.7</v>
      </c>
    </row>
    <row r="28" spans="1:19" ht="24.95" customHeight="1" x14ac:dyDescent="0.25">
      <c r="A28" s="18" t="s">
        <v>95</v>
      </c>
      <c r="B28" s="18" t="s">
        <v>148</v>
      </c>
      <c r="C28" s="6" t="s">
        <v>89</v>
      </c>
      <c r="D28" s="6" t="s">
        <v>149</v>
      </c>
      <c r="E28" s="7">
        <v>63.494605895727702</v>
      </c>
      <c r="F28" s="7">
        <v>64.998010595197343</v>
      </c>
      <c r="G28" s="7">
        <v>66.499682338704446</v>
      </c>
      <c r="H28" s="7">
        <v>68</v>
      </c>
      <c r="I28" s="7">
        <v>68</v>
      </c>
      <c r="J28" s="7">
        <v>72.763305575200008</v>
      </c>
      <c r="K28" s="7">
        <v>71.47999999999999</v>
      </c>
      <c r="L28" s="7">
        <v>72.115000000000009</v>
      </c>
      <c r="M28" s="7">
        <v>72.694999999999993</v>
      </c>
      <c r="N28" s="7">
        <v>71.581443085526047</v>
      </c>
      <c r="O28" s="7">
        <v>72.190690580065606</v>
      </c>
      <c r="P28" s="7">
        <v>72.349958032488445</v>
      </c>
      <c r="Q28" s="7">
        <v>73.876880634138416</v>
      </c>
      <c r="R28" s="7">
        <v>73.983447570454103</v>
      </c>
      <c r="S28" s="7">
        <v>75.574999999999989</v>
      </c>
    </row>
    <row r="29" spans="1:19" ht="24.95" customHeight="1" x14ac:dyDescent="0.25">
      <c r="A29" s="18"/>
      <c r="B29" s="18"/>
      <c r="C29" s="6" t="s">
        <v>90</v>
      </c>
      <c r="D29" s="6" t="s">
        <v>150</v>
      </c>
      <c r="E29" s="7">
        <v>75</v>
      </c>
      <c r="F29" s="7">
        <v>76</v>
      </c>
      <c r="G29" s="7">
        <v>76</v>
      </c>
      <c r="H29" s="7">
        <v>75</v>
      </c>
      <c r="I29" s="7">
        <v>78</v>
      </c>
      <c r="J29" s="7">
        <v>82.875</v>
      </c>
      <c r="K29" s="7">
        <v>81.25</v>
      </c>
      <c r="L29" s="7">
        <v>81.88</v>
      </c>
      <c r="M29" s="7">
        <v>83.13</v>
      </c>
      <c r="N29" s="7">
        <v>81.438631790744466</v>
      </c>
      <c r="O29" s="7">
        <v>80.054175050301808</v>
      </c>
      <c r="P29" s="7">
        <v>79.972736418511062</v>
      </c>
      <c r="Q29" s="7">
        <v>80.705684104627764</v>
      </c>
      <c r="R29" s="7">
        <v>82.868561368209299</v>
      </c>
      <c r="S29" s="7">
        <v>85.95</v>
      </c>
    </row>
    <row r="30" spans="1:19" ht="24.95" customHeight="1" x14ac:dyDescent="0.25">
      <c r="A30" s="18"/>
      <c r="B30" s="18"/>
      <c r="C30" s="6" t="s">
        <v>151</v>
      </c>
      <c r="D30" s="6" t="s">
        <v>152</v>
      </c>
      <c r="E30" s="7">
        <v>30.164710413752601</v>
      </c>
      <c r="F30" s="7">
        <v>30.205092339191999</v>
      </c>
      <c r="G30" s="7">
        <v>30.945792535830801</v>
      </c>
      <c r="H30" s="7">
        <v>29</v>
      </c>
      <c r="I30" s="7">
        <v>30.69012</v>
      </c>
      <c r="J30" s="7">
        <v>28.1103085128</v>
      </c>
      <c r="K30" s="7">
        <v>27.88</v>
      </c>
      <c r="L30" s="7">
        <v>28.63</v>
      </c>
      <c r="M30" s="7">
        <v>29.38</v>
      </c>
      <c r="N30" s="7">
        <v>30.926406926406923</v>
      </c>
      <c r="O30" s="7">
        <v>34.019047619047612</v>
      </c>
      <c r="P30" s="7">
        <v>35.008692640692637</v>
      </c>
      <c r="Q30" s="7">
        <v>35.689073593073587</v>
      </c>
      <c r="R30" s="7">
        <v>35.689073593073587</v>
      </c>
      <c r="S30" s="7">
        <v>35.92</v>
      </c>
    </row>
    <row r="31" spans="1:19" ht="24.95" customHeight="1" x14ac:dyDescent="0.25">
      <c r="A31" s="18"/>
      <c r="B31" s="18"/>
      <c r="C31" s="6" t="s">
        <v>26</v>
      </c>
      <c r="D31" s="6" t="s">
        <v>153</v>
      </c>
      <c r="E31" s="7">
        <v>58.557833770698551</v>
      </c>
      <c r="F31" s="7">
        <v>61.591313957260247</v>
      </c>
      <c r="G31" s="7">
        <v>63.141534237102746</v>
      </c>
      <c r="H31" s="7">
        <v>65</v>
      </c>
      <c r="I31" s="7">
        <v>66.699100000000001</v>
      </c>
      <c r="J31" s="7">
        <v>66.672011507999997</v>
      </c>
      <c r="K31" s="7">
        <v>69.59</v>
      </c>
      <c r="L31" s="7">
        <v>70.194999999999993</v>
      </c>
      <c r="M31" s="7">
        <v>71.25</v>
      </c>
      <c r="N31" s="7">
        <v>68.214682651997563</v>
      </c>
      <c r="O31" s="7">
        <v>67.112959375274301</v>
      </c>
      <c r="P31" s="7">
        <v>67.518214633342964</v>
      </c>
      <c r="Q31" s="7">
        <v>68.429088014650702</v>
      </c>
      <c r="R31" s="7">
        <v>68.606785317347999</v>
      </c>
      <c r="S31" s="7">
        <v>69.099999999999994</v>
      </c>
    </row>
    <row r="32" spans="1:19" ht="24.95" customHeight="1" x14ac:dyDescent="0.25">
      <c r="A32" s="18"/>
      <c r="B32" s="18"/>
      <c r="C32" s="6" t="s">
        <v>154</v>
      </c>
      <c r="D32" s="6" t="s">
        <v>155</v>
      </c>
      <c r="E32" s="7">
        <v>69.387357862433646</v>
      </c>
      <c r="F32" s="7">
        <v>70.387357862433646</v>
      </c>
      <c r="G32" s="7">
        <v>70.885624906471094</v>
      </c>
      <c r="H32" s="7">
        <v>71.5</v>
      </c>
      <c r="I32" s="7">
        <v>72.343119999999999</v>
      </c>
      <c r="J32" s="7">
        <v>77.901536031999996</v>
      </c>
      <c r="K32" s="7">
        <v>76.069999999999993</v>
      </c>
      <c r="L32" s="7">
        <v>76.66</v>
      </c>
      <c r="M32" s="7">
        <v>77.509999999999991</v>
      </c>
      <c r="N32" s="7">
        <v>75.704809125546305</v>
      </c>
      <c r="O32" s="7">
        <v>75.292464701166367</v>
      </c>
      <c r="P32" s="7">
        <v>74.971861439429603</v>
      </c>
      <c r="Q32" s="7">
        <v>76.352914586162996</v>
      </c>
      <c r="R32" s="7">
        <v>77.504324204414104</v>
      </c>
      <c r="S32" s="7">
        <v>80.150000000000006</v>
      </c>
    </row>
    <row r="33" spans="1:19" ht="24.95" customHeight="1" x14ac:dyDescent="0.25">
      <c r="A33" s="18"/>
      <c r="B33" s="18"/>
      <c r="C33" s="6" t="s">
        <v>27</v>
      </c>
      <c r="D33" s="6" t="s">
        <v>28</v>
      </c>
      <c r="E33" s="7">
        <v>60.45</v>
      </c>
      <c r="F33" s="7">
        <v>60.45</v>
      </c>
      <c r="G33" s="7">
        <v>60.45</v>
      </c>
      <c r="H33" s="7">
        <v>56</v>
      </c>
      <c r="I33" s="7">
        <v>58.147039999999997</v>
      </c>
      <c r="J33" s="7">
        <v>62.798803200000002</v>
      </c>
      <c r="K33" s="7">
        <v>59.67</v>
      </c>
      <c r="L33" s="7">
        <v>60.44</v>
      </c>
      <c r="M33" s="7">
        <v>61.11</v>
      </c>
      <c r="N33" s="7">
        <v>59.895536562203233</v>
      </c>
      <c r="O33" s="7">
        <v>60.614283000949669</v>
      </c>
      <c r="P33" s="7">
        <v>61.033551756885096</v>
      </c>
      <c r="Q33" s="7">
        <v>63.010104463437798</v>
      </c>
      <c r="R33" s="7">
        <v>63.010104463437798</v>
      </c>
      <c r="S33" s="7">
        <v>63.07</v>
      </c>
    </row>
    <row r="34" spans="1:19" ht="24.95" customHeight="1" x14ac:dyDescent="0.25">
      <c r="A34" s="18"/>
      <c r="B34" s="18" t="s">
        <v>29</v>
      </c>
      <c r="C34" s="18" t="s">
        <v>91</v>
      </c>
      <c r="D34" s="6" t="s">
        <v>156</v>
      </c>
      <c r="E34" s="7">
        <v>272.8193092446017</v>
      </c>
      <c r="F34" s="7">
        <v>273.94628184008837</v>
      </c>
      <c r="G34" s="7">
        <v>288.73574671826867</v>
      </c>
      <c r="H34" s="7">
        <v>283.33333333333331</v>
      </c>
      <c r="I34" s="7">
        <v>261.57229999999998</v>
      </c>
      <c r="J34" s="7">
        <v>273.66733292199996</v>
      </c>
      <c r="K34" s="7">
        <v>308.28666666666669</v>
      </c>
      <c r="L34" s="7">
        <v>314.26</v>
      </c>
      <c r="M34" s="7">
        <v>316.66666666666669</v>
      </c>
      <c r="N34" s="7">
        <v>304.74542716170544</v>
      </c>
      <c r="O34" s="7">
        <v>306.95752235306946</v>
      </c>
      <c r="P34" s="7">
        <v>303.59826235552282</v>
      </c>
      <c r="Q34" s="7">
        <v>306.53894579380653</v>
      </c>
      <c r="R34" s="7">
        <v>307.86678200986807</v>
      </c>
      <c r="S34" s="7">
        <v>313.33333333333331</v>
      </c>
    </row>
    <row r="35" spans="1:19" ht="24.95" customHeight="1" x14ac:dyDescent="0.25">
      <c r="A35" s="18"/>
      <c r="B35" s="18"/>
      <c r="C35" s="18"/>
      <c r="D35" s="6" t="s">
        <v>157</v>
      </c>
      <c r="E35" s="7">
        <v>398.66568914956002</v>
      </c>
      <c r="F35" s="7">
        <v>402.94789570736401</v>
      </c>
      <c r="G35" s="7">
        <v>417.23359754653802</v>
      </c>
      <c r="H35" s="7">
        <v>380</v>
      </c>
      <c r="I35" s="7">
        <v>378.34699999999998</v>
      </c>
      <c r="J35" s="7">
        <v>386.60631501</v>
      </c>
      <c r="K35" s="7">
        <v>407.78</v>
      </c>
      <c r="L35" s="7">
        <v>412.22</v>
      </c>
      <c r="M35" s="7">
        <v>421.11</v>
      </c>
      <c r="N35" s="7">
        <v>425.34381139489199</v>
      </c>
      <c r="O35" s="7">
        <v>432.57465618860516</v>
      </c>
      <c r="P35" s="7">
        <v>430.02259332023573</v>
      </c>
      <c r="Q35" s="7">
        <v>430.87328094302558</v>
      </c>
      <c r="R35" s="7">
        <v>432.14931237721021</v>
      </c>
      <c r="S35" s="7">
        <v>433</v>
      </c>
    </row>
    <row r="36" spans="1:19" ht="24.95" customHeight="1" x14ac:dyDescent="0.25">
      <c r="A36" s="18"/>
      <c r="B36" s="18"/>
      <c r="C36" s="6" t="s">
        <v>30</v>
      </c>
      <c r="D36" s="6" t="s">
        <v>156</v>
      </c>
      <c r="E36" s="7">
        <v>270.34514831734253</v>
      </c>
      <c r="F36" s="7">
        <v>270.34514831734253</v>
      </c>
      <c r="G36" s="7">
        <v>269.79382196513467</v>
      </c>
      <c r="H36" s="7">
        <v>290.66666666666669</v>
      </c>
      <c r="I36" s="7">
        <v>300.99073333333331</v>
      </c>
      <c r="J36" s="7">
        <v>301.78580710066666</v>
      </c>
      <c r="K36" s="7">
        <v>311.70400000000006</v>
      </c>
      <c r="L36" s="7">
        <v>313.77733333333333</v>
      </c>
      <c r="M36" s="7">
        <v>316.0146666666667</v>
      </c>
      <c r="N36" s="7">
        <v>302.47979581218391</v>
      </c>
      <c r="O36" s="7">
        <v>293.24170332820194</v>
      </c>
      <c r="P36" s="7">
        <v>291.95004250193199</v>
      </c>
      <c r="Q36" s="7">
        <v>292.90965523918919</v>
      </c>
      <c r="R36" s="7">
        <v>294.15868849900886</v>
      </c>
      <c r="S36" s="7">
        <v>296.26666666666665</v>
      </c>
    </row>
    <row r="37" spans="1:19" ht="24.95" customHeight="1" x14ac:dyDescent="0.25">
      <c r="A37" s="18"/>
      <c r="B37" s="18"/>
      <c r="C37" s="18" t="s">
        <v>31</v>
      </c>
      <c r="D37" s="6" t="s">
        <v>32</v>
      </c>
      <c r="E37" s="7">
        <v>450</v>
      </c>
      <c r="F37" s="7">
        <v>450</v>
      </c>
      <c r="G37" s="7">
        <v>450</v>
      </c>
      <c r="H37" s="7">
        <v>460</v>
      </c>
      <c r="I37" s="7">
        <v>454.6318</v>
      </c>
      <c r="J37" s="7">
        <v>472.53065396599999</v>
      </c>
      <c r="K37" s="7">
        <v>536.66999999999996</v>
      </c>
      <c r="L37" s="7">
        <v>542.22</v>
      </c>
      <c r="M37" s="7">
        <v>546</v>
      </c>
      <c r="N37" s="7">
        <v>537.47534516765279</v>
      </c>
      <c r="O37" s="7">
        <v>544.99999999999989</v>
      </c>
      <c r="P37" s="7">
        <v>529.95069033530558</v>
      </c>
      <c r="Q37" s="7">
        <v>538.01282051282044</v>
      </c>
      <c r="R37" s="7">
        <v>539.62524654832339</v>
      </c>
      <c r="S37" s="7">
        <v>545</v>
      </c>
    </row>
    <row r="38" spans="1:19" ht="24.95" customHeight="1" x14ac:dyDescent="0.25">
      <c r="A38" s="18"/>
      <c r="B38" s="18"/>
      <c r="C38" s="18"/>
      <c r="D38" s="6" t="s">
        <v>33</v>
      </c>
      <c r="E38" s="7">
        <v>384.44790007585573</v>
      </c>
      <c r="F38" s="7">
        <v>382.6598552632845</v>
      </c>
      <c r="G38" s="7">
        <v>381.43645618100027</v>
      </c>
      <c r="H38" s="7">
        <v>450</v>
      </c>
      <c r="I38" s="7">
        <v>448.72200000000004</v>
      </c>
      <c r="J38" s="7">
        <v>457.66951668000002</v>
      </c>
      <c r="K38" s="7">
        <v>504.16500000000002</v>
      </c>
      <c r="L38" s="7">
        <v>508.33499999999998</v>
      </c>
      <c r="M38" s="7">
        <v>511.66500000000002</v>
      </c>
      <c r="N38" s="7">
        <v>510.68588469184886</v>
      </c>
      <c r="O38" s="7">
        <v>514.77137176938368</v>
      </c>
      <c r="P38" s="7">
        <v>509.15382703777334</v>
      </c>
      <c r="Q38" s="7">
        <v>510.68588469184886</v>
      </c>
      <c r="R38" s="7">
        <v>512.21794234592448</v>
      </c>
      <c r="S38" s="7">
        <v>513.75</v>
      </c>
    </row>
    <row r="39" spans="1:19" ht="24.95" customHeight="1" x14ac:dyDescent="0.25">
      <c r="A39" s="17" t="s">
        <v>158</v>
      </c>
      <c r="B39" s="18" t="s">
        <v>34</v>
      </c>
      <c r="C39" s="6" t="s">
        <v>159</v>
      </c>
      <c r="D39" s="6" t="s">
        <v>160</v>
      </c>
      <c r="E39" s="7">
        <v>4521.9300610187502</v>
      </c>
      <c r="F39" s="7">
        <v>4621.9300610187502</v>
      </c>
      <c r="G39" s="7">
        <v>4949.8490370564696</v>
      </c>
      <c r="H39" s="7">
        <v>5000</v>
      </c>
      <c r="I39" s="7">
        <v>4750</v>
      </c>
      <c r="J39" s="7">
        <v>4987.5</v>
      </c>
      <c r="K39" s="7">
        <v>5322.22</v>
      </c>
      <c r="L39" s="7">
        <v>5355.56</v>
      </c>
      <c r="M39" s="7">
        <v>5380</v>
      </c>
      <c r="N39" s="7">
        <v>5414.772727272727</v>
      </c>
      <c r="O39" s="7">
        <v>5447.261363636364</v>
      </c>
      <c r="P39" s="7">
        <v>5696.340909090909</v>
      </c>
      <c r="Q39" s="7">
        <v>5707.170454545454</v>
      </c>
      <c r="R39" s="7">
        <v>5707.170454545454</v>
      </c>
      <c r="S39" s="7">
        <v>5798</v>
      </c>
    </row>
    <row r="40" spans="1:19" ht="24.95" customHeight="1" x14ac:dyDescent="0.25">
      <c r="A40" s="17"/>
      <c r="B40" s="18"/>
      <c r="C40" s="6" t="s">
        <v>161</v>
      </c>
      <c r="D40" s="6" t="s">
        <v>162</v>
      </c>
      <c r="E40" s="7">
        <v>45.685049455632303</v>
      </c>
      <c r="F40" s="7">
        <v>45.685049455632303</v>
      </c>
      <c r="G40" s="7">
        <v>45.685049455632303</v>
      </c>
      <c r="H40" s="7">
        <v>46</v>
      </c>
      <c r="I40" s="7">
        <v>48.000079999999997</v>
      </c>
      <c r="J40" s="7">
        <v>50.2503237504</v>
      </c>
      <c r="K40" s="7">
        <v>52.22</v>
      </c>
      <c r="L40" s="7">
        <v>53.33</v>
      </c>
      <c r="M40" s="7">
        <v>53.78</v>
      </c>
      <c r="N40" s="7">
        <v>54.19047619047619</v>
      </c>
      <c r="O40" s="7">
        <v>55.924571428571426</v>
      </c>
      <c r="P40" s="7">
        <v>56.629047619047611</v>
      </c>
      <c r="Q40" s="7">
        <v>56.737428571428573</v>
      </c>
      <c r="R40" s="7">
        <v>56.737428571428573</v>
      </c>
      <c r="S40" s="7">
        <v>56.9</v>
      </c>
    </row>
    <row r="41" spans="1:19" ht="24.95" customHeight="1" x14ac:dyDescent="0.25">
      <c r="A41" s="17"/>
      <c r="B41" s="18"/>
      <c r="C41" s="6" t="s">
        <v>35</v>
      </c>
      <c r="D41" s="6" t="s">
        <v>163</v>
      </c>
      <c r="E41" s="7">
        <v>7370.4722305034302</v>
      </c>
      <c r="F41" s="7">
        <v>7670.4722305034302</v>
      </c>
      <c r="G41" s="7">
        <v>8218.3631041108201</v>
      </c>
      <c r="H41" s="7">
        <v>7600</v>
      </c>
      <c r="I41" s="7">
        <v>7753.2160000000003</v>
      </c>
      <c r="J41" s="7">
        <v>7967.7474867199999</v>
      </c>
      <c r="K41" s="7">
        <v>7733.33</v>
      </c>
      <c r="L41" s="7">
        <v>7766.67</v>
      </c>
      <c r="M41" s="7">
        <v>7777.78</v>
      </c>
      <c r="N41" s="7">
        <v>7901.5784586815225</v>
      </c>
      <c r="O41" s="7">
        <v>8146.5273909006492</v>
      </c>
      <c r="P41" s="7">
        <v>8470.4921077065919</v>
      </c>
      <c r="Q41" s="7">
        <v>8502.0984215413173</v>
      </c>
      <c r="R41" s="7">
        <v>8502.0984215413173</v>
      </c>
      <c r="S41" s="7">
        <v>8610</v>
      </c>
    </row>
    <row r="42" spans="1:19" ht="24.95" customHeight="1" x14ac:dyDescent="0.25">
      <c r="A42" s="17"/>
      <c r="B42" s="18"/>
      <c r="C42" s="6" t="s">
        <v>36</v>
      </c>
      <c r="D42" s="6" t="s">
        <v>160</v>
      </c>
      <c r="E42" s="7">
        <v>10196.296296296299</v>
      </c>
      <c r="F42" s="7">
        <v>10196.296296296299</v>
      </c>
      <c r="G42" s="7">
        <v>10577.777777777799</v>
      </c>
      <c r="H42" s="7">
        <v>11000</v>
      </c>
      <c r="I42" s="7">
        <v>11970.64</v>
      </c>
      <c r="J42" s="7">
        <v>11372.108</v>
      </c>
      <c r="K42" s="7">
        <v>11544.44</v>
      </c>
      <c r="L42" s="7">
        <v>11600</v>
      </c>
      <c r="M42" s="7">
        <v>11822.22</v>
      </c>
      <c r="N42" s="7">
        <v>11069.983136593601</v>
      </c>
      <c r="O42" s="7">
        <v>11868.410623946</v>
      </c>
      <c r="P42" s="7">
        <v>11254.650084317</v>
      </c>
      <c r="Q42" s="7">
        <v>11302.9300168634</v>
      </c>
      <c r="R42" s="7">
        <v>11302.9300168634</v>
      </c>
      <c r="S42" s="7">
        <v>11315</v>
      </c>
    </row>
    <row r="43" spans="1:19" ht="24.95" customHeight="1" x14ac:dyDescent="0.25">
      <c r="A43" s="17"/>
      <c r="B43" s="18" t="s">
        <v>37</v>
      </c>
      <c r="C43" s="6" t="s">
        <v>38</v>
      </c>
      <c r="D43" s="6" t="s">
        <v>39</v>
      </c>
      <c r="E43" s="7">
        <v>30.8284770212871</v>
      </c>
      <c r="F43" s="7">
        <v>30.352692540964899</v>
      </c>
      <c r="G43" s="7">
        <v>30.5005126046985</v>
      </c>
      <c r="H43" s="7">
        <v>28</v>
      </c>
      <c r="I43" s="7">
        <v>28.85708</v>
      </c>
      <c r="J43" s="7">
        <v>30.28550546</v>
      </c>
      <c r="K43" s="7">
        <v>30.56</v>
      </c>
      <c r="L43" s="7">
        <v>30.78</v>
      </c>
      <c r="M43" s="7">
        <v>30.89</v>
      </c>
      <c r="N43" s="7">
        <v>29.640070921985799</v>
      </c>
      <c r="O43" s="7">
        <v>29.148226950354601</v>
      </c>
      <c r="P43" s="7">
        <v>29</v>
      </c>
      <c r="Q43" s="7">
        <v>29.490558510638298</v>
      </c>
      <c r="R43" s="7">
        <v>29.490558510638298</v>
      </c>
      <c r="S43" s="7">
        <v>30.05</v>
      </c>
    </row>
    <row r="44" spans="1:19" ht="24.95" customHeight="1" x14ac:dyDescent="0.25">
      <c r="A44" s="17"/>
      <c r="B44" s="18"/>
      <c r="C44" s="6" t="s">
        <v>40</v>
      </c>
      <c r="D44" s="6" t="s">
        <v>39</v>
      </c>
      <c r="E44" s="7">
        <v>31.9088959270487</v>
      </c>
      <c r="F44" s="7">
        <v>31.395581970448902</v>
      </c>
      <c r="G44" s="7">
        <v>32.768524133497998</v>
      </c>
      <c r="H44" s="7">
        <v>34</v>
      </c>
      <c r="I44" s="7">
        <v>35.197139999999997</v>
      </c>
      <c r="J44" s="7">
        <v>36.873227806800003</v>
      </c>
      <c r="K44" s="7">
        <v>35.89</v>
      </c>
      <c r="L44" s="7">
        <v>36.22</v>
      </c>
      <c r="M44" s="7">
        <v>36.44</v>
      </c>
      <c r="N44" s="7">
        <v>31.238095238095237</v>
      </c>
      <c r="O44" s="7">
        <v>29.05142857142857</v>
      </c>
      <c r="P44" s="7">
        <v>31.893333333333299</v>
      </c>
      <c r="Q44" s="7">
        <v>31.268190476190501</v>
      </c>
      <c r="R44" s="7">
        <v>32.642666666666699</v>
      </c>
      <c r="S44" s="7">
        <v>33.08</v>
      </c>
    </row>
    <row r="45" spans="1:19" ht="24.95" customHeight="1" x14ac:dyDescent="0.25">
      <c r="A45" s="17"/>
      <c r="B45" s="18"/>
      <c r="C45" s="6" t="s">
        <v>41</v>
      </c>
      <c r="D45" s="6" t="s">
        <v>39</v>
      </c>
      <c r="E45" s="7">
        <v>4.6787485388965004</v>
      </c>
      <c r="F45" s="7">
        <v>4.6787485388965004</v>
      </c>
      <c r="G45" s="7">
        <v>4.8184618414246501</v>
      </c>
      <c r="H45" s="7">
        <v>5.5</v>
      </c>
      <c r="I45" s="7">
        <v>5.88192</v>
      </c>
      <c r="J45" s="7">
        <v>6.1110796032000003</v>
      </c>
      <c r="K45" s="7">
        <v>6.08</v>
      </c>
      <c r="L45" s="7">
        <v>6.13</v>
      </c>
      <c r="M45" s="7">
        <v>6.14</v>
      </c>
      <c r="N45" s="7">
        <v>5.804597701149425</v>
      </c>
      <c r="O45" s="7">
        <v>5.0441954022988504</v>
      </c>
      <c r="P45" s="7">
        <v>4.8932758620689647</v>
      </c>
      <c r="Q45" s="7">
        <v>4.9803448275862063</v>
      </c>
      <c r="R45" s="7">
        <v>4.9803448275862063</v>
      </c>
      <c r="S45" s="7">
        <v>5.05</v>
      </c>
    </row>
    <row r="46" spans="1:19" ht="24.95" customHeight="1" x14ac:dyDescent="0.25">
      <c r="A46" s="17"/>
      <c r="B46" s="18" t="s">
        <v>164</v>
      </c>
      <c r="C46" s="6" t="s">
        <v>165</v>
      </c>
      <c r="D46" s="6" t="s">
        <v>166</v>
      </c>
      <c r="E46" s="7">
        <v>511.88675300853203</v>
      </c>
      <c r="F46" s="7">
        <v>511.88675300853203</v>
      </c>
      <c r="G46" s="7">
        <v>532.53750306993095</v>
      </c>
      <c r="H46" s="7">
        <v>480</v>
      </c>
      <c r="I46" s="7">
        <v>509.73599999999999</v>
      </c>
      <c r="J46" s="7">
        <v>516.10770000000002</v>
      </c>
      <c r="K46" s="7">
        <v>540</v>
      </c>
      <c r="L46" s="7">
        <v>539</v>
      </c>
      <c r="M46" s="7">
        <v>540</v>
      </c>
      <c r="N46" s="7">
        <v>544.84732824427488</v>
      </c>
      <c r="O46" s="7">
        <v>554.10973282442751</v>
      </c>
      <c r="P46" s="7">
        <v>560.10305343511459</v>
      </c>
      <c r="Q46" s="7">
        <v>568.2757633587787</v>
      </c>
      <c r="R46" s="7">
        <v>568.2757633587787</v>
      </c>
      <c r="S46" s="7">
        <v>581</v>
      </c>
    </row>
    <row r="47" spans="1:19" ht="24.95" customHeight="1" x14ac:dyDescent="0.25">
      <c r="A47" s="17"/>
      <c r="B47" s="18"/>
      <c r="C47" s="6" t="s">
        <v>167</v>
      </c>
      <c r="D47" s="6" t="s">
        <v>168</v>
      </c>
      <c r="E47" s="7">
        <v>775.47892688505704</v>
      </c>
      <c r="F47" s="7">
        <v>775.47892688505704</v>
      </c>
      <c r="G47" s="7">
        <v>794.94252841379296</v>
      </c>
      <c r="H47" s="7">
        <v>750</v>
      </c>
      <c r="I47" s="7">
        <v>762.09749999999997</v>
      </c>
      <c r="J47" s="7">
        <v>810.48307027500005</v>
      </c>
      <c r="K47" s="7">
        <v>842</v>
      </c>
      <c r="L47" s="7">
        <v>847</v>
      </c>
      <c r="M47" s="7">
        <v>850</v>
      </c>
      <c r="N47" s="7">
        <v>849.31506849315065</v>
      </c>
      <c r="O47" s="7">
        <v>854.41095890410952</v>
      </c>
      <c r="P47" s="7">
        <v>858.65753424657521</v>
      </c>
      <c r="Q47" s="7">
        <v>818.7397260273973</v>
      </c>
      <c r="R47" s="7">
        <v>865.45205479452056</v>
      </c>
      <c r="S47" s="7">
        <v>888</v>
      </c>
    </row>
    <row r="48" spans="1:19" ht="24.95" customHeight="1" x14ac:dyDescent="0.25">
      <c r="A48" s="17"/>
      <c r="B48" s="18" t="s">
        <v>42</v>
      </c>
      <c r="C48" s="6" t="s">
        <v>169</v>
      </c>
      <c r="D48" s="6" t="s">
        <v>170</v>
      </c>
      <c r="E48" s="7">
        <v>451.83386871944703</v>
      </c>
      <c r="F48" s="7">
        <v>451.83386871944703</v>
      </c>
      <c r="G48" s="7">
        <v>456.69954589506199</v>
      </c>
      <c r="H48" s="7">
        <v>450</v>
      </c>
      <c r="I48" s="7">
        <v>473.68349999999998</v>
      </c>
      <c r="J48" s="7">
        <v>480.45243721499997</v>
      </c>
      <c r="K48" s="7">
        <v>502</v>
      </c>
      <c r="L48" s="7">
        <v>504</v>
      </c>
      <c r="M48" s="7">
        <v>507</v>
      </c>
      <c r="N48" s="7">
        <v>503.8910505836576</v>
      </c>
      <c r="O48" s="7">
        <v>505.40272373540859</v>
      </c>
      <c r="P48" s="7">
        <v>499.85992217898837</v>
      </c>
      <c r="Q48" s="7">
        <v>514.97665369649815</v>
      </c>
      <c r="R48" s="7">
        <v>515.98443579766547</v>
      </c>
      <c r="S48" s="7">
        <v>518</v>
      </c>
    </row>
    <row r="49" spans="1:19" ht="24.95" customHeight="1" x14ac:dyDescent="0.25">
      <c r="A49" s="17"/>
      <c r="B49" s="18"/>
      <c r="C49" s="6" t="s">
        <v>171</v>
      </c>
      <c r="D49" s="6" t="s">
        <v>172</v>
      </c>
      <c r="E49" s="7">
        <v>345.426915728148</v>
      </c>
      <c r="F49" s="7">
        <v>345.426915728148</v>
      </c>
      <c r="G49" s="7">
        <v>345.426915728148</v>
      </c>
      <c r="H49" s="7">
        <v>340</v>
      </c>
      <c r="I49" s="7">
        <v>343.95420000000001</v>
      </c>
      <c r="J49" s="7">
        <v>355.81374081600001</v>
      </c>
      <c r="K49" s="7">
        <v>391</v>
      </c>
      <c r="L49" s="7">
        <v>396</v>
      </c>
      <c r="M49" s="7">
        <v>400</v>
      </c>
      <c r="N49" s="7">
        <v>367.5496688741722</v>
      </c>
      <c r="O49" s="7">
        <v>343.96357615893999</v>
      </c>
      <c r="P49" s="7">
        <v>358.95695364238401</v>
      </c>
      <c r="Q49" s="7">
        <v>360.794701986755</v>
      </c>
      <c r="R49" s="7">
        <v>360.794701986755</v>
      </c>
      <c r="S49" s="7">
        <v>363</v>
      </c>
    </row>
    <row r="50" spans="1:19" ht="24.95" customHeight="1" x14ac:dyDescent="0.25">
      <c r="A50" s="18" t="s">
        <v>173</v>
      </c>
      <c r="B50" s="6" t="s">
        <v>45</v>
      </c>
      <c r="C50" s="6" t="s">
        <v>46</v>
      </c>
      <c r="D50" s="6" t="s">
        <v>174</v>
      </c>
      <c r="E50" s="7">
        <v>5.1412468638768596</v>
      </c>
      <c r="F50" s="7">
        <v>5.1412468638768596</v>
      </c>
      <c r="G50" s="7">
        <v>5.1412468638768596</v>
      </c>
      <c r="H50" s="7">
        <v>5.5</v>
      </c>
      <c r="I50" s="7">
        <v>5.6585650000000003</v>
      </c>
      <c r="J50" s="7">
        <v>6.05466455</v>
      </c>
      <c r="K50" s="7">
        <v>6.64</v>
      </c>
      <c r="L50" s="7">
        <v>6.79</v>
      </c>
      <c r="M50" s="7">
        <v>7.07</v>
      </c>
      <c r="N50" s="7">
        <v>6.3636363636363642</v>
      </c>
      <c r="O50" s="7">
        <v>5.873636363636364</v>
      </c>
      <c r="P50" s="7">
        <v>5.8990909090909103</v>
      </c>
      <c r="Q50" s="7">
        <v>5.8990909090909103</v>
      </c>
      <c r="R50" s="7">
        <v>5.95</v>
      </c>
      <c r="S50" s="7">
        <v>6.05</v>
      </c>
    </row>
    <row r="51" spans="1:19" ht="24.95" customHeight="1" x14ac:dyDescent="0.25">
      <c r="A51" s="18"/>
      <c r="B51" s="18" t="s">
        <v>175</v>
      </c>
      <c r="C51" s="18" t="s">
        <v>176</v>
      </c>
      <c r="D51" s="6" t="s">
        <v>177</v>
      </c>
      <c r="E51" s="7">
        <v>10.9842108923976</v>
      </c>
      <c r="F51" s="7">
        <v>10.9842108923976</v>
      </c>
      <c r="G51" s="7">
        <v>10.9842108923976</v>
      </c>
      <c r="H51" s="7">
        <v>11</v>
      </c>
      <c r="I51" s="7">
        <v>11.785729999999999</v>
      </c>
      <c r="J51" s="7">
        <v>11.9850266943</v>
      </c>
      <c r="K51" s="7">
        <v>14.29</v>
      </c>
      <c r="L51" s="7">
        <v>14.57</v>
      </c>
      <c r="M51" s="7">
        <v>14.71</v>
      </c>
      <c r="N51" s="7">
        <v>14.374090247452692</v>
      </c>
      <c r="O51" s="7">
        <v>14.675946142649197</v>
      </c>
      <c r="P51" s="7">
        <v>14.122478884548279</v>
      </c>
      <c r="Q51" s="7">
        <v>13.410337546723873</v>
      </c>
      <c r="R51" s="7">
        <v>13.065171566016968</v>
      </c>
      <c r="S51" s="7">
        <v>13.624972922641028</v>
      </c>
    </row>
    <row r="52" spans="1:19" ht="24.95" customHeight="1" x14ac:dyDescent="0.25">
      <c r="A52" s="18"/>
      <c r="B52" s="18"/>
      <c r="C52" s="18"/>
      <c r="D52" s="6" t="s">
        <v>178</v>
      </c>
      <c r="E52" s="7">
        <v>12.8223159954726</v>
      </c>
      <c r="F52" s="7">
        <v>12.8223159954726</v>
      </c>
      <c r="G52" s="7">
        <v>12.696031482356799</v>
      </c>
      <c r="H52" s="7">
        <v>14.8</v>
      </c>
      <c r="I52" s="7">
        <v>15.447056</v>
      </c>
      <c r="J52" s="7">
        <v>15.79816758288</v>
      </c>
      <c r="K52" s="7">
        <v>15.86</v>
      </c>
      <c r="L52" s="7">
        <v>16.14</v>
      </c>
      <c r="M52" s="7">
        <v>16.43</v>
      </c>
      <c r="N52" s="7">
        <v>15.345080763582967</v>
      </c>
      <c r="O52" s="7">
        <v>16.23509544787078</v>
      </c>
      <c r="P52" s="7">
        <v>15.553353334222635</v>
      </c>
      <c r="Q52" s="7">
        <v>15.167943679140723</v>
      </c>
      <c r="R52" s="7">
        <v>14.976096170155543</v>
      </c>
      <c r="S52" s="7">
        <v>14.568420213562037</v>
      </c>
    </row>
    <row r="53" spans="1:19" ht="24.95" customHeight="1" x14ac:dyDescent="0.25">
      <c r="A53" s="18"/>
      <c r="B53" s="18" t="s">
        <v>47</v>
      </c>
      <c r="C53" s="18" t="s">
        <v>48</v>
      </c>
      <c r="D53" s="6" t="s">
        <v>49</v>
      </c>
      <c r="E53" s="7">
        <v>28.4273530953262</v>
      </c>
      <c r="F53" s="7">
        <v>28.1270024146169</v>
      </c>
      <c r="G53" s="7">
        <v>28.9647274633124</v>
      </c>
      <c r="H53" s="7">
        <v>30</v>
      </c>
      <c r="I53" s="7">
        <v>30.7317</v>
      </c>
      <c r="J53" s="7">
        <v>31.555002243000001</v>
      </c>
      <c r="K53" s="7">
        <v>36.14</v>
      </c>
      <c r="L53" s="7">
        <v>36.57</v>
      </c>
      <c r="M53" s="7">
        <v>36.5</v>
      </c>
      <c r="N53" s="7">
        <v>35.151237396883594</v>
      </c>
      <c r="O53" s="7">
        <v>35.432447296058662</v>
      </c>
      <c r="P53" s="7">
        <v>34.975481209899179</v>
      </c>
      <c r="Q53" s="7">
        <v>34.857882676443602</v>
      </c>
      <c r="R53" s="7">
        <v>35.2445462878093</v>
      </c>
      <c r="S53" s="7">
        <v>35.53</v>
      </c>
    </row>
    <row r="54" spans="1:19" ht="24.95" customHeight="1" x14ac:dyDescent="0.25">
      <c r="A54" s="18"/>
      <c r="B54" s="18"/>
      <c r="C54" s="18"/>
      <c r="D54" s="6" t="s">
        <v>50</v>
      </c>
      <c r="E54" s="7">
        <v>37.644170215547099</v>
      </c>
      <c r="F54" s="7">
        <v>37.644170215547099</v>
      </c>
      <c r="G54" s="7">
        <v>37.644170215547099</v>
      </c>
      <c r="H54" s="7">
        <v>38</v>
      </c>
      <c r="I54" s="7">
        <v>38.877420000000001</v>
      </c>
      <c r="J54" s="7">
        <v>40.2350195064</v>
      </c>
      <c r="K54" s="7">
        <v>41.5</v>
      </c>
      <c r="L54" s="7">
        <v>41.5</v>
      </c>
      <c r="M54" s="7">
        <v>41.75</v>
      </c>
      <c r="N54" s="7">
        <v>42.577030812324935</v>
      </c>
      <c r="O54" s="7">
        <v>43.811764705882361</v>
      </c>
      <c r="P54" s="7">
        <v>44.748459383753506</v>
      </c>
      <c r="Q54" s="7">
        <v>45.216806722689078</v>
      </c>
      <c r="R54" s="7">
        <v>45.587114845938402</v>
      </c>
      <c r="S54" s="7">
        <v>45.9</v>
      </c>
    </row>
    <row r="55" spans="1:19" ht="24.95" customHeight="1" x14ac:dyDescent="0.25">
      <c r="A55" s="18"/>
      <c r="B55" s="18" t="s">
        <v>51</v>
      </c>
      <c r="C55" s="18" t="s">
        <v>52</v>
      </c>
      <c r="D55" s="6" t="s">
        <v>179</v>
      </c>
      <c r="E55" s="7">
        <v>12.7560815253123</v>
      </c>
      <c r="F55" s="7">
        <v>12.7560815253123</v>
      </c>
      <c r="G55" s="7">
        <v>11.7560815253123</v>
      </c>
      <c r="H55" s="7">
        <v>10</v>
      </c>
      <c r="I55" s="7">
        <v>10.8</v>
      </c>
      <c r="J55" s="7">
        <v>11.572039999999999</v>
      </c>
      <c r="K55" s="7">
        <v>12.94</v>
      </c>
      <c r="L55" s="7">
        <v>13.13</v>
      </c>
      <c r="M55" s="7">
        <v>13.25</v>
      </c>
      <c r="N55" s="7">
        <v>11.779744346116027</v>
      </c>
      <c r="O55" s="7">
        <v>11.308554572271387</v>
      </c>
      <c r="P55" s="7">
        <v>11.697286135693213</v>
      </c>
      <c r="Q55" s="7">
        <v>11.850422812192724</v>
      </c>
      <c r="R55" s="7">
        <v>11.944660766961652</v>
      </c>
      <c r="S55" s="7">
        <v>11.98</v>
      </c>
    </row>
    <row r="56" spans="1:19" ht="24.95" customHeight="1" x14ac:dyDescent="0.25">
      <c r="A56" s="18"/>
      <c r="B56" s="18"/>
      <c r="C56" s="18"/>
      <c r="D56" s="6" t="s">
        <v>180</v>
      </c>
      <c r="E56" s="7">
        <v>22.832276780870352</v>
      </c>
      <c r="F56" s="7">
        <v>23.075790328823203</v>
      </c>
      <c r="G56" s="7">
        <v>22.2635911267034</v>
      </c>
      <c r="H56" s="7">
        <v>22.5</v>
      </c>
      <c r="I56" s="7">
        <v>22.90005</v>
      </c>
      <c r="J56" s="7">
        <v>23.169305192499998</v>
      </c>
      <c r="K56" s="7">
        <v>25.21</v>
      </c>
      <c r="L56" s="7">
        <v>25.785</v>
      </c>
      <c r="M56" s="7">
        <v>26.285</v>
      </c>
      <c r="N56" s="7">
        <v>24.537495833396974</v>
      </c>
      <c r="O56" s="7">
        <v>24.670379967242187</v>
      </c>
      <c r="P56" s="7">
        <v>24.239166293057522</v>
      </c>
      <c r="Q56" s="7">
        <v>24.822900728380624</v>
      </c>
      <c r="R56" s="7">
        <v>25.151850016666412</v>
      </c>
      <c r="S56" s="7">
        <v>25.25</v>
      </c>
    </row>
    <row r="57" spans="1:19" ht="24.95" customHeight="1" x14ac:dyDescent="0.25">
      <c r="A57" s="18"/>
      <c r="B57" s="18" t="s">
        <v>53</v>
      </c>
      <c r="C57" s="6" t="s">
        <v>54</v>
      </c>
      <c r="D57" s="6" t="s">
        <v>55</v>
      </c>
      <c r="E57" s="7">
        <v>310</v>
      </c>
      <c r="F57" s="7">
        <v>310</v>
      </c>
      <c r="G57" s="7">
        <v>320</v>
      </c>
      <c r="H57" s="7">
        <v>360</v>
      </c>
      <c r="I57" s="7">
        <v>369.51119999999997</v>
      </c>
      <c r="J57" s="7">
        <v>377.55915393599997</v>
      </c>
      <c r="K57" s="7">
        <v>388.57</v>
      </c>
      <c r="L57" s="7">
        <v>395.71</v>
      </c>
      <c r="M57" s="7">
        <v>400</v>
      </c>
      <c r="N57" s="7">
        <v>369.07216494845363</v>
      </c>
      <c r="O57" s="7">
        <v>364.27422680412377</v>
      </c>
      <c r="P57" s="7">
        <v>349.88041237113401</v>
      </c>
      <c r="Q57" s="7">
        <v>355.04742268041241</v>
      </c>
      <c r="R57" s="7">
        <v>355.04742268041241</v>
      </c>
      <c r="S57" s="7">
        <v>358</v>
      </c>
    </row>
    <row r="58" spans="1:19" ht="24.95" customHeight="1" x14ac:dyDescent="0.25">
      <c r="A58" s="18"/>
      <c r="B58" s="18"/>
      <c r="C58" s="6" t="s">
        <v>181</v>
      </c>
      <c r="D58" s="6" t="s">
        <v>39</v>
      </c>
      <c r="E58" s="7">
        <v>397.31190879921002</v>
      </c>
      <c r="F58" s="7">
        <v>397.31190879921002</v>
      </c>
      <c r="G58" s="7">
        <v>397.31190879921002</v>
      </c>
      <c r="H58" s="7">
        <v>400</v>
      </c>
      <c r="I58" s="7">
        <v>406.89600000000002</v>
      </c>
      <c r="J58" s="7">
        <v>439.44767999999999</v>
      </c>
      <c r="K58" s="7">
        <v>465.71</v>
      </c>
      <c r="L58" s="7">
        <v>472.86</v>
      </c>
      <c r="M58" s="7">
        <v>481.25</v>
      </c>
      <c r="N58" s="7">
        <v>485.25214081826834</v>
      </c>
      <c r="O58" s="7">
        <v>497.38344433872504</v>
      </c>
      <c r="P58" s="7">
        <v>500.29495718363461</v>
      </c>
      <c r="Q58" s="7">
        <v>501.26546146527124</v>
      </c>
      <c r="R58" s="7">
        <v>501.26546146527124</v>
      </c>
      <c r="S58" s="7">
        <v>500</v>
      </c>
    </row>
    <row r="59" spans="1:19" ht="24.95" customHeight="1" x14ac:dyDescent="0.25">
      <c r="A59" s="18"/>
      <c r="B59" s="18"/>
      <c r="C59" s="6" t="s">
        <v>182</v>
      </c>
      <c r="D59" s="6" t="s">
        <v>183</v>
      </c>
      <c r="E59" s="7">
        <v>220.96398867237301</v>
      </c>
      <c r="F59" s="7">
        <v>220.96398867237301</v>
      </c>
      <c r="G59" s="7">
        <v>218.782747347764</v>
      </c>
      <c r="H59" s="7">
        <v>230</v>
      </c>
      <c r="I59" s="7">
        <v>239.25059999999999</v>
      </c>
      <c r="J59" s="7">
        <v>243.363317814</v>
      </c>
      <c r="K59" s="7">
        <v>254.29</v>
      </c>
      <c r="L59" s="7">
        <v>257.14</v>
      </c>
      <c r="M59" s="7">
        <v>260</v>
      </c>
      <c r="N59" s="7">
        <v>250.47984644913629</v>
      </c>
      <c r="O59" s="7">
        <v>252.73416506717854</v>
      </c>
      <c r="P59" s="7">
        <v>254.98848368522076</v>
      </c>
      <c r="Q59" s="7">
        <v>257.99424184261039</v>
      </c>
      <c r="R59" s="7">
        <v>258.99616122840695</v>
      </c>
      <c r="S59" s="7">
        <v>261</v>
      </c>
    </row>
    <row r="60" spans="1:19" ht="24.95" customHeight="1" x14ac:dyDescent="0.25">
      <c r="A60" s="18"/>
      <c r="B60" s="18"/>
      <c r="C60" s="6" t="s">
        <v>57</v>
      </c>
      <c r="D60" s="6" t="s">
        <v>39</v>
      </c>
      <c r="E60" s="7">
        <v>650</v>
      </c>
      <c r="F60" s="7">
        <v>650</v>
      </c>
      <c r="G60" s="7">
        <v>691.19439144289697</v>
      </c>
      <c r="H60" s="7">
        <v>700</v>
      </c>
      <c r="I60" s="7">
        <v>741.44</v>
      </c>
      <c r="J60" s="7">
        <v>689.53920000000005</v>
      </c>
      <c r="K60" s="7">
        <v>752.86</v>
      </c>
      <c r="L60" s="7">
        <v>760</v>
      </c>
      <c r="M60" s="7">
        <v>760</v>
      </c>
      <c r="N60" s="7">
        <v>761.80904522613059</v>
      </c>
      <c r="O60" s="7">
        <v>766.37989949748737</v>
      </c>
      <c r="P60" s="7">
        <v>745.04924623115573</v>
      </c>
      <c r="Q60" s="7">
        <v>745.04924623115573</v>
      </c>
      <c r="R60" s="7">
        <v>750.38190954773859</v>
      </c>
      <c r="S60" s="7">
        <v>758</v>
      </c>
    </row>
    <row r="61" spans="1:19" ht="24.95" customHeight="1" x14ac:dyDescent="0.25">
      <c r="A61" s="18"/>
      <c r="B61" s="18"/>
      <c r="C61" s="6" t="s">
        <v>58</v>
      </c>
      <c r="D61" s="6" t="s">
        <v>39</v>
      </c>
      <c r="E61" s="7">
        <v>179.39156505496399</v>
      </c>
      <c r="F61" s="7">
        <v>179.39156505496399</v>
      </c>
      <c r="G61" s="7">
        <v>179.39156505496399</v>
      </c>
      <c r="H61" s="7">
        <v>180</v>
      </c>
      <c r="I61" s="7">
        <v>182.2336</v>
      </c>
      <c r="J61" s="7">
        <v>185.93462400000001</v>
      </c>
      <c r="K61" s="7">
        <v>187.14</v>
      </c>
      <c r="L61" s="7">
        <v>190</v>
      </c>
      <c r="M61" s="7">
        <v>197.14</v>
      </c>
      <c r="N61" s="7">
        <v>194.36619718309859</v>
      </c>
      <c r="O61" s="7">
        <v>199.03098591549298</v>
      </c>
      <c r="P61" s="7">
        <v>200.00281690140847</v>
      </c>
      <c r="Q61" s="7">
        <v>205.05633802816902</v>
      </c>
      <c r="R61" s="7">
        <v>205.05633802816902</v>
      </c>
      <c r="S61" s="7">
        <v>207</v>
      </c>
    </row>
    <row r="62" spans="1:19" ht="24.95" customHeight="1" x14ac:dyDescent="0.25">
      <c r="A62" s="18"/>
      <c r="B62" s="18"/>
      <c r="C62" s="6" t="s">
        <v>59</v>
      </c>
      <c r="D62" s="6" t="s">
        <v>184</v>
      </c>
      <c r="E62" s="7">
        <v>810.14376056305491</v>
      </c>
      <c r="F62" s="7">
        <v>829.13636732318798</v>
      </c>
      <c r="G62" s="7">
        <v>833.88451901322151</v>
      </c>
      <c r="H62" s="7">
        <v>755</v>
      </c>
      <c r="I62" s="7">
        <v>781.65</v>
      </c>
      <c r="J62" s="7">
        <v>775.75626272699992</v>
      </c>
      <c r="K62" s="7">
        <v>834.28500000000008</v>
      </c>
      <c r="L62" s="7">
        <v>837.1400000000001</v>
      </c>
      <c r="M62" s="7">
        <v>842.86</v>
      </c>
      <c r="N62" s="7">
        <v>836.59737291922943</v>
      </c>
      <c r="O62" s="7">
        <v>840.69205218224624</v>
      </c>
      <c r="P62" s="7">
        <v>867.59795436011541</v>
      </c>
      <c r="Q62" s="7">
        <v>871.82509502550135</v>
      </c>
      <c r="R62" s="7">
        <v>873.14622178606464</v>
      </c>
      <c r="S62" s="7">
        <v>872.75</v>
      </c>
    </row>
    <row r="63" spans="1:19" ht="24.95" customHeight="1" x14ac:dyDescent="0.25">
      <c r="A63" s="18"/>
      <c r="B63" s="18"/>
      <c r="C63" s="6" t="s">
        <v>60</v>
      </c>
      <c r="D63" s="6" t="s">
        <v>39</v>
      </c>
      <c r="E63" s="7">
        <v>336.42692798287698</v>
      </c>
      <c r="F63" s="7">
        <v>336.42692798287698</v>
      </c>
      <c r="G63" s="7">
        <v>340</v>
      </c>
      <c r="H63" s="7">
        <v>350</v>
      </c>
      <c r="I63" s="7">
        <v>355.16250000000002</v>
      </c>
      <c r="J63" s="7">
        <v>350.001988875</v>
      </c>
      <c r="K63" s="7">
        <v>382</v>
      </c>
      <c r="L63" s="7">
        <v>383</v>
      </c>
      <c r="M63" s="7">
        <v>385</v>
      </c>
      <c r="N63" s="7">
        <v>380.57803468208095</v>
      </c>
      <c r="O63" s="7">
        <v>382.10034682080931</v>
      </c>
      <c r="P63" s="7">
        <v>389.71190751445096</v>
      </c>
      <c r="Q63" s="7">
        <v>393.89826589595378</v>
      </c>
      <c r="R63" s="7">
        <v>394.65942196531796</v>
      </c>
      <c r="S63" s="7">
        <v>395.04</v>
      </c>
    </row>
    <row r="64" spans="1:19" ht="24.95" customHeight="1" x14ac:dyDescent="0.25">
      <c r="A64" s="18"/>
      <c r="B64" s="18"/>
      <c r="C64" s="18" t="s">
        <v>61</v>
      </c>
      <c r="D64" s="6" t="s">
        <v>62</v>
      </c>
      <c r="E64" s="7">
        <v>30.012698891552901</v>
      </c>
      <c r="F64" s="7">
        <v>30.012698891552901</v>
      </c>
      <c r="G64" s="7">
        <v>30.012698891552901</v>
      </c>
      <c r="H64" s="7">
        <v>31</v>
      </c>
      <c r="I64" s="7">
        <v>28.76</v>
      </c>
      <c r="J64" s="7">
        <v>31.049806400000001</v>
      </c>
      <c r="K64" s="7">
        <v>31.4</v>
      </c>
      <c r="L64" s="7">
        <v>31.7</v>
      </c>
      <c r="M64" s="7">
        <v>31.9</v>
      </c>
      <c r="N64" s="7">
        <v>32.260089686098652</v>
      </c>
      <c r="O64" s="7">
        <v>34.163434977578476</v>
      </c>
      <c r="P64" s="7">
        <v>35.002197309417035</v>
      </c>
      <c r="Q64" s="7">
        <v>35.679659192825106</v>
      </c>
      <c r="R64" s="7">
        <v>35.97</v>
      </c>
      <c r="S64" s="7">
        <v>35.97</v>
      </c>
    </row>
    <row r="65" spans="1:19" ht="24.95" customHeight="1" x14ac:dyDescent="0.25">
      <c r="A65" s="18"/>
      <c r="B65" s="18"/>
      <c r="C65" s="18"/>
      <c r="D65" s="6" t="s">
        <v>185</v>
      </c>
      <c r="E65" s="7">
        <v>29.692641467613601</v>
      </c>
      <c r="F65" s="7">
        <v>29.692641467613601</v>
      </c>
      <c r="G65" s="7">
        <v>30.237389252667001</v>
      </c>
      <c r="H65" s="7">
        <v>28</v>
      </c>
      <c r="I65" s="7">
        <v>29.909749999999999</v>
      </c>
      <c r="J65" s="7">
        <v>32.5138065075</v>
      </c>
      <c r="K65" s="7">
        <v>33.1</v>
      </c>
      <c r="L65" s="7">
        <v>33.200000000000003</v>
      </c>
      <c r="M65" s="7">
        <v>33.299999999999997</v>
      </c>
      <c r="N65" s="7">
        <v>32.180602006688964</v>
      </c>
      <c r="O65" s="7">
        <v>32.297324414715717</v>
      </c>
      <c r="P65" s="7">
        <v>33.995401337792643</v>
      </c>
      <c r="Q65" s="7">
        <v>34.403929765886289</v>
      </c>
      <c r="R65" s="7">
        <v>34.783277591973246</v>
      </c>
      <c r="S65" s="7">
        <v>34.9</v>
      </c>
    </row>
    <row r="66" spans="1:19" ht="24.95" customHeight="1" x14ac:dyDescent="0.25">
      <c r="A66" s="18"/>
      <c r="B66" s="18"/>
      <c r="C66" s="18"/>
      <c r="D66" s="6" t="s">
        <v>63</v>
      </c>
      <c r="E66" s="7">
        <v>197.00534071391999</v>
      </c>
      <c r="F66" s="7">
        <v>196.896895087888</v>
      </c>
      <c r="G66" s="7">
        <v>198.04283233304901</v>
      </c>
      <c r="H66" s="7">
        <v>200</v>
      </c>
      <c r="I66" s="7">
        <v>194.0436</v>
      </c>
      <c r="J66" s="7">
        <v>192.539688248</v>
      </c>
      <c r="K66" s="7">
        <v>194</v>
      </c>
      <c r="L66" s="7">
        <v>197</v>
      </c>
      <c r="M66" s="7">
        <v>200</v>
      </c>
      <c r="N66" s="7">
        <v>210.44045676998371</v>
      </c>
      <c r="O66" s="7">
        <v>234.43066884176187</v>
      </c>
      <c r="P66" s="7">
        <v>230</v>
      </c>
      <c r="Q66" s="7">
        <v>234.84339314844999</v>
      </c>
      <c r="R66" s="7">
        <v>238</v>
      </c>
      <c r="S66" s="7">
        <v>238</v>
      </c>
    </row>
    <row r="67" spans="1:19" ht="24.95" customHeight="1" x14ac:dyDescent="0.25">
      <c r="A67" s="18"/>
      <c r="B67" s="18"/>
      <c r="C67" s="18"/>
      <c r="D67" s="6" t="s">
        <v>186</v>
      </c>
      <c r="E67" s="7">
        <v>30.512921189718199</v>
      </c>
      <c r="F67" s="7">
        <v>30.512921189718199</v>
      </c>
      <c r="G67" s="7">
        <v>30.512921189718199</v>
      </c>
      <c r="H67" s="7">
        <v>30</v>
      </c>
      <c r="I67" s="7">
        <v>30.503399999999999</v>
      </c>
      <c r="J67" s="7">
        <v>30.90604488</v>
      </c>
      <c r="K67" s="7">
        <v>33.1</v>
      </c>
      <c r="L67" s="7">
        <v>33.6</v>
      </c>
      <c r="M67" s="7">
        <v>33.9</v>
      </c>
      <c r="N67" s="7">
        <v>31.4188034188034</v>
      </c>
      <c r="O67" s="7">
        <v>30.322863247863246</v>
      </c>
      <c r="P67" s="7">
        <v>32.596367521367519</v>
      </c>
      <c r="Q67" s="7">
        <v>33.193162393162396</v>
      </c>
      <c r="R67" s="7">
        <v>33.193162393162396</v>
      </c>
      <c r="S67" s="7">
        <v>33.25</v>
      </c>
    </row>
    <row r="68" spans="1:19" ht="24.95" customHeight="1" x14ac:dyDescent="0.25">
      <c r="A68" s="18" t="s">
        <v>187</v>
      </c>
      <c r="B68" s="18" t="s">
        <v>65</v>
      </c>
      <c r="C68" s="18" t="s">
        <v>66</v>
      </c>
      <c r="D68" s="6" t="s">
        <v>67</v>
      </c>
      <c r="E68" s="7">
        <v>2.7869553315669999</v>
      </c>
      <c r="F68" s="7">
        <v>2.9408683410404102</v>
      </c>
      <c r="G68" s="7">
        <v>3.0679229365924598</v>
      </c>
      <c r="H68" s="7">
        <v>3</v>
      </c>
      <c r="I68" s="7">
        <v>3.19354</v>
      </c>
      <c r="J68" s="7">
        <v>3.2488391434000001</v>
      </c>
      <c r="K68" s="7">
        <v>2.8</v>
      </c>
      <c r="L68" s="7">
        <v>2.82</v>
      </c>
      <c r="M68" s="7">
        <v>2.81</v>
      </c>
      <c r="N68" s="7">
        <v>2.7618164967562553</v>
      </c>
      <c r="O68" s="7">
        <v>2.7866728452270615</v>
      </c>
      <c r="P68" s="7">
        <v>2.8999073215940685</v>
      </c>
      <c r="Q68" s="7">
        <v>2.9496200185356805</v>
      </c>
      <c r="R68" s="7">
        <v>2.9496200185356805</v>
      </c>
      <c r="S68" s="7">
        <v>2.98</v>
      </c>
    </row>
    <row r="69" spans="1:19" ht="24.95" customHeight="1" x14ac:dyDescent="0.25">
      <c r="A69" s="18"/>
      <c r="B69" s="18"/>
      <c r="C69" s="18"/>
      <c r="D69" s="6" t="s">
        <v>68</v>
      </c>
      <c r="E69" s="7">
        <v>2.1714454451498599</v>
      </c>
      <c r="F69" s="7">
        <v>2.1714454451498599</v>
      </c>
      <c r="G69" s="7">
        <v>2.22343004084847</v>
      </c>
      <c r="H69" s="7">
        <v>2.1</v>
      </c>
      <c r="I69" s="7">
        <v>1.9379360000000001</v>
      </c>
      <c r="J69" s="7">
        <v>1.9408837688</v>
      </c>
      <c r="K69" s="7">
        <v>2.0699999999999998</v>
      </c>
      <c r="L69" s="7">
        <v>2.12</v>
      </c>
      <c r="M69" s="7">
        <v>2.16</v>
      </c>
      <c r="N69" s="7">
        <v>2.1969696969696968</v>
      </c>
      <c r="O69" s="7">
        <v>2.251893939393939</v>
      </c>
      <c r="P69" s="7">
        <v>2.2496969696969695</v>
      </c>
      <c r="Q69" s="7">
        <v>2.2496969696969695</v>
      </c>
      <c r="R69" s="7">
        <v>2.3090151515151511</v>
      </c>
      <c r="S69" s="7">
        <v>2.35</v>
      </c>
    </row>
    <row r="70" spans="1:19" ht="24.95" customHeight="1" x14ac:dyDescent="0.25">
      <c r="A70" s="18"/>
      <c r="B70" s="18"/>
      <c r="C70" s="18"/>
      <c r="D70" s="6" t="s">
        <v>69</v>
      </c>
      <c r="E70" s="7">
        <v>1.84315636644318</v>
      </c>
      <c r="F70" s="7">
        <v>1.84315636644318</v>
      </c>
      <c r="G70" s="7">
        <v>1.9827908210742</v>
      </c>
      <c r="H70" s="7">
        <v>1.7999999999999998</v>
      </c>
      <c r="I70" s="7">
        <v>1.7957160000000001</v>
      </c>
      <c r="J70" s="7">
        <v>1.90333044</v>
      </c>
      <c r="K70" s="7">
        <v>1.76</v>
      </c>
      <c r="L70" s="7">
        <v>1.78</v>
      </c>
      <c r="M70" s="7">
        <v>1.8</v>
      </c>
      <c r="N70" s="7">
        <v>1.9379844961240309</v>
      </c>
      <c r="O70" s="7">
        <v>1.9379844961240309</v>
      </c>
      <c r="P70" s="7">
        <v>1.9496124031007751</v>
      </c>
      <c r="Q70" s="7">
        <v>1.9806201550387597</v>
      </c>
      <c r="R70" s="7">
        <v>1.9806201550387597</v>
      </c>
      <c r="S70" s="7">
        <v>2</v>
      </c>
    </row>
    <row r="71" spans="1:19" ht="24.95" customHeight="1" x14ac:dyDescent="0.25">
      <c r="A71" s="18"/>
      <c r="B71" s="18"/>
      <c r="C71" s="18" t="s">
        <v>70</v>
      </c>
      <c r="D71" s="6" t="s">
        <v>188</v>
      </c>
      <c r="E71" s="7">
        <v>1.2500910764508</v>
      </c>
      <c r="F71" s="7">
        <v>1.3315134662521</v>
      </c>
      <c r="G71" s="7">
        <v>1.4331513466252099</v>
      </c>
      <c r="H71" s="7">
        <v>1.45</v>
      </c>
      <c r="I71" s="7">
        <v>1.5805</v>
      </c>
      <c r="J71" s="7">
        <v>1.5014749999999999</v>
      </c>
      <c r="K71" s="7">
        <v>1.45</v>
      </c>
      <c r="L71" s="7">
        <v>1.48</v>
      </c>
      <c r="M71" s="7">
        <v>1.43</v>
      </c>
      <c r="N71" s="7">
        <v>1.3729308666017526</v>
      </c>
      <c r="O71" s="7">
        <v>1.3903310613437201</v>
      </c>
      <c r="P71" s="7">
        <v>1.4001655306718599</v>
      </c>
      <c r="Q71" s="7">
        <v>1.3894060370009738</v>
      </c>
      <c r="R71" s="7">
        <v>1.41</v>
      </c>
      <c r="S71" s="7">
        <v>1.44</v>
      </c>
    </row>
    <row r="72" spans="1:19" ht="24.95" customHeight="1" x14ac:dyDescent="0.25">
      <c r="A72" s="18"/>
      <c r="B72" s="18"/>
      <c r="C72" s="18"/>
      <c r="D72" s="6" t="s">
        <v>189</v>
      </c>
      <c r="E72" s="7">
        <v>1.99404737032655</v>
      </c>
      <c r="F72" s="7">
        <v>1.99404737032655</v>
      </c>
      <c r="G72" s="7">
        <v>2.05346559424747</v>
      </c>
      <c r="H72" s="7">
        <v>2.15</v>
      </c>
      <c r="I72" s="7">
        <v>2.2599999999999998</v>
      </c>
      <c r="J72" s="7">
        <v>2.3745447999999998</v>
      </c>
      <c r="K72" s="7">
        <v>2.65</v>
      </c>
      <c r="L72" s="7">
        <v>2.7</v>
      </c>
      <c r="M72" s="7">
        <v>2.7</v>
      </c>
      <c r="N72" s="7">
        <v>2.7233716475095777</v>
      </c>
      <c r="O72" s="7">
        <v>2.6264367816091947</v>
      </c>
      <c r="P72" s="7">
        <v>2.6091379310344798</v>
      </c>
      <c r="Q72" s="7">
        <v>2.6500287356321799</v>
      </c>
      <c r="R72" s="7">
        <v>2.7081896551724096</v>
      </c>
      <c r="S72" s="7">
        <v>2.76</v>
      </c>
    </row>
    <row r="73" spans="1:19" ht="24.95" customHeight="1" x14ac:dyDescent="0.25">
      <c r="A73" s="18"/>
      <c r="B73" s="18"/>
      <c r="C73" s="6" t="s">
        <v>71</v>
      </c>
      <c r="D73" s="6" t="s">
        <v>39</v>
      </c>
      <c r="E73" s="7">
        <v>6.5628303895780098</v>
      </c>
      <c r="F73" s="7">
        <v>6.5628303895780098</v>
      </c>
      <c r="G73" s="7">
        <v>6.6495464991564903</v>
      </c>
      <c r="H73" s="7">
        <v>6.5</v>
      </c>
      <c r="I73" s="7">
        <v>6.5082500000000003</v>
      </c>
      <c r="J73" s="7">
        <v>6.6255206424999997</v>
      </c>
      <c r="K73" s="7">
        <v>6.95</v>
      </c>
      <c r="L73" s="7">
        <v>7.14</v>
      </c>
      <c r="M73" s="7">
        <v>7.23</v>
      </c>
      <c r="N73" s="7">
        <v>6.8965517241379306</v>
      </c>
      <c r="O73" s="7">
        <v>6.4068965517241381</v>
      </c>
      <c r="P73" s="7">
        <v>6.3862068965517231</v>
      </c>
      <c r="Q73" s="7">
        <v>6.4206896551724126</v>
      </c>
      <c r="R73" s="7">
        <v>6.5793103448275865</v>
      </c>
      <c r="S73" s="7">
        <v>6.6</v>
      </c>
    </row>
    <row r="74" spans="1:19" ht="24.95" customHeight="1" x14ac:dyDescent="0.25">
      <c r="A74" s="18"/>
      <c r="B74" s="18"/>
      <c r="C74" s="6" t="s">
        <v>72</v>
      </c>
      <c r="D74" s="6" t="s">
        <v>39</v>
      </c>
      <c r="E74" s="7">
        <v>6.4503026742294498</v>
      </c>
      <c r="F74" s="7">
        <v>6.4503026742294498</v>
      </c>
      <c r="G74" s="7">
        <v>6.5611853991959501</v>
      </c>
      <c r="H74" s="7">
        <v>6.5</v>
      </c>
      <c r="I74" s="7">
        <v>6.1321050000000001</v>
      </c>
      <c r="J74" s="7">
        <v>6.5482160733999999</v>
      </c>
      <c r="K74" s="7">
        <v>7.14</v>
      </c>
      <c r="L74" s="7">
        <v>7.32</v>
      </c>
      <c r="M74" s="7">
        <v>7.5</v>
      </c>
      <c r="N74" s="7">
        <v>6.8690095846645374</v>
      </c>
      <c r="O74" s="7">
        <v>6.3813099041533556</v>
      </c>
      <c r="P74" s="7">
        <v>6.3057507987220447</v>
      </c>
      <c r="Q74" s="7">
        <v>6.3469648562300325</v>
      </c>
      <c r="R74" s="7">
        <v>6.395047923322684</v>
      </c>
      <c r="S74" s="7">
        <v>6.45</v>
      </c>
    </row>
    <row r="75" spans="1:19" ht="24.95" customHeight="1" x14ac:dyDescent="0.25">
      <c r="A75" s="18"/>
      <c r="B75" s="18"/>
      <c r="C75" s="6" t="s">
        <v>73</v>
      </c>
      <c r="D75" s="6" t="s">
        <v>74</v>
      </c>
      <c r="E75" s="7">
        <v>36.485047102963797</v>
      </c>
      <c r="F75" s="7">
        <v>38.485047102963797</v>
      </c>
      <c r="G75" s="7">
        <v>40</v>
      </c>
      <c r="H75" s="7">
        <v>40</v>
      </c>
      <c r="I75" s="7">
        <v>36.85</v>
      </c>
      <c r="J75" s="7">
        <v>37.287618999999999</v>
      </c>
      <c r="K75" s="7">
        <v>43.73</v>
      </c>
      <c r="L75" s="7">
        <v>43.82</v>
      </c>
      <c r="M75" s="7">
        <v>44.27</v>
      </c>
      <c r="N75" s="7">
        <v>39.834024896265561</v>
      </c>
      <c r="O75" s="7">
        <v>37.921991701244814</v>
      </c>
      <c r="P75" s="7">
        <v>42.008298755186701</v>
      </c>
      <c r="Q75" s="7">
        <v>42.964315352697099</v>
      </c>
      <c r="R75" s="7">
        <v>42.960165975103699</v>
      </c>
      <c r="S75" s="7">
        <v>44.3</v>
      </c>
    </row>
    <row r="76" spans="1:19" ht="24.95" customHeight="1" x14ac:dyDescent="0.25">
      <c r="A76" s="17" t="s">
        <v>190</v>
      </c>
      <c r="B76" s="18" t="s">
        <v>75</v>
      </c>
      <c r="C76" s="18" t="s">
        <v>75</v>
      </c>
      <c r="D76" s="6" t="s">
        <v>76</v>
      </c>
      <c r="E76" s="7">
        <v>17.410670259406601</v>
      </c>
      <c r="F76" s="7">
        <v>17.515245690476199</v>
      </c>
      <c r="G76" s="7">
        <v>17.5283183420601</v>
      </c>
      <c r="H76" s="7">
        <v>18</v>
      </c>
      <c r="I76" s="7">
        <v>18.530100000000001</v>
      </c>
      <c r="J76" s="7">
        <v>18.255298617000001</v>
      </c>
      <c r="K76" s="7">
        <v>20.2</v>
      </c>
      <c r="L76" s="7">
        <v>20.6</v>
      </c>
      <c r="M76" s="7">
        <v>20.7</v>
      </c>
      <c r="N76" s="7">
        <v>19.329268292682926</v>
      </c>
      <c r="O76" s="7">
        <v>18.865365853658535</v>
      </c>
      <c r="P76" s="7">
        <v>18.498109756097559</v>
      </c>
      <c r="Q76" s="7">
        <v>18.652743902439024</v>
      </c>
      <c r="R76" s="7">
        <v>19.000670731707316</v>
      </c>
      <c r="S76" s="7">
        <v>19.420000000000002</v>
      </c>
    </row>
    <row r="77" spans="1:19" ht="24.95" customHeight="1" x14ac:dyDescent="0.25">
      <c r="A77" s="17"/>
      <c r="B77" s="18"/>
      <c r="C77" s="18"/>
      <c r="D77" s="6" t="s">
        <v>77</v>
      </c>
      <c r="E77" s="7">
        <v>23.917849820782301</v>
      </c>
      <c r="F77" s="7">
        <v>23.972647615955701</v>
      </c>
      <c r="G77" s="7">
        <v>24.054228018676199</v>
      </c>
      <c r="H77" s="7">
        <v>22</v>
      </c>
      <c r="I77" s="7">
        <v>23.76</v>
      </c>
      <c r="J77" s="7">
        <v>23.642388</v>
      </c>
      <c r="K77" s="7">
        <v>26.2</v>
      </c>
      <c r="L77" s="7">
        <v>28.2</v>
      </c>
      <c r="M77" s="7">
        <v>28.5</v>
      </c>
      <c r="N77" s="7">
        <v>26.772554002541295</v>
      </c>
      <c r="O77" s="7">
        <v>25.808742058449813</v>
      </c>
      <c r="P77" s="7">
        <v>28.88758576874206</v>
      </c>
      <c r="Q77" s="7">
        <v>28.753722998729355</v>
      </c>
      <c r="R77" s="7">
        <v>28.860813214739515</v>
      </c>
      <c r="S77" s="7">
        <v>29.07</v>
      </c>
    </row>
    <row r="78" spans="1:19" ht="24.95" customHeight="1" x14ac:dyDescent="0.25">
      <c r="A78" s="17"/>
      <c r="B78" s="18"/>
      <c r="C78" s="6" t="s">
        <v>78</v>
      </c>
      <c r="D78" s="6" t="s">
        <v>191</v>
      </c>
      <c r="E78" s="7">
        <v>35.808306340338497</v>
      </c>
      <c r="F78" s="7">
        <v>35.808306340338497</v>
      </c>
      <c r="G78" s="7">
        <v>36.675895933709498</v>
      </c>
      <c r="H78" s="7">
        <v>36</v>
      </c>
      <c r="I78" s="7">
        <v>36.986040000000003</v>
      </c>
      <c r="J78" s="7">
        <v>37.643281930800001</v>
      </c>
      <c r="K78" s="7">
        <v>38.700000000000003</v>
      </c>
      <c r="L78" s="7">
        <v>39.700000000000003</v>
      </c>
      <c r="M78" s="7">
        <v>39.9</v>
      </c>
      <c r="N78" s="7">
        <v>39.017341040462426</v>
      </c>
      <c r="O78" s="7">
        <v>39.017341040462426</v>
      </c>
      <c r="P78" s="7">
        <v>39.017341040462426</v>
      </c>
      <c r="Q78" s="7">
        <v>39.75867052023122</v>
      </c>
      <c r="R78" s="7">
        <v>39.992774566473983</v>
      </c>
      <c r="S78" s="7">
        <v>40.5</v>
      </c>
    </row>
    <row r="79" spans="1:19" ht="24.95" customHeight="1" x14ac:dyDescent="0.25">
      <c r="A79" s="17"/>
      <c r="B79" s="18"/>
      <c r="C79" s="6" t="s">
        <v>79</v>
      </c>
      <c r="D79" s="6" t="s">
        <v>80</v>
      </c>
      <c r="E79" s="7">
        <v>31.747450402985901</v>
      </c>
      <c r="F79" s="7">
        <v>31.775199098401401</v>
      </c>
      <c r="G79" s="7">
        <v>31.868194726280802</v>
      </c>
      <c r="H79" s="7">
        <v>31</v>
      </c>
      <c r="I79" s="7">
        <v>31.133279999999999</v>
      </c>
      <c r="J79" s="7">
        <v>32.310939100799999</v>
      </c>
      <c r="K79" s="7">
        <v>34.9</v>
      </c>
      <c r="L79" s="7">
        <v>35.4</v>
      </c>
      <c r="M79" s="7">
        <v>34.4</v>
      </c>
      <c r="N79" s="7">
        <v>34.034953111679457</v>
      </c>
      <c r="O79" s="7">
        <v>34.992966751918161</v>
      </c>
      <c r="P79" s="7">
        <v>35.990196078431374</v>
      </c>
      <c r="Q79" s="7">
        <v>36.485720375106567</v>
      </c>
      <c r="R79" s="7">
        <v>36.551790281329929</v>
      </c>
      <c r="S79" s="7">
        <v>36.75</v>
      </c>
    </row>
    <row r="80" spans="1:19" ht="24.95" customHeight="1" x14ac:dyDescent="0.25">
      <c r="A80" s="17"/>
      <c r="B80" s="18"/>
      <c r="C80" s="6" t="s">
        <v>81</v>
      </c>
      <c r="D80" s="6" t="s">
        <v>82</v>
      </c>
      <c r="E80" s="7">
        <v>7</v>
      </c>
      <c r="F80" s="7">
        <v>7</v>
      </c>
      <c r="G80" s="7">
        <v>6.9993704177419804</v>
      </c>
      <c r="H80" s="7">
        <v>7</v>
      </c>
      <c r="I80" s="7">
        <v>6.8258799999999997</v>
      </c>
      <c r="J80" s="7">
        <v>6.8794780959999997</v>
      </c>
      <c r="K80" s="7">
        <v>7.15</v>
      </c>
      <c r="L80" s="7">
        <v>7.25</v>
      </c>
      <c r="M80" s="7">
        <v>7.38</v>
      </c>
      <c r="N80" s="7">
        <v>7.6320939334637963</v>
      </c>
      <c r="O80" s="7">
        <v>7.5863013698630137</v>
      </c>
      <c r="P80" s="7">
        <v>7.5023483365949115</v>
      </c>
      <c r="Q80" s="7">
        <v>7.5481409001956941</v>
      </c>
      <c r="R80" s="7">
        <v>7.6473581213307238</v>
      </c>
      <c r="S80" s="7">
        <v>7.8</v>
      </c>
    </row>
    <row r="81" spans="1:19" ht="24.95" customHeight="1" x14ac:dyDescent="0.25">
      <c r="A81" s="17"/>
      <c r="B81" s="18" t="s">
        <v>19</v>
      </c>
      <c r="C81" s="6" t="s">
        <v>20</v>
      </c>
      <c r="D81" s="6" t="s">
        <v>192</v>
      </c>
      <c r="E81" s="7">
        <v>35.768458707988103</v>
      </c>
      <c r="F81" s="7">
        <v>36.123631388358703</v>
      </c>
      <c r="G81" s="7">
        <v>38.224559105104198</v>
      </c>
      <c r="H81" s="7">
        <v>36</v>
      </c>
      <c r="I81" s="7">
        <v>37.432079999999999</v>
      </c>
      <c r="J81" s="7">
        <v>39.547741161600001</v>
      </c>
      <c r="K81" s="7">
        <v>39.94</v>
      </c>
      <c r="L81" s="7">
        <v>40.17</v>
      </c>
      <c r="M81" s="7">
        <v>40.44</v>
      </c>
      <c r="N81" s="7">
        <v>39.85581874356334</v>
      </c>
      <c r="O81" s="7">
        <v>37.623892893923795</v>
      </c>
      <c r="P81" s="7">
        <v>38.500720906282183</v>
      </c>
      <c r="Q81" s="7">
        <v>38.500720906282183</v>
      </c>
      <c r="R81" s="7">
        <v>38.660144181256442</v>
      </c>
      <c r="S81" s="7">
        <v>38.700000000000003</v>
      </c>
    </row>
    <row r="82" spans="1:19" ht="24.95" customHeight="1" x14ac:dyDescent="0.25">
      <c r="A82" s="17"/>
      <c r="B82" s="18"/>
      <c r="C82" s="6" t="s">
        <v>21</v>
      </c>
      <c r="D82" s="6" t="s">
        <v>193</v>
      </c>
      <c r="E82" s="7">
        <v>45.196227986856201</v>
      </c>
      <c r="F82" s="7">
        <v>45.196227986856201</v>
      </c>
      <c r="G82" s="7">
        <v>45.196227986856201</v>
      </c>
      <c r="H82" s="7">
        <v>45</v>
      </c>
      <c r="I82" s="7">
        <v>46.17765</v>
      </c>
      <c r="J82" s="7">
        <v>47.643790387499998</v>
      </c>
      <c r="K82" s="7">
        <v>46.56</v>
      </c>
      <c r="L82" s="7">
        <v>47.11</v>
      </c>
      <c r="M82" s="7">
        <v>47</v>
      </c>
      <c r="N82" s="7">
        <v>46.432806324110672</v>
      </c>
      <c r="O82" s="7">
        <v>46.432806324110672</v>
      </c>
      <c r="P82" s="7">
        <v>46.757835968379453</v>
      </c>
      <c r="Q82" s="7">
        <v>46.757835968379453</v>
      </c>
      <c r="R82" s="7">
        <v>46.943567193675889</v>
      </c>
      <c r="S82" s="7">
        <v>46.99</v>
      </c>
    </row>
    <row r="83" spans="1:19" ht="24.95" customHeight="1" x14ac:dyDescent="0.25">
      <c r="A83" s="17"/>
      <c r="B83" s="18" t="s">
        <v>83</v>
      </c>
      <c r="C83" s="18" t="s">
        <v>194</v>
      </c>
      <c r="D83" s="6" t="s">
        <v>195</v>
      </c>
      <c r="E83" s="7">
        <v>72</v>
      </c>
      <c r="F83" s="7">
        <v>72</v>
      </c>
      <c r="G83" s="7">
        <v>75.272623001364806</v>
      </c>
      <c r="H83" s="7">
        <v>78</v>
      </c>
      <c r="I83" s="7">
        <v>80.785380000000004</v>
      </c>
      <c r="J83" s="7">
        <v>82.874489926799995</v>
      </c>
      <c r="K83" s="7">
        <v>84.63</v>
      </c>
      <c r="L83" s="7">
        <v>86.88</v>
      </c>
      <c r="M83" s="7">
        <v>87.5</v>
      </c>
      <c r="N83" s="7">
        <v>83.470225872689923</v>
      </c>
      <c r="O83" s="7">
        <v>78.545482546201214</v>
      </c>
      <c r="P83" s="7">
        <v>79.964476386036935</v>
      </c>
      <c r="Q83" s="7">
        <v>80.715708418891154</v>
      </c>
      <c r="R83" s="7">
        <v>80.966119096509232</v>
      </c>
      <c r="S83" s="7">
        <v>81.3</v>
      </c>
    </row>
    <row r="84" spans="1:19" ht="24.95" customHeight="1" x14ac:dyDescent="0.25">
      <c r="A84" s="17"/>
      <c r="B84" s="18"/>
      <c r="C84" s="18"/>
      <c r="D84" s="6" t="s">
        <v>196</v>
      </c>
      <c r="E84" s="7">
        <v>112.33144759373</v>
      </c>
      <c r="F84" s="7">
        <v>114.969472285088</v>
      </c>
      <c r="G84" s="7">
        <v>114.969472285088</v>
      </c>
      <c r="H84" s="7">
        <v>115</v>
      </c>
      <c r="I84" s="7">
        <v>116.0197</v>
      </c>
      <c r="J84" s="7">
        <v>116.419083423</v>
      </c>
      <c r="K84" s="7">
        <v>118</v>
      </c>
      <c r="L84" s="7">
        <v>126</v>
      </c>
      <c r="M84" s="7">
        <v>130</v>
      </c>
      <c r="N84" s="7">
        <v>127.6595744680851</v>
      </c>
      <c r="O84" s="7">
        <v>127.6595744680851</v>
      </c>
      <c r="P84" s="7">
        <v>129.06382978723403</v>
      </c>
      <c r="Q84" s="7">
        <v>129.95744680851064</v>
      </c>
      <c r="R84" s="7">
        <v>130.59574468085106</v>
      </c>
      <c r="S84" s="7">
        <v>132</v>
      </c>
    </row>
    <row r="85" spans="1:19" ht="24.95" customHeight="1" x14ac:dyDescent="0.25">
      <c r="A85" s="17"/>
      <c r="B85" s="18"/>
      <c r="C85" s="18" t="s">
        <v>85</v>
      </c>
      <c r="D85" s="6" t="s">
        <v>197</v>
      </c>
      <c r="E85" s="7">
        <v>113.95554092382299</v>
      </c>
      <c r="F85" s="7">
        <v>123.014759649857</v>
      </c>
      <c r="G85" s="7">
        <v>123.014759649857</v>
      </c>
      <c r="H85" s="7">
        <v>120</v>
      </c>
      <c r="I85" s="7">
        <v>119</v>
      </c>
      <c r="J85" s="7">
        <v>118</v>
      </c>
      <c r="K85" s="7">
        <v>115</v>
      </c>
      <c r="L85" s="7">
        <v>120</v>
      </c>
      <c r="M85" s="7">
        <v>120</v>
      </c>
      <c r="N85" s="7">
        <v>120.91179385530226</v>
      </c>
      <c r="O85" s="7">
        <v>118.97720515361743</v>
      </c>
      <c r="P85" s="7">
        <v>118.61446977205151</v>
      </c>
      <c r="Q85" s="7">
        <v>119.09811694747273</v>
      </c>
      <c r="R85" s="7">
        <v>120.91179385530226</v>
      </c>
      <c r="S85" s="7">
        <v>122</v>
      </c>
    </row>
    <row r="86" spans="1:19" ht="24.95" customHeight="1" x14ac:dyDescent="0.25">
      <c r="A86" s="17"/>
      <c r="B86" s="18"/>
      <c r="C86" s="18"/>
      <c r="D86" s="6" t="s">
        <v>198</v>
      </c>
      <c r="E86" s="7">
        <v>165.39633094232801</v>
      </c>
      <c r="F86" s="7">
        <v>165.01269185418801</v>
      </c>
      <c r="G86" s="7">
        <v>165.01269185418801</v>
      </c>
      <c r="H86" s="7">
        <v>160</v>
      </c>
      <c r="I86" s="7">
        <v>167.44159999999999</v>
      </c>
      <c r="J86" s="7">
        <v>168.18504070399999</v>
      </c>
      <c r="K86" s="7">
        <v>170</v>
      </c>
      <c r="L86" s="7">
        <v>170</v>
      </c>
      <c r="M86" s="7">
        <v>175</v>
      </c>
      <c r="N86" s="7">
        <v>173.8721804511278</v>
      </c>
      <c r="O86" s="7">
        <v>176.30639097744358</v>
      </c>
      <c r="P86" s="7">
        <v>178.04511278195488</v>
      </c>
      <c r="Q86" s="7">
        <v>179.08834586466165</v>
      </c>
      <c r="R86" s="7">
        <v>180.47932330827064</v>
      </c>
      <c r="S86" s="7">
        <v>185</v>
      </c>
    </row>
    <row r="87" spans="1:19" ht="24.95" customHeight="1" x14ac:dyDescent="0.25">
      <c r="A87" s="17"/>
      <c r="B87" s="18"/>
      <c r="C87" s="18"/>
      <c r="D87" s="6" t="s">
        <v>199</v>
      </c>
      <c r="E87" s="7">
        <v>186.80790636295799</v>
      </c>
      <c r="F87" s="7">
        <v>186.80790636295799</v>
      </c>
      <c r="G87" s="7">
        <v>204.16948763555001</v>
      </c>
      <c r="H87" s="7">
        <v>174</v>
      </c>
      <c r="I87" s="7">
        <v>190.68485999999999</v>
      </c>
      <c r="J87" s="7">
        <v>203.0793759</v>
      </c>
      <c r="K87" s="7">
        <v>192.22</v>
      </c>
      <c r="L87" s="7">
        <v>197.78</v>
      </c>
      <c r="M87" s="7">
        <v>200</v>
      </c>
      <c r="N87" s="7">
        <v>198.8360814742968</v>
      </c>
      <c r="O87" s="7">
        <v>198.8360814742968</v>
      </c>
      <c r="P87" s="7">
        <v>200.02909796314256</v>
      </c>
      <c r="Q87" s="7">
        <v>202.01745877788554</v>
      </c>
      <c r="R87" s="7">
        <v>203.21047526673135</v>
      </c>
      <c r="S87" s="7">
        <v>205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104.049426642597</v>
      </c>
      <c r="G4" s="9">
        <v>105.78720828274533</v>
      </c>
      <c r="H4" s="9">
        <v>105.97618834002994</v>
      </c>
      <c r="I4" s="9">
        <v>104.99165220698384</v>
      </c>
      <c r="J4" s="9">
        <v>105.61224446936033</v>
      </c>
      <c r="K4" s="9">
        <v>104.95020183144965</v>
      </c>
      <c r="L4" s="9">
        <v>107.69243067160744</v>
      </c>
      <c r="M4" s="9">
        <v>109.05787437618369</v>
      </c>
      <c r="N4" s="9">
        <v>113.56082562420011</v>
      </c>
      <c r="O4" s="9">
        <v>115.57750117245939</v>
      </c>
      <c r="P4" s="9">
        <v>115.42107124942737</v>
      </c>
      <c r="Q4" s="9">
        <v>115.40950244209806</v>
      </c>
      <c r="R4" s="9">
        <v>117.71501461555033</v>
      </c>
      <c r="S4" s="9">
        <v>120.75943054939519</v>
      </c>
    </row>
    <row r="5" spans="1:19" ht="24.95" customHeight="1" x14ac:dyDescent="0.25">
      <c r="A5" s="18"/>
      <c r="B5" s="18"/>
      <c r="C5" s="18"/>
      <c r="D5" s="6" t="s">
        <v>126</v>
      </c>
      <c r="E5" s="9">
        <v>99.999999999999986</v>
      </c>
      <c r="F5" s="9">
        <v>103.2718793256857</v>
      </c>
      <c r="G5" s="9">
        <v>105.80010906844841</v>
      </c>
      <c r="H5" s="9">
        <v>99.481209565466685</v>
      </c>
      <c r="I5" s="9">
        <v>104.6662135561189</v>
      </c>
      <c r="J5" s="9">
        <v>105.56257785867913</v>
      </c>
      <c r="K5" s="9">
        <v>104.61590423742658</v>
      </c>
      <c r="L5" s="9">
        <v>108.56088083117827</v>
      </c>
      <c r="M5" s="9">
        <v>110.52753354176363</v>
      </c>
      <c r="N5" s="9">
        <v>117.00251903212123</v>
      </c>
      <c r="O5" s="9">
        <v>116.60971192411199</v>
      </c>
      <c r="P5" s="9">
        <v>116.38989112067615</v>
      </c>
      <c r="Q5" s="9">
        <v>119.69600493114422</v>
      </c>
      <c r="R5" s="9">
        <v>123.48321215069302</v>
      </c>
      <c r="S5" s="9">
        <v>129.59302041640484</v>
      </c>
    </row>
    <row r="6" spans="1:19" ht="24.95" customHeight="1" x14ac:dyDescent="0.25">
      <c r="A6" s="18"/>
      <c r="B6" s="18"/>
      <c r="C6" s="18" t="s">
        <v>2</v>
      </c>
      <c r="D6" s="6" t="s">
        <v>127</v>
      </c>
      <c r="E6" s="9">
        <v>100</v>
      </c>
      <c r="F6" s="9">
        <v>106.50174246176158</v>
      </c>
      <c r="G6" s="9">
        <v>106.49107782917004</v>
      </c>
      <c r="H6" s="9">
        <v>102.33405312227315</v>
      </c>
      <c r="I6" s="9">
        <v>105.73838462273071</v>
      </c>
      <c r="J6" s="9">
        <v>106.3238527488157</v>
      </c>
      <c r="K6" s="9">
        <v>105.69791758481354</v>
      </c>
      <c r="L6" s="9">
        <v>108.28719637984116</v>
      </c>
      <c r="M6" s="9">
        <v>109.57615031148508</v>
      </c>
      <c r="N6" s="9">
        <v>113.82836905620844</v>
      </c>
      <c r="O6" s="9">
        <v>115.73238837049382</v>
      </c>
      <c r="P6" s="9">
        <v>115.58398648320971</v>
      </c>
      <c r="Q6" s="9">
        <v>115.57240079181908</v>
      </c>
      <c r="R6" s="9">
        <v>117.74921603225707</v>
      </c>
      <c r="S6" s="9">
        <v>122.07901566961289</v>
      </c>
    </row>
    <row r="7" spans="1:19" ht="24.95" customHeight="1" x14ac:dyDescent="0.25">
      <c r="A7" s="18"/>
      <c r="B7" s="18"/>
      <c r="C7" s="18"/>
      <c r="D7" s="6" t="s">
        <v>128</v>
      </c>
      <c r="E7" s="9">
        <v>100</v>
      </c>
      <c r="F7" s="9">
        <v>100</v>
      </c>
      <c r="G7" s="9">
        <v>107.18682890680103</v>
      </c>
      <c r="H7" s="9">
        <v>103.7443935575611</v>
      </c>
      <c r="I7" s="9">
        <v>106.56005094323943</v>
      </c>
      <c r="J7" s="9">
        <v>107.0426998079768</v>
      </c>
      <c r="K7" s="9">
        <v>106.52274097111318</v>
      </c>
      <c r="L7" s="9">
        <v>108.66382676916153</v>
      </c>
      <c r="M7" s="9">
        <v>109.72870966552442</v>
      </c>
      <c r="N7" s="9">
        <v>113.24611353716318</v>
      </c>
      <c r="O7" s="9">
        <v>114.82005000932779</v>
      </c>
      <c r="P7" s="9">
        <v>114.69531747886371</v>
      </c>
      <c r="Q7" s="9">
        <v>114.68381971172241</v>
      </c>
      <c r="R7" s="9">
        <v>116.48353334745707</v>
      </c>
      <c r="S7" s="9">
        <v>117.65993365722167</v>
      </c>
    </row>
    <row r="8" spans="1:19" ht="24.95" customHeight="1" x14ac:dyDescent="0.25">
      <c r="A8" s="18"/>
      <c r="B8" s="18"/>
      <c r="C8" s="18" t="s">
        <v>129</v>
      </c>
      <c r="D8" s="6" t="s">
        <v>130</v>
      </c>
      <c r="E8" s="9">
        <v>100</v>
      </c>
      <c r="F8" s="9">
        <v>100</v>
      </c>
      <c r="G8" s="9">
        <v>100</v>
      </c>
      <c r="H8" s="9">
        <v>85.07262198582292</v>
      </c>
      <c r="I8" s="9">
        <v>82.678678403141873</v>
      </c>
      <c r="J8" s="9">
        <v>87.637745533762313</v>
      </c>
      <c r="K8" s="9">
        <v>100.47766434541789</v>
      </c>
      <c r="L8" s="9">
        <v>100.93751635615206</v>
      </c>
      <c r="M8" s="9">
        <v>101.62729437225333</v>
      </c>
      <c r="N8" s="9">
        <v>104.88291331781342</v>
      </c>
      <c r="O8" s="9">
        <v>111.70030268347129</v>
      </c>
      <c r="P8" s="9">
        <v>114.9516729963235</v>
      </c>
      <c r="Q8" s="9">
        <v>115.68585338954819</v>
      </c>
      <c r="R8" s="9">
        <v>115.68585338954819</v>
      </c>
      <c r="S8" s="9">
        <v>115.79073630286601</v>
      </c>
    </row>
    <row r="9" spans="1:19" ht="24.95" customHeight="1" x14ac:dyDescent="0.25">
      <c r="A9" s="18"/>
      <c r="B9" s="18"/>
      <c r="C9" s="18"/>
      <c r="D9" s="6" t="s">
        <v>131</v>
      </c>
      <c r="E9" s="9">
        <v>99.999999999999986</v>
      </c>
      <c r="F9" s="9">
        <v>99.672959776214782</v>
      </c>
      <c r="G9" s="9">
        <v>106.31800583611412</v>
      </c>
      <c r="H9" s="9">
        <v>105.89202603624321</v>
      </c>
      <c r="I9" s="9">
        <v>99.830951877748461</v>
      </c>
      <c r="J9" s="9">
        <v>105.476999690943</v>
      </c>
      <c r="K9" s="9">
        <v>118.29553259889536</v>
      </c>
      <c r="L9" s="9">
        <v>118.70538163281448</v>
      </c>
      <c r="M9" s="9">
        <v>120.45594388131406</v>
      </c>
      <c r="N9" s="9">
        <v>122.48645969824882</v>
      </c>
      <c r="O9" s="9">
        <v>127.28112225989209</v>
      </c>
      <c r="P9" s="9">
        <v>129.22316172860354</v>
      </c>
      <c r="Q9" s="9">
        <v>129.53975858611591</v>
      </c>
      <c r="R9" s="9">
        <v>130.05958599544525</v>
      </c>
      <c r="S9" s="9">
        <v>130.08357924519666</v>
      </c>
    </row>
    <row r="10" spans="1:19" ht="24.95" customHeight="1" x14ac:dyDescent="0.25">
      <c r="A10" s="18"/>
      <c r="B10" s="18"/>
      <c r="C10" s="8" t="s">
        <v>132</v>
      </c>
      <c r="D10" s="6" t="s">
        <v>133</v>
      </c>
      <c r="E10" s="9">
        <v>100</v>
      </c>
      <c r="F10" s="9">
        <v>100</v>
      </c>
      <c r="G10" s="9">
        <v>100</v>
      </c>
      <c r="H10" s="9">
        <v>90.660845389778913</v>
      </c>
      <c r="I10" s="9">
        <v>92.322658685773561</v>
      </c>
      <c r="J10" s="9">
        <v>92.473712605094718</v>
      </c>
      <c r="K10" s="9">
        <v>98.302259501203153</v>
      </c>
      <c r="L10" s="9">
        <v>99.597414435342856</v>
      </c>
      <c r="M10" s="9">
        <v>99.597414435342856</v>
      </c>
      <c r="N10" s="9">
        <v>103.32702706584563</v>
      </c>
      <c r="O10" s="9">
        <v>112.8699223059958</v>
      </c>
      <c r="P10" s="9">
        <v>115.58369848835046</v>
      </c>
      <c r="Q10" s="9">
        <v>116.20366065074556</v>
      </c>
      <c r="R10" s="9">
        <v>116.20366065074556</v>
      </c>
      <c r="S10" s="9">
        <v>116.25310688837936</v>
      </c>
    </row>
    <row r="11" spans="1:19" ht="24.95" customHeight="1" x14ac:dyDescent="0.25">
      <c r="A11" s="18"/>
      <c r="B11" s="18"/>
      <c r="C11" s="17" t="s">
        <v>3</v>
      </c>
      <c r="D11" s="6" t="s">
        <v>134</v>
      </c>
      <c r="E11" s="9">
        <v>100</v>
      </c>
      <c r="F11" s="9">
        <v>108.88914285714286</v>
      </c>
      <c r="G11" s="9">
        <v>119.9999999999994</v>
      </c>
      <c r="H11" s="9">
        <v>114.57117460317443</v>
      </c>
      <c r="I11" s="9">
        <v>123.73686857142837</v>
      </c>
      <c r="J11" s="9">
        <v>124.87153565622837</v>
      </c>
      <c r="K11" s="9">
        <v>122.36398984126964</v>
      </c>
      <c r="L11" s="9">
        <v>122.90721523809503</v>
      </c>
      <c r="M11" s="9">
        <v>123.02573714285694</v>
      </c>
      <c r="N11" s="9">
        <v>122.04795090948919</v>
      </c>
      <c r="O11" s="9">
        <v>120.58337549857529</v>
      </c>
      <c r="P11" s="9">
        <v>121.9259029585797</v>
      </c>
      <c r="Q11" s="9">
        <v>122.7802386149461</v>
      </c>
      <c r="R11" s="9">
        <v>123.75662222222203</v>
      </c>
      <c r="S11" s="9">
        <v>123.75662222222203</v>
      </c>
    </row>
    <row r="12" spans="1:19" ht="24.95" customHeight="1" x14ac:dyDescent="0.25">
      <c r="A12" s="18"/>
      <c r="B12" s="18"/>
      <c r="C12" s="17"/>
      <c r="D12" s="6" t="s">
        <v>43</v>
      </c>
      <c r="E12" s="9">
        <v>100</v>
      </c>
      <c r="F12" s="9">
        <v>108.88914285714284</v>
      </c>
      <c r="G12" s="9">
        <v>119.9999999999994</v>
      </c>
      <c r="H12" s="9">
        <v>114.57117460317441</v>
      </c>
      <c r="I12" s="9">
        <v>123.73686857142839</v>
      </c>
      <c r="J12" s="9">
        <v>124.87153565622837</v>
      </c>
      <c r="K12" s="9">
        <v>122.36398984126963</v>
      </c>
      <c r="L12" s="9">
        <v>122.90721523809505</v>
      </c>
      <c r="M12" s="9">
        <v>123.02573714285694</v>
      </c>
      <c r="N12" s="9">
        <v>122.04795090948919</v>
      </c>
      <c r="O12" s="9">
        <v>120.58337549857528</v>
      </c>
      <c r="P12" s="9">
        <v>121.92590295857968</v>
      </c>
      <c r="Q12" s="9">
        <v>122.7802386149461</v>
      </c>
      <c r="R12" s="9">
        <v>123.75662222222202</v>
      </c>
      <c r="S12" s="9">
        <v>123.75662222222202</v>
      </c>
    </row>
    <row r="13" spans="1:19" ht="24.95" customHeight="1" x14ac:dyDescent="0.25">
      <c r="A13" s="18"/>
      <c r="B13" s="18"/>
      <c r="C13" s="6" t="s">
        <v>4</v>
      </c>
      <c r="D13" s="6" t="s">
        <v>135</v>
      </c>
      <c r="E13" s="9">
        <v>99.999999999999986</v>
      </c>
      <c r="F13" s="9">
        <v>112.50000000000003</v>
      </c>
      <c r="G13" s="9">
        <v>112.50000000000003</v>
      </c>
      <c r="H13" s="9">
        <v>99.052212734318672</v>
      </c>
      <c r="I13" s="9">
        <v>100.46370676578272</v>
      </c>
      <c r="J13" s="9">
        <v>102.2077567152367</v>
      </c>
      <c r="K13" s="9">
        <v>117.98497744682768</v>
      </c>
      <c r="L13" s="9">
        <v>118.36112509012257</v>
      </c>
      <c r="M13" s="9">
        <v>119.23880292447728</v>
      </c>
      <c r="N13" s="9">
        <v>118.22142028740248</v>
      </c>
      <c r="O13" s="9">
        <v>114.43833483820561</v>
      </c>
      <c r="P13" s="9">
        <v>116.56632040337885</v>
      </c>
      <c r="Q13" s="9">
        <v>117.74853460625287</v>
      </c>
      <c r="R13" s="9">
        <v>117.86675602654029</v>
      </c>
      <c r="S13" s="9">
        <v>117.98497744682768</v>
      </c>
    </row>
    <row r="14" spans="1:19" ht="24.95" customHeight="1" x14ac:dyDescent="0.25">
      <c r="A14" s="18"/>
      <c r="B14" s="18" t="s">
        <v>5</v>
      </c>
      <c r="C14" s="6" t="s">
        <v>6</v>
      </c>
      <c r="D14" s="6" t="s">
        <v>7</v>
      </c>
      <c r="E14" s="9">
        <v>100</v>
      </c>
      <c r="F14" s="9">
        <v>100</v>
      </c>
      <c r="G14" s="9">
        <v>104.71131456133139</v>
      </c>
      <c r="H14" s="9">
        <v>104.97036464683612</v>
      </c>
      <c r="I14" s="9">
        <v>104.92522739003799</v>
      </c>
      <c r="J14" s="9">
        <v>107.72882946589978</v>
      </c>
      <c r="K14" s="9">
        <v>115.05801668939706</v>
      </c>
      <c r="L14" s="9">
        <v>115.60386258556061</v>
      </c>
      <c r="M14" s="9">
        <v>116.0638236379222</v>
      </c>
      <c r="N14" s="9">
        <v>116.69231897789918</v>
      </c>
      <c r="O14" s="9">
        <v>119.37624231439086</v>
      </c>
      <c r="P14" s="9">
        <v>124.04393507350683</v>
      </c>
      <c r="Q14" s="9">
        <v>126.61116609102064</v>
      </c>
      <c r="R14" s="9">
        <v>131.38254630224085</v>
      </c>
      <c r="S14" s="9">
        <v>136.27061883243815</v>
      </c>
    </row>
    <row r="15" spans="1:19" ht="24.95" customHeight="1" x14ac:dyDescent="0.25">
      <c r="A15" s="18"/>
      <c r="B15" s="18"/>
      <c r="C15" s="6" t="s">
        <v>8</v>
      </c>
      <c r="D15" s="6" t="s">
        <v>9</v>
      </c>
      <c r="E15" s="9">
        <v>100</v>
      </c>
      <c r="F15" s="9">
        <v>100</v>
      </c>
      <c r="G15" s="9">
        <v>101.7949761299724</v>
      </c>
      <c r="H15" s="9">
        <v>104.12700212342608</v>
      </c>
      <c r="I15" s="9">
        <v>104.69032920491382</v>
      </c>
      <c r="J15" s="9">
        <v>104.53643442098259</v>
      </c>
      <c r="K15" s="9">
        <v>109.73535073779522</v>
      </c>
      <c r="L15" s="9">
        <v>110.46765375272881</v>
      </c>
      <c r="M15" s="9">
        <v>110.95500226266714</v>
      </c>
      <c r="N15" s="9">
        <v>117.14388864479916</v>
      </c>
      <c r="O15" s="9">
        <v>120.54106141549833</v>
      </c>
      <c r="P15" s="9">
        <v>121.9467880792359</v>
      </c>
      <c r="Q15" s="9">
        <v>126.29793925801459</v>
      </c>
      <c r="R15" s="9">
        <v>130.9168710109752</v>
      </c>
      <c r="S15" s="9">
        <v>134.68230274652981</v>
      </c>
    </row>
    <row r="16" spans="1:19" ht="24.95" customHeight="1" x14ac:dyDescent="0.25">
      <c r="A16" s="18"/>
      <c r="B16" s="18" t="s">
        <v>10</v>
      </c>
      <c r="C16" s="18" t="s">
        <v>11</v>
      </c>
      <c r="D16" s="6" t="s">
        <v>136</v>
      </c>
      <c r="E16" s="9">
        <v>100</v>
      </c>
      <c r="F16" s="9">
        <v>89.258227575449951</v>
      </c>
      <c r="G16" s="9">
        <v>92.838818383633523</v>
      </c>
      <c r="H16" s="9">
        <v>101.9771993760814</v>
      </c>
      <c r="I16" s="9">
        <v>109.1156033324071</v>
      </c>
      <c r="J16" s="9">
        <v>109.25527130467258</v>
      </c>
      <c r="K16" s="9">
        <v>121.66934822111782</v>
      </c>
      <c r="L16" s="9">
        <v>122.37263925129768</v>
      </c>
      <c r="M16" s="9">
        <v>122.37263925129768</v>
      </c>
      <c r="N16" s="9">
        <v>118.2807641666148</v>
      </c>
      <c r="O16" s="9">
        <v>118.63560645911464</v>
      </c>
      <c r="P16" s="9">
        <v>115.97908443148073</v>
      </c>
      <c r="Q16" s="9">
        <v>119.52750735647881</v>
      </c>
      <c r="R16" s="9">
        <v>120.96605719093795</v>
      </c>
      <c r="S16" s="9">
        <v>123.07593028147755</v>
      </c>
    </row>
    <row r="17" spans="1:19" ht="24.95" customHeight="1" x14ac:dyDescent="0.25">
      <c r="A17" s="18"/>
      <c r="B17" s="18"/>
      <c r="C17" s="18"/>
      <c r="D17" s="6" t="s">
        <v>12</v>
      </c>
      <c r="E17" s="9">
        <v>100</v>
      </c>
      <c r="F17" s="9">
        <v>104.32102283418837</v>
      </c>
      <c r="G17" s="9">
        <v>106.53685623996923</v>
      </c>
      <c r="H17" s="9">
        <v>104.10387391470805</v>
      </c>
      <c r="I17" s="9">
        <v>106.52116586700757</v>
      </c>
      <c r="J17" s="9">
        <v>110.30799331357969</v>
      </c>
      <c r="K17" s="9">
        <v>119.19893563234072</v>
      </c>
      <c r="L17" s="9">
        <v>122.84257121935549</v>
      </c>
      <c r="M17" s="9">
        <v>123.88360995850257</v>
      </c>
      <c r="N17" s="9">
        <v>116.43196424671297</v>
      </c>
      <c r="O17" s="9">
        <v>117.36341996068664</v>
      </c>
      <c r="P17" s="9">
        <v>109.32961442766349</v>
      </c>
      <c r="Q17" s="9">
        <v>113.52116514054511</v>
      </c>
      <c r="R17" s="9">
        <v>115.03478067575239</v>
      </c>
      <c r="S17" s="9">
        <v>115.03478067575239</v>
      </c>
    </row>
    <row r="18" spans="1:19" ht="24.95" customHeight="1" x14ac:dyDescent="0.25">
      <c r="A18" s="18"/>
      <c r="B18" s="18"/>
      <c r="C18" s="6" t="s">
        <v>13</v>
      </c>
      <c r="D18" s="6" t="s">
        <v>137</v>
      </c>
      <c r="E18" s="9">
        <v>100</v>
      </c>
      <c r="F18" s="9">
        <v>100</v>
      </c>
      <c r="G18" s="9">
        <v>96.338965321865956</v>
      </c>
      <c r="H18" s="9">
        <v>86.064823558467566</v>
      </c>
      <c r="I18" s="9">
        <v>87.920248746967275</v>
      </c>
      <c r="J18" s="9">
        <v>91.53010868183631</v>
      </c>
      <c r="K18" s="9">
        <v>101.29167695727337</v>
      </c>
      <c r="L18" s="9">
        <v>107.25001089593653</v>
      </c>
      <c r="M18" s="9">
        <v>106.58797379164062</v>
      </c>
      <c r="N18" s="9">
        <v>100.52936278643521</v>
      </c>
      <c r="O18" s="9">
        <v>100.46511276832018</v>
      </c>
      <c r="P18" s="9">
        <v>105.24063808314588</v>
      </c>
      <c r="Q18" s="9">
        <v>109.21079209352943</v>
      </c>
      <c r="R18" s="9">
        <v>111.19114656203196</v>
      </c>
      <c r="S18" s="9">
        <v>111.88427062600785</v>
      </c>
    </row>
    <row r="19" spans="1:19" ht="24.95" customHeight="1" x14ac:dyDescent="0.25">
      <c r="A19" s="18"/>
      <c r="B19" s="18" t="s">
        <v>14</v>
      </c>
      <c r="C19" s="6" t="s">
        <v>15</v>
      </c>
      <c r="D19" s="6" t="s">
        <v>138</v>
      </c>
      <c r="E19" s="9">
        <v>99.999999999999986</v>
      </c>
      <c r="F19" s="9">
        <v>99.999999999999986</v>
      </c>
      <c r="G19" s="9">
        <v>104.82478108396393</v>
      </c>
      <c r="H19" s="9">
        <v>94.781939896091842</v>
      </c>
      <c r="I19" s="9">
        <v>95.027027036275157</v>
      </c>
      <c r="J19" s="9">
        <v>95.847146085371648</v>
      </c>
      <c r="K19" s="9">
        <v>105.35012619450609</v>
      </c>
      <c r="L19" s="9">
        <v>106.39272753336311</v>
      </c>
      <c r="M19" s="9">
        <v>108.27320122090157</v>
      </c>
      <c r="N19" s="9">
        <v>114.55133594470533</v>
      </c>
      <c r="O19" s="9">
        <v>118.62177925943708</v>
      </c>
      <c r="P19" s="9">
        <v>120.76370757493973</v>
      </c>
      <c r="Q19" s="9">
        <v>122.56420480654694</v>
      </c>
      <c r="R19" s="9">
        <v>124.18403696571082</v>
      </c>
      <c r="S19" s="9">
        <v>126.43910782138654</v>
      </c>
    </row>
    <row r="20" spans="1:19" ht="24.95" customHeight="1" x14ac:dyDescent="0.25">
      <c r="A20" s="18"/>
      <c r="B20" s="18"/>
      <c r="C20" s="6" t="s">
        <v>16</v>
      </c>
      <c r="D20" s="6" t="s">
        <v>139</v>
      </c>
      <c r="E20" s="9">
        <v>100</v>
      </c>
      <c r="F20" s="9">
        <v>100</v>
      </c>
      <c r="G20" s="9">
        <v>100</v>
      </c>
      <c r="H20" s="9">
        <v>96.232345847075806</v>
      </c>
      <c r="I20" s="9">
        <v>98.268381704335312</v>
      </c>
      <c r="J20" s="9">
        <v>98.426199693741722</v>
      </c>
      <c r="K20" s="9">
        <v>103.75049786637859</v>
      </c>
      <c r="L20" s="9">
        <v>104.50231306830888</v>
      </c>
      <c r="M20" s="9">
        <v>105.25412827023916</v>
      </c>
      <c r="N20" s="9">
        <v>103.4529738379306</v>
      </c>
      <c r="O20" s="9">
        <v>105.93584521004094</v>
      </c>
      <c r="P20" s="9">
        <v>114.21208311707539</v>
      </c>
      <c r="Q20" s="9">
        <v>116.48804854150984</v>
      </c>
      <c r="R20" s="9">
        <v>118.89385718768654</v>
      </c>
      <c r="S20" s="9">
        <v>121.40311880770156</v>
      </c>
    </row>
    <row r="21" spans="1:19" ht="24.95" customHeight="1" x14ac:dyDescent="0.25">
      <c r="A21" s="18"/>
      <c r="B21" s="18"/>
      <c r="C21" s="6" t="s">
        <v>17</v>
      </c>
      <c r="D21" s="6" t="s">
        <v>140</v>
      </c>
      <c r="E21" s="9">
        <v>100</v>
      </c>
      <c r="F21" s="9">
        <v>100</v>
      </c>
      <c r="G21" s="9">
        <v>109.99999999999984</v>
      </c>
      <c r="H21" s="9">
        <v>93.522267465542001</v>
      </c>
      <c r="I21" s="9">
        <v>95.893056945793475</v>
      </c>
      <c r="J21" s="9">
        <v>90.883603650945233</v>
      </c>
      <c r="K21" s="9">
        <v>106.81227389485586</v>
      </c>
      <c r="L21" s="9">
        <v>107.99360779968376</v>
      </c>
      <c r="M21" s="9">
        <v>108.28894127589074</v>
      </c>
      <c r="N21" s="9">
        <v>96.382827313620041</v>
      </c>
      <c r="O21" s="9">
        <v>89.732412228980238</v>
      </c>
      <c r="P21" s="9">
        <v>91.081771811370913</v>
      </c>
      <c r="Q21" s="9">
        <v>91.563685947939035</v>
      </c>
      <c r="R21" s="9">
        <v>92.045600084507129</v>
      </c>
      <c r="S21" s="9">
        <v>93.030045005197039</v>
      </c>
    </row>
    <row r="22" spans="1:19" ht="24.95" customHeight="1" x14ac:dyDescent="0.25">
      <c r="A22" s="18"/>
      <c r="B22" s="18" t="s">
        <v>18</v>
      </c>
      <c r="C22" s="18" t="s">
        <v>94</v>
      </c>
      <c r="D22" s="6" t="s">
        <v>141</v>
      </c>
      <c r="E22" s="9">
        <v>100</v>
      </c>
      <c r="F22" s="9">
        <v>103.63022372230225</v>
      </c>
      <c r="G22" s="9">
        <v>112.78757119247355</v>
      </c>
      <c r="H22" s="9">
        <v>117.63457029040737</v>
      </c>
      <c r="I22" s="9">
        <v>121.16925793830525</v>
      </c>
      <c r="J22" s="9">
        <v>115.6721024852682</v>
      </c>
      <c r="K22" s="9">
        <v>119.6064792721541</v>
      </c>
      <c r="L22" s="9">
        <v>120.35444474798906</v>
      </c>
      <c r="M22" s="9">
        <v>120.69442905518677</v>
      </c>
      <c r="N22" s="9">
        <v>123.56782769670841</v>
      </c>
      <c r="O22" s="9">
        <v>125.70460169632157</v>
      </c>
      <c r="P22" s="9">
        <v>124.06828728872085</v>
      </c>
      <c r="Q22" s="9">
        <v>125.1803060609012</v>
      </c>
      <c r="R22" s="9">
        <v>125.6281499398427</v>
      </c>
      <c r="S22" s="9">
        <v>128.51406812073407</v>
      </c>
    </row>
    <row r="23" spans="1:19" ht="24.95" customHeight="1" x14ac:dyDescent="0.25">
      <c r="A23" s="18"/>
      <c r="B23" s="18"/>
      <c r="C23" s="18"/>
      <c r="D23" s="6" t="s">
        <v>142</v>
      </c>
      <c r="E23" s="9">
        <v>100</v>
      </c>
      <c r="F23" s="9">
        <v>100</v>
      </c>
      <c r="G23" s="9">
        <v>109.23040105770373</v>
      </c>
      <c r="H23" s="9">
        <v>117.02645146623297</v>
      </c>
      <c r="I23" s="9">
        <v>114.42760514776722</v>
      </c>
      <c r="J23" s="9">
        <v>115.23970740733506</v>
      </c>
      <c r="K23" s="9">
        <v>120.61165489265514</v>
      </c>
      <c r="L23" s="9">
        <v>122.50572462736875</v>
      </c>
      <c r="M23" s="9">
        <v>123.65569553773058</v>
      </c>
      <c r="N23" s="9">
        <v>126.0661809782962</v>
      </c>
      <c r="O23" s="9">
        <v>127.20167181211647</v>
      </c>
      <c r="P23" s="9">
        <v>126.11890906034834</v>
      </c>
      <c r="Q23" s="9">
        <v>126.41311496506641</v>
      </c>
      <c r="R23" s="9">
        <v>126.46816380252079</v>
      </c>
      <c r="S23" s="9">
        <v>129.4055500895397</v>
      </c>
    </row>
    <row r="24" spans="1:19" ht="24.95" customHeight="1" x14ac:dyDescent="0.25">
      <c r="A24" s="18"/>
      <c r="B24" s="18"/>
      <c r="C24" s="6" t="s">
        <v>92</v>
      </c>
      <c r="D24" s="6" t="s">
        <v>143</v>
      </c>
      <c r="E24" s="9">
        <v>100</v>
      </c>
      <c r="F24" s="9">
        <v>106.94444444444443</v>
      </c>
      <c r="G24" s="9">
        <v>113.88888888888883</v>
      </c>
      <c r="H24" s="9">
        <v>108.00645898479242</v>
      </c>
      <c r="I24" s="9">
        <v>98.285877676161078</v>
      </c>
      <c r="J24" s="9">
        <v>106.98495211367118</v>
      </c>
      <c r="K24" s="9">
        <v>115.68402655118126</v>
      </c>
      <c r="L24" s="9">
        <v>117.89620703641195</v>
      </c>
      <c r="M24" s="9">
        <v>119.97825925780555</v>
      </c>
      <c r="N24" s="9">
        <v>122.28614254024976</v>
      </c>
      <c r="O24" s="9">
        <v>122.34425272791033</v>
      </c>
      <c r="P24" s="9">
        <v>122.26865440320496</v>
      </c>
      <c r="Q24" s="9">
        <v>122.26865440320496</v>
      </c>
      <c r="R24" s="9">
        <v>122.37922900199989</v>
      </c>
      <c r="S24" s="9">
        <v>125.31351807512659</v>
      </c>
    </row>
    <row r="25" spans="1:19" ht="24.95" customHeight="1" x14ac:dyDescent="0.25">
      <c r="A25" s="18" t="s">
        <v>144</v>
      </c>
      <c r="B25" s="18" t="s">
        <v>23</v>
      </c>
      <c r="C25" s="6" t="s">
        <v>24</v>
      </c>
      <c r="D25" s="6" t="s">
        <v>145</v>
      </c>
      <c r="E25" s="9">
        <v>100</v>
      </c>
      <c r="F25" s="9">
        <v>101.64077856081346</v>
      </c>
      <c r="G25" s="9">
        <v>101.59283762404719</v>
      </c>
      <c r="H25" s="9">
        <v>105.33223069178777</v>
      </c>
      <c r="I25" s="9">
        <v>101.11894146411626</v>
      </c>
      <c r="J25" s="9">
        <v>110.21964619588672</v>
      </c>
      <c r="K25" s="9">
        <v>104.63001582050919</v>
      </c>
      <c r="L25" s="9">
        <v>104.63001582050919</v>
      </c>
      <c r="M25" s="9">
        <v>106.03444556306636</v>
      </c>
      <c r="N25" s="9">
        <v>116.28857604972579</v>
      </c>
      <c r="O25" s="9">
        <v>120.51652978056231</v>
      </c>
      <c r="P25" s="9">
        <v>128.65673010404214</v>
      </c>
      <c r="Q25" s="9">
        <v>120.44180619755775</v>
      </c>
      <c r="R25" s="9">
        <v>121.6046919580547</v>
      </c>
      <c r="S25" s="9">
        <v>122.30242341435358</v>
      </c>
    </row>
    <row r="26" spans="1:19" ht="24.95" customHeight="1" x14ac:dyDescent="0.25">
      <c r="A26" s="18"/>
      <c r="B26" s="18"/>
      <c r="C26" s="18" t="s">
        <v>25</v>
      </c>
      <c r="D26" s="6" t="s">
        <v>146</v>
      </c>
      <c r="E26" s="9">
        <v>100</v>
      </c>
      <c r="F26" s="9">
        <v>100</v>
      </c>
      <c r="G26" s="9">
        <v>100</v>
      </c>
      <c r="H26" s="9">
        <v>100.41634313225329</v>
      </c>
      <c r="I26" s="9">
        <v>108.44965058283354</v>
      </c>
      <c r="J26" s="9">
        <v>118.52462312197876</v>
      </c>
      <c r="K26" s="9">
        <v>105.19616106534855</v>
      </c>
      <c r="L26" s="9">
        <v>106.15441988266777</v>
      </c>
      <c r="M26" s="9">
        <v>107.11267869998697</v>
      </c>
      <c r="N26" s="9">
        <v>106.99988529758392</v>
      </c>
      <c r="O26" s="9">
        <v>107.96288426526216</v>
      </c>
      <c r="P26" s="9">
        <v>109.03288311823803</v>
      </c>
      <c r="Q26" s="9">
        <v>110.20988185651146</v>
      </c>
      <c r="R26" s="9">
        <v>110.53088151240416</v>
      </c>
      <c r="S26" s="9">
        <v>110.74488128299934</v>
      </c>
    </row>
    <row r="27" spans="1:19" ht="24.95" customHeight="1" x14ac:dyDescent="0.25">
      <c r="A27" s="18"/>
      <c r="B27" s="18"/>
      <c r="C27" s="18"/>
      <c r="D27" s="6" t="s">
        <v>147</v>
      </c>
      <c r="E27" s="9">
        <v>100</v>
      </c>
      <c r="F27" s="9">
        <v>100</v>
      </c>
      <c r="G27" s="9">
        <v>102.07684106093841</v>
      </c>
      <c r="H27" s="9">
        <v>102.07684106093841</v>
      </c>
      <c r="I27" s="9">
        <v>102.07684106093841</v>
      </c>
      <c r="J27" s="9">
        <v>107.4491452059756</v>
      </c>
      <c r="K27" s="9">
        <v>107.00900842674646</v>
      </c>
      <c r="L27" s="9">
        <v>108.16897252971167</v>
      </c>
      <c r="M27" s="9">
        <v>113.96879304453772</v>
      </c>
      <c r="N27" s="9">
        <v>111.26645958540064</v>
      </c>
      <c r="O27" s="9">
        <v>112.71292356001085</v>
      </c>
      <c r="P27" s="9">
        <v>111.37772604498605</v>
      </c>
      <c r="Q27" s="9">
        <v>113.71432169627946</v>
      </c>
      <c r="R27" s="9">
        <v>113.71432169627946</v>
      </c>
      <c r="S27" s="9">
        <v>114.60445337296267</v>
      </c>
    </row>
    <row r="28" spans="1:19" ht="24.95" customHeight="1" x14ac:dyDescent="0.25">
      <c r="A28" s="18" t="s">
        <v>95</v>
      </c>
      <c r="B28" s="18" t="s">
        <v>148</v>
      </c>
      <c r="C28" s="6" t="s">
        <v>89</v>
      </c>
      <c r="D28" s="6" t="s">
        <v>149</v>
      </c>
      <c r="E28" s="9">
        <v>100</v>
      </c>
      <c r="F28" s="9">
        <v>102.367767589484</v>
      </c>
      <c r="G28" s="9">
        <v>104.73280588261584</v>
      </c>
      <c r="H28" s="9">
        <v>107.09571158165964</v>
      </c>
      <c r="I28" s="9">
        <v>107.09571158165964</v>
      </c>
      <c r="J28" s="9">
        <v>114.59761746484982</v>
      </c>
      <c r="K28" s="9">
        <v>112.57649211554457</v>
      </c>
      <c r="L28" s="9">
        <v>113.57657706928509</v>
      </c>
      <c r="M28" s="9">
        <v>114.49004049159922</v>
      </c>
      <c r="N28" s="9">
        <v>112.73625857774239</v>
      </c>
      <c r="O28" s="9">
        <v>113.69578495946382</v>
      </c>
      <c r="P28" s="9">
        <v>113.9466211528318</v>
      </c>
      <c r="Q28" s="9">
        <v>116.3514279550939</v>
      </c>
      <c r="R28" s="9">
        <v>116.51926415914986</v>
      </c>
      <c r="S28" s="9">
        <v>119.02585886446951</v>
      </c>
    </row>
    <row r="29" spans="1:19" ht="24.95" customHeight="1" x14ac:dyDescent="0.25">
      <c r="A29" s="18"/>
      <c r="B29" s="18"/>
      <c r="C29" s="6" t="s">
        <v>90</v>
      </c>
      <c r="D29" s="6" t="s">
        <v>150</v>
      </c>
      <c r="E29" s="9">
        <v>100</v>
      </c>
      <c r="F29" s="9">
        <v>101.33333333333333</v>
      </c>
      <c r="G29" s="9">
        <v>101.33333333333333</v>
      </c>
      <c r="H29" s="9">
        <v>100</v>
      </c>
      <c r="I29" s="9">
        <v>104</v>
      </c>
      <c r="J29" s="9">
        <v>110.5</v>
      </c>
      <c r="K29" s="9">
        <v>108.33333333333333</v>
      </c>
      <c r="L29" s="9">
        <v>109.17333333333333</v>
      </c>
      <c r="M29" s="9">
        <v>110.84</v>
      </c>
      <c r="N29" s="9">
        <v>108.58484238765929</v>
      </c>
      <c r="O29" s="9">
        <v>106.73890006706908</v>
      </c>
      <c r="P29" s="9">
        <v>106.63031522468141</v>
      </c>
      <c r="Q29" s="9">
        <v>107.60757880617035</v>
      </c>
      <c r="R29" s="9">
        <v>110.49141515761241</v>
      </c>
      <c r="S29" s="9">
        <v>114.6</v>
      </c>
    </row>
    <row r="30" spans="1:19" ht="24.95" customHeight="1" x14ac:dyDescent="0.25">
      <c r="A30" s="18"/>
      <c r="B30" s="18"/>
      <c r="C30" s="6" t="s">
        <v>151</v>
      </c>
      <c r="D30" s="6" t="s">
        <v>152</v>
      </c>
      <c r="E30" s="9">
        <v>100</v>
      </c>
      <c r="F30" s="9">
        <v>100.1338714175787</v>
      </c>
      <c r="G30" s="9">
        <v>102.58939042133848</v>
      </c>
      <c r="H30" s="9">
        <v>96.138831111663549</v>
      </c>
      <c r="I30" s="9">
        <v>101.74180218885131</v>
      </c>
      <c r="J30" s="9">
        <v>93.189386296856455</v>
      </c>
      <c r="K30" s="9">
        <v>92.425883151488961</v>
      </c>
      <c r="L30" s="9">
        <v>94.912232231963017</v>
      </c>
      <c r="M30" s="9">
        <v>97.398581312437074</v>
      </c>
      <c r="N30" s="9">
        <v>102.52512456511782</v>
      </c>
      <c r="O30" s="9">
        <v>112.77763702162959</v>
      </c>
      <c r="P30" s="9">
        <v>116.05844100771338</v>
      </c>
      <c r="Q30" s="9">
        <v>118.31399374814596</v>
      </c>
      <c r="R30" s="9">
        <v>118.31399374814596</v>
      </c>
      <c r="S30" s="9">
        <v>119.07954529417086</v>
      </c>
    </row>
    <row r="31" spans="1:19" ht="24.95" customHeight="1" x14ac:dyDescent="0.25">
      <c r="A31" s="18"/>
      <c r="B31" s="18"/>
      <c r="C31" s="6" t="s">
        <v>26</v>
      </c>
      <c r="D31" s="6" t="s">
        <v>153</v>
      </c>
      <c r="E31" s="9">
        <v>100</v>
      </c>
      <c r="F31" s="9">
        <v>105.180314897645</v>
      </c>
      <c r="G31" s="9">
        <v>107.82764691117691</v>
      </c>
      <c r="H31" s="9">
        <v>111.00137388026982</v>
      </c>
      <c r="I31" s="9">
        <v>113.90294979350007</v>
      </c>
      <c r="J31" s="9">
        <v>113.85669041152553</v>
      </c>
      <c r="K31" s="9">
        <v>118.83977858966118</v>
      </c>
      <c r="L31" s="9">
        <v>119.87294522346983</v>
      </c>
      <c r="M31" s="9">
        <v>121.67458290721883</v>
      </c>
      <c r="N31" s="9">
        <v>116.49113066428211</v>
      </c>
      <c r="O31" s="9">
        <v>114.6097030127105</v>
      </c>
      <c r="P31" s="9">
        <v>115.30176286529242</v>
      </c>
      <c r="Q31" s="9">
        <v>116.85727358461743</v>
      </c>
      <c r="R31" s="9">
        <v>117.16072965745157</v>
      </c>
      <c r="S31" s="9">
        <v>118.00299900194835</v>
      </c>
    </row>
    <row r="32" spans="1:19" ht="24.95" customHeight="1" x14ac:dyDescent="0.25">
      <c r="A32" s="18"/>
      <c r="B32" s="18"/>
      <c r="C32" s="6" t="s">
        <v>154</v>
      </c>
      <c r="D32" s="6" t="s">
        <v>155</v>
      </c>
      <c r="E32" s="9">
        <v>100</v>
      </c>
      <c r="F32" s="9">
        <v>101.44118472126087</v>
      </c>
      <c r="G32" s="9">
        <v>102.15927957223546</v>
      </c>
      <c r="H32" s="9">
        <v>103.04470757015254</v>
      </c>
      <c r="I32" s="9">
        <v>104.25979923234202</v>
      </c>
      <c r="J32" s="9">
        <v>112.2705034920719</v>
      </c>
      <c r="K32" s="9">
        <v>109.63092174631473</v>
      </c>
      <c r="L32" s="9">
        <v>110.48122073185866</v>
      </c>
      <c r="M32" s="9">
        <v>111.70622774493039</v>
      </c>
      <c r="N32" s="9">
        <v>109.10461423770818</v>
      </c>
      <c r="O32" s="9">
        <v>108.51034975339469</v>
      </c>
      <c r="P32" s="9">
        <v>108.04830123099327</v>
      </c>
      <c r="Q32" s="9">
        <v>110.03865392531469</v>
      </c>
      <c r="R32" s="9">
        <v>111.69804787505102</v>
      </c>
      <c r="S32" s="9">
        <v>115.51095540905912</v>
      </c>
    </row>
    <row r="33" spans="1:19" ht="24.95" customHeight="1" x14ac:dyDescent="0.25">
      <c r="A33" s="18"/>
      <c r="B33" s="18"/>
      <c r="C33" s="6" t="s">
        <v>27</v>
      </c>
      <c r="D33" s="6" t="s">
        <v>28</v>
      </c>
      <c r="E33" s="9">
        <v>100</v>
      </c>
      <c r="F33" s="9">
        <v>100</v>
      </c>
      <c r="G33" s="9">
        <v>100</v>
      </c>
      <c r="H33" s="9">
        <v>92.63854425144747</v>
      </c>
      <c r="I33" s="9">
        <v>96.190306038047964</v>
      </c>
      <c r="J33" s="9">
        <v>103.88553052109181</v>
      </c>
      <c r="K33" s="9">
        <v>98.709677419354833</v>
      </c>
      <c r="L33" s="9">
        <v>99.983457402812235</v>
      </c>
      <c r="M33" s="9">
        <v>101.09181141439205</v>
      </c>
      <c r="N33" s="9">
        <v>99.082773469318823</v>
      </c>
      <c r="O33" s="9">
        <v>100.27176675095065</v>
      </c>
      <c r="P33" s="9">
        <v>100.96534616523589</v>
      </c>
      <c r="Q33" s="9">
        <v>104.23507768972341</v>
      </c>
      <c r="R33" s="9">
        <v>104.23507768972341</v>
      </c>
      <c r="S33" s="9">
        <v>104.33416046319272</v>
      </c>
    </row>
    <row r="34" spans="1:19" ht="24.95" customHeight="1" x14ac:dyDescent="0.25">
      <c r="A34" s="18"/>
      <c r="B34" s="18" t="s">
        <v>29</v>
      </c>
      <c r="C34" s="18" t="s">
        <v>91</v>
      </c>
      <c r="D34" s="6" t="s">
        <v>156</v>
      </c>
      <c r="E34" s="9">
        <v>100</v>
      </c>
      <c r="F34" s="9">
        <v>100.41308388273804</v>
      </c>
      <c r="G34" s="9">
        <v>105.83405827019259</v>
      </c>
      <c r="H34" s="9">
        <v>103.85384162061091</v>
      </c>
      <c r="I34" s="9">
        <v>95.877487823078553</v>
      </c>
      <c r="J34" s="9">
        <v>100.31083711770486</v>
      </c>
      <c r="K34" s="9">
        <v>113.00031054263319</v>
      </c>
      <c r="L34" s="9">
        <v>115.18979388597594</v>
      </c>
      <c r="M34" s="9">
        <v>116.07194063480043</v>
      </c>
      <c r="N34" s="9">
        <v>111.70229409549592</v>
      </c>
      <c r="O34" s="9">
        <v>112.51312203780286</v>
      </c>
      <c r="P34" s="9">
        <v>111.28180889986993</v>
      </c>
      <c r="Q34" s="9">
        <v>112.35969574242004</v>
      </c>
      <c r="R34" s="9">
        <v>112.84640477329405</v>
      </c>
      <c r="S34" s="9">
        <v>114.85013073338146</v>
      </c>
    </row>
    <row r="35" spans="1:19" ht="24.95" customHeight="1" x14ac:dyDescent="0.25">
      <c r="A35" s="18"/>
      <c r="B35" s="18"/>
      <c r="C35" s="18"/>
      <c r="D35" s="6" t="s">
        <v>157</v>
      </c>
      <c r="E35" s="9">
        <v>100.00000000000001</v>
      </c>
      <c r="F35" s="9">
        <v>101.07413471345851</v>
      </c>
      <c r="G35" s="9">
        <v>104.65751352633013</v>
      </c>
      <c r="H35" s="9">
        <v>95.317959468902885</v>
      </c>
      <c r="I35" s="9">
        <v>94.903326345213159</v>
      </c>
      <c r="J35" s="9">
        <v>96.975065959329172</v>
      </c>
      <c r="K35" s="9">
        <v>102.28620397955058</v>
      </c>
      <c r="L35" s="9">
        <v>103.39991908492408</v>
      </c>
      <c r="M35" s="9">
        <v>105.62985766302552</v>
      </c>
      <c r="N35" s="9">
        <v>106.69185309180786</v>
      </c>
      <c r="O35" s="9">
        <v>108.50561459436859</v>
      </c>
      <c r="P35" s="9">
        <v>107.86546347581773</v>
      </c>
      <c r="Q35" s="9">
        <v>108.07884718200137</v>
      </c>
      <c r="R35" s="9">
        <v>108.39892274127678</v>
      </c>
      <c r="S35" s="9">
        <v>108.6123064474604</v>
      </c>
    </row>
    <row r="36" spans="1:19" ht="24.95" customHeight="1" x14ac:dyDescent="0.25">
      <c r="A36" s="18"/>
      <c r="B36" s="18"/>
      <c r="C36" s="6" t="s">
        <v>30</v>
      </c>
      <c r="D36" s="6" t="s">
        <v>156</v>
      </c>
      <c r="E36" s="9">
        <v>100</v>
      </c>
      <c r="F36" s="9">
        <v>100</v>
      </c>
      <c r="G36" s="9">
        <v>99.796065749417224</v>
      </c>
      <c r="H36" s="9">
        <v>107.51687924706897</v>
      </c>
      <c r="I36" s="9">
        <v>111.33572590694976</v>
      </c>
      <c r="J36" s="9">
        <v>111.62982172197806</v>
      </c>
      <c r="K36" s="9">
        <v>115.29853668174904</v>
      </c>
      <c r="L36" s="9">
        <v>116.06545754059853</v>
      </c>
      <c r="M36" s="9">
        <v>116.8930415927847</v>
      </c>
      <c r="N36" s="9">
        <v>111.88652642551601</v>
      </c>
      <c r="O36" s="9">
        <v>108.46937892296941</v>
      </c>
      <c r="P36" s="9">
        <v>107.99159678620485</v>
      </c>
      <c r="Q36" s="9">
        <v>108.34655515820816</v>
      </c>
      <c r="R36" s="9">
        <v>108.80856946384441</v>
      </c>
      <c r="S36" s="9">
        <v>109.58830536100331</v>
      </c>
    </row>
    <row r="37" spans="1:19" ht="24.95" customHeight="1" x14ac:dyDescent="0.25">
      <c r="A37" s="18"/>
      <c r="B37" s="18"/>
      <c r="C37" s="18" t="s">
        <v>31</v>
      </c>
      <c r="D37" s="6" t="s">
        <v>32</v>
      </c>
      <c r="E37" s="9">
        <v>100</v>
      </c>
      <c r="F37" s="9">
        <v>100</v>
      </c>
      <c r="G37" s="9">
        <v>100</v>
      </c>
      <c r="H37" s="9">
        <v>102.22222222222223</v>
      </c>
      <c r="I37" s="9">
        <v>101.02928888888889</v>
      </c>
      <c r="J37" s="9">
        <v>105.00681199244444</v>
      </c>
      <c r="K37" s="9">
        <v>119.25999999999999</v>
      </c>
      <c r="L37" s="9">
        <v>120.49333333333334</v>
      </c>
      <c r="M37" s="9">
        <v>121.33333333333333</v>
      </c>
      <c r="N37" s="9">
        <v>119.43896559281173</v>
      </c>
      <c r="O37" s="9">
        <v>121.11111111111109</v>
      </c>
      <c r="P37" s="9">
        <v>117.76682007451234</v>
      </c>
      <c r="Q37" s="9">
        <v>119.55840455840455</v>
      </c>
      <c r="R37" s="9">
        <v>119.91672145518298</v>
      </c>
      <c r="S37" s="9">
        <v>121.11111111111111</v>
      </c>
    </row>
    <row r="38" spans="1:19" ht="24.95" customHeight="1" x14ac:dyDescent="0.25">
      <c r="A38" s="18"/>
      <c r="B38" s="18"/>
      <c r="C38" s="18"/>
      <c r="D38" s="6" t="s">
        <v>33</v>
      </c>
      <c r="E38" s="9">
        <v>100</v>
      </c>
      <c r="F38" s="9">
        <v>99.534905818911113</v>
      </c>
      <c r="G38" s="9">
        <v>99.216683484482218</v>
      </c>
      <c r="H38" s="9">
        <v>117.05097099274313</v>
      </c>
      <c r="I38" s="9">
        <v>116.71854623512375</v>
      </c>
      <c r="J38" s="9">
        <v>119.04591404705212</v>
      </c>
      <c r="K38" s="9">
        <v>131.1400062012363</v>
      </c>
      <c r="L38" s="9">
        <v>132.22467853243575</v>
      </c>
      <c r="M38" s="9">
        <v>133.09085571778203</v>
      </c>
      <c r="N38" s="9">
        <v>132.83617483437547</v>
      </c>
      <c r="O38" s="9">
        <v>133.89886423305049</v>
      </c>
      <c r="P38" s="9">
        <v>132.43766630987236</v>
      </c>
      <c r="Q38" s="9">
        <v>132.83617483437547</v>
      </c>
      <c r="R38" s="9">
        <v>133.23468335887861</v>
      </c>
      <c r="S38" s="9">
        <v>133.63319188338176</v>
      </c>
    </row>
    <row r="39" spans="1:19" ht="24.95" customHeight="1" x14ac:dyDescent="0.25">
      <c r="A39" s="17" t="s">
        <v>158</v>
      </c>
      <c r="B39" s="18" t="s">
        <v>34</v>
      </c>
      <c r="C39" s="6" t="s">
        <v>159</v>
      </c>
      <c r="D39" s="6" t="s">
        <v>160</v>
      </c>
      <c r="E39" s="9">
        <v>100</v>
      </c>
      <c r="F39" s="9">
        <v>102.21144508319686</v>
      </c>
      <c r="G39" s="9">
        <v>109.4631931556525</v>
      </c>
      <c r="H39" s="9">
        <v>110.57225415984308</v>
      </c>
      <c r="I39" s="9">
        <v>105.04364145185093</v>
      </c>
      <c r="J39" s="9">
        <v>110.29582352444348</v>
      </c>
      <c r="K39" s="9">
        <v>117.69797250692001</v>
      </c>
      <c r="L39" s="9">
        <v>118.43526829765784</v>
      </c>
      <c r="M39" s="9">
        <v>118.97574547599116</v>
      </c>
      <c r="N39" s="9">
        <v>119.74472524355734</v>
      </c>
      <c r="O39" s="9">
        <v>120.46319359501868</v>
      </c>
      <c r="P39" s="9">
        <v>125.97145095622233</v>
      </c>
      <c r="Q39" s="9">
        <v>126.21094040670943</v>
      </c>
      <c r="R39" s="9">
        <v>126.21094040670943</v>
      </c>
      <c r="S39" s="9">
        <v>128.21958592375404</v>
      </c>
    </row>
    <row r="40" spans="1:19" ht="24.95" customHeight="1" x14ac:dyDescent="0.25">
      <c r="A40" s="17"/>
      <c r="B40" s="18"/>
      <c r="C40" s="6" t="s">
        <v>161</v>
      </c>
      <c r="D40" s="6" t="s">
        <v>162</v>
      </c>
      <c r="E40" s="9">
        <v>100.00000000000001</v>
      </c>
      <c r="F40" s="9">
        <v>100.00000000000001</v>
      </c>
      <c r="G40" s="9">
        <v>100.00000000000001</v>
      </c>
      <c r="H40" s="9">
        <v>100.68939521379652</v>
      </c>
      <c r="I40" s="9">
        <v>105.06737011769238</v>
      </c>
      <c r="J40" s="9">
        <v>109.9929284288098</v>
      </c>
      <c r="K40" s="9">
        <v>114.30435256661856</v>
      </c>
      <c r="L40" s="9">
        <v>116.73403145112539</v>
      </c>
      <c r="M40" s="9">
        <v>117.71903640430384</v>
      </c>
      <c r="N40" s="9">
        <v>118.61752769492799</v>
      </c>
      <c r="O40" s="9">
        <v>122.41328858116567</v>
      </c>
      <c r="P40" s="9">
        <v>123.95531644119973</v>
      </c>
      <c r="Q40" s="9">
        <v>124.1925514965896</v>
      </c>
      <c r="R40" s="9">
        <v>124.1925514965896</v>
      </c>
      <c r="S40" s="9">
        <v>124.54840407967438</v>
      </c>
    </row>
    <row r="41" spans="1:19" ht="24.95" customHeight="1" x14ac:dyDescent="0.25">
      <c r="A41" s="17"/>
      <c r="B41" s="18"/>
      <c r="C41" s="6" t="s">
        <v>35</v>
      </c>
      <c r="D41" s="6" t="s">
        <v>163</v>
      </c>
      <c r="E41" s="9">
        <v>100</v>
      </c>
      <c r="F41" s="9">
        <v>104.07029550641843</v>
      </c>
      <c r="G41" s="9">
        <v>111.50388804259121</v>
      </c>
      <c r="H41" s="9">
        <v>103.11415282926711</v>
      </c>
      <c r="I41" s="9">
        <v>105.19293415030515</v>
      </c>
      <c r="J41" s="9">
        <v>108.10362263824409</v>
      </c>
      <c r="K41" s="9">
        <v>104.92312782883636</v>
      </c>
      <c r="L41" s="9">
        <v>105.37547333611633</v>
      </c>
      <c r="M41" s="9">
        <v>105.52620994637068</v>
      </c>
      <c r="N41" s="9">
        <v>107.20586431328044</v>
      </c>
      <c r="O41" s="9">
        <v>110.52924610699213</v>
      </c>
      <c r="P41" s="9">
        <v>114.92468654383663</v>
      </c>
      <c r="Q41" s="9">
        <v>115.35351000108976</v>
      </c>
      <c r="R41" s="9">
        <v>115.35351000108976</v>
      </c>
      <c r="S41" s="9">
        <v>116.81748103420919</v>
      </c>
    </row>
    <row r="42" spans="1:19" ht="24.95" customHeight="1" x14ac:dyDescent="0.25">
      <c r="A42" s="17"/>
      <c r="B42" s="18"/>
      <c r="C42" s="6" t="s">
        <v>36</v>
      </c>
      <c r="D42" s="6" t="s">
        <v>160</v>
      </c>
      <c r="E42" s="9">
        <v>100</v>
      </c>
      <c r="F42" s="9">
        <v>100</v>
      </c>
      <c r="G42" s="9">
        <v>103.74137304758463</v>
      </c>
      <c r="H42" s="9">
        <v>107.88231020704683</v>
      </c>
      <c r="I42" s="9">
        <v>117.40184525971664</v>
      </c>
      <c r="J42" s="9">
        <v>111.53175299673082</v>
      </c>
      <c r="K42" s="9">
        <v>113.22189611333089</v>
      </c>
      <c r="L42" s="9">
        <v>113.76679985470393</v>
      </c>
      <c r="M42" s="9">
        <v>115.9462186705412</v>
      </c>
      <c r="N42" s="9">
        <v>108.5686686117062</v>
      </c>
      <c r="O42" s="9">
        <v>116.39923241792295</v>
      </c>
      <c r="P42" s="9">
        <v>110.37978651527749</v>
      </c>
      <c r="Q42" s="9">
        <v>110.85329112070893</v>
      </c>
      <c r="R42" s="9">
        <v>110.85329112070893</v>
      </c>
      <c r="S42" s="9">
        <v>110.97166727206681</v>
      </c>
    </row>
    <row r="43" spans="1:19" ht="24.95" customHeight="1" x14ac:dyDescent="0.25">
      <c r="A43" s="17"/>
      <c r="B43" s="18" t="s">
        <v>37</v>
      </c>
      <c r="C43" s="6" t="s">
        <v>38</v>
      </c>
      <c r="D43" s="6" t="s">
        <v>39</v>
      </c>
      <c r="E43" s="9">
        <v>100</v>
      </c>
      <c r="F43" s="9">
        <v>98.456672121708536</v>
      </c>
      <c r="G43" s="9">
        <v>98.936164065574374</v>
      </c>
      <c r="H43" s="9">
        <v>90.825115949341154</v>
      </c>
      <c r="I43" s="9">
        <v>93.605272748550476</v>
      </c>
      <c r="J43" s="9">
        <v>98.238733749603725</v>
      </c>
      <c r="K43" s="9">
        <v>99.129126550423763</v>
      </c>
      <c r="L43" s="9">
        <v>99.84275246145431</v>
      </c>
      <c r="M43" s="9">
        <v>100.19956541696958</v>
      </c>
      <c r="N43" s="9">
        <v>96.145102794144819</v>
      </c>
      <c r="O43" s="9">
        <v>94.549681874416677</v>
      </c>
      <c r="P43" s="9">
        <v>94.068870090389041</v>
      </c>
      <c r="Q43" s="9">
        <v>95.660121290698314</v>
      </c>
      <c r="R43" s="9">
        <v>95.660121290698314</v>
      </c>
      <c r="S43" s="9">
        <v>97.474811938489339</v>
      </c>
    </row>
    <row r="44" spans="1:19" ht="24.95" customHeight="1" x14ac:dyDescent="0.25">
      <c r="A44" s="17"/>
      <c r="B44" s="18"/>
      <c r="C44" s="6" t="s">
        <v>40</v>
      </c>
      <c r="D44" s="6" t="s">
        <v>39</v>
      </c>
      <c r="E44" s="9">
        <v>100</v>
      </c>
      <c r="F44" s="9">
        <v>98.391313952781829</v>
      </c>
      <c r="G44" s="9">
        <v>102.69400799204902</v>
      </c>
      <c r="H44" s="9">
        <v>106.55335765214835</v>
      </c>
      <c r="I44" s="9">
        <v>110.3051013750805</v>
      </c>
      <c r="J44" s="9">
        <v>115.55783030256184</v>
      </c>
      <c r="K44" s="9">
        <v>112.47647076869424</v>
      </c>
      <c r="L44" s="9">
        <v>113.51066512237686</v>
      </c>
      <c r="M44" s="9">
        <v>114.20012802483194</v>
      </c>
      <c r="N44" s="9">
        <v>97.897762772842185</v>
      </c>
      <c r="O44" s="9">
        <v>91.044919378743216</v>
      </c>
      <c r="P44" s="9">
        <v>99.951228040760228</v>
      </c>
      <c r="Q44" s="9">
        <v>97.992078910147811</v>
      </c>
      <c r="R44" s="9">
        <v>102.29958047215288</v>
      </c>
      <c r="S44" s="9">
        <v>103.67014915097258</v>
      </c>
    </row>
    <row r="45" spans="1:19" ht="24.95" customHeight="1" x14ac:dyDescent="0.25">
      <c r="A45" s="17"/>
      <c r="B45" s="18"/>
      <c r="C45" s="6" t="s">
        <v>41</v>
      </c>
      <c r="D45" s="6" t="s">
        <v>39</v>
      </c>
      <c r="E45" s="9">
        <v>100</v>
      </c>
      <c r="F45" s="9">
        <v>100</v>
      </c>
      <c r="G45" s="9">
        <v>102.98612548562188</v>
      </c>
      <c r="H45" s="9">
        <v>117.55280187161318</v>
      </c>
      <c r="I45" s="9">
        <v>125.715668433578</v>
      </c>
      <c r="J45" s="9">
        <v>130.61355087575024</v>
      </c>
      <c r="K45" s="9">
        <v>129.9492791598924</v>
      </c>
      <c r="L45" s="9">
        <v>131.01794099508888</v>
      </c>
      <c r="M45" s="9">
        <v>131.23167336212816</v>
      </c>
      <c r="N45" s="9">
        <v>124.06304063775266</v>
      </c>
      <c r="O45" s="9">
        <v>107.81078231420709</v>
      </c>
      <c r="P45" s="9">
        <v>104.58514325762549</v>
      </c>
      <c r="Q45" s="9">
        <v>106.44608886719179</v>
      </c>
      <c r="R45" s="9">
        <v>106.44608886719179</v>
      </c>
      <c r="S45" s="9">
        <v>107.93484535484484</v>
      </c>
    </row>
    <row r="46" spans="1:19" ht="24.95" customHeight="1" x14ac:dyDescent="0.25">
      <c r="A46" s="17"/>
      <c r="B46" s="18" t="s">
        <v>164</v>
      </c>
      <c r="C46" s="6" t="s">
        <v>165</v>
      </c>
      <c r="D46" s="6" t="s">
        <v>166</v>
      </c>
      <c r="E46" s="9">
        <v>100</v>
      </c>
      <c r="F46" s="9">
        <v>100</v>
      </c>
      <c r="G46" s="9">
        <v>104.03424193730888</v>
      </c>
      <c r="H46" s="9">
        <v>93.770740731006853</v>
      </c>
      <c r="I46" s="9">
        <v>99.579838119292731</v>
      </c>
      <c r="J46" s="9">
        <v>100.8245860957839</v>
      </c>
      <c r="K46" s="9">
        <v>105.49208332238271</v>
      </c>
      <c r="L46" s="9">
        <v>105.29672761252645</v>
      </c>
      <c r="M46" s="9">
        <v>105.49208332238271</v>
      </c>
      <c r="N46" s="9">
        <v>106.43903657244935</v>
      </c>
      <c r="O46" s="9">
        <v>108.24850019418098</v>
      </c>
      <c r="P46" s="9">
        <v>109.41932959647794</v>
      </c>
      <c r="Q46" s="9">
        <v>111.01591514506468</v>
      </c>
      <c r="R46" s="9">
        <v>111.01591514506468</v>
      </c>
      <c r="S46" s="9">
        <v>113.50166742648955</v>
      </c>
    </row>
    <row r="47" spans="1:19" ht="24.95" customHeight="1" x14ac:dyDescent="0.25">
      <c r="A47" s="17"/>
      <c r="B47" s="18"/>
      <c r="C47" s="6" t="s">
        <v>167</v>
      </c>
      <c r="D47" s="6" t="s">
        <v>168</v>
      </c>
      <c r="E47" s="9">
        <v>100</v>
      </c>
      <c r="F47" s="9">
        <v>100</v>
      </c>
      <c r="G47" s="9">
        <v>102.50988142346012</v>
      </c>
      <c r="H47" s="9">
        <v>96.714426917130965</v>
      </c>
      <c r="I47" s="9">
        <v>98.274430623304298</v>
      </c>
      <c r="J47" s="9">
        <v>104.51387422357789</v>
      </c>
      <c r="K47" s="9">
        <v>108.57806328563237</v>
      </c>
      <c r="L47" s="9">
        <v>109.22282613174657</v>
      </c>
      <c r="M47" s="9">
        <v>109.6096838394151</v>
      </c>
      <c r="N47" s="9">
        <v>109.5213601618652</v>
      </c>
      <c r="O47" s="9">
        <v>110.1784883228364</v>
      </c>
      <c r="P47" s="9">
        <v>110.72609512364571</v>
      </c>
      <c r="Q47" s="9">
        <v>105.57859119603806</v>
      </c>
      <c r="R47" s="9">
        <v>111.60226600494065</v>
      </c>
      <c r="S47" s="9">
        <v>114.50988146988307</v>
      </c>
    </row>
    <row r="48" spans="1:19" ht="24.95" customHeight="1" x14ac:dyDescent="0.25">
      <c r="A48" s="17"/>
      <c r="B48" s="18" t="s">
        <v>42</v>
      </c>
      <c r="C48" s="6" t="s">
        <v>169</v>
      </c>
      <c r="D48" s="6" t="s">
        <v>170</v>
      </c>
      <c r="E48" s="9">
        <v>100</v>
      </c>
      <c r="F48" s="9">
        <v>100</v>
      </c>
      <c r="G48" s="9">
        <v>101.07687305278927</v>
      </c>
      <c r="H48" s="9">
        <v>99.594127654785055</v>
      </c>
      <c r="I48" s="9">
        <v>104.83576659325639</v>
      </c>
      <c r="J48" s="9">
        <v>106.33386969787402</v>
      </c>
      <c r="K48" s="9">
        <v>111.10278240600466</v>
      </c>
      <c r="L48" s="9">
        <v>111.54542297335927</v>
      </c>
      <c r="M48" s="9">
        <v>112.20938382439117</v>
      </c>
      <c r="N48" s="9">
        <v>111.52131025762789</v>
      </c>
      <c r="O48" s="9">
        <v>111.85587418840078</v>
      </c>
      <c r="P48" s="9">
        <v>110.62913977556687</v>
      </c>
      <c r="Q48" s="9">
        <v>113.97477908329573</v>
      </c>
      <c r="R48" s="9">
        <v>114.19782170381099</v>
      </c>
      <c r="S48" s="9">
        <v>114.64390694484146</v>
      </c>
    </row>
    <row r="49" spans="1:19" ht="24.95" customHeight="1" x14ac:dyDescent="0.25">
      <c r="A49" s="17"/>
      <c r="B49" s="18"/>
      <c r="C49" s="6" t="s">
        <v>171</v>
      </c>
      <c r="D49" s="6" t="s">
        <v>172</v>
      </c>
      <c r="E49" s="9">
        <v>100</v>
      </c>
      <c r="F49" s="9">
        <v>100</v>
      </c>
      <c r="G49" s="9">
        <v>100</v>
      </c>
      <c r="H49" s="9">
        <v>98.428925054462454</v>
      </c>
      <c r="I49" s="9">
        <v>99.573653452845861</v>
      </c>
      <c r="J49" s="9">
        <v>103.00695302389998</v>
      </c>
      <c r="K49" s="9">
        <v>113.19326381263183</v>
      </c>
      <c r="L49" s="9">
        <v>114.64074800460922</v>
      </c>
      <c r="M49" s="9">
        <v>115.79873535819112</v>
      </c>
      <c r="N49" s="9">
        <v>106.40446709237762</v>
      </c>
      <c r="O49" s="9">
        <v>99.576367821215271</v>
      </c>
      <c r="P49" s="9">
        <v>103.91690319954228</v>
      </c>
      <c r="Q49" s="9">
        <v>104.44892553500421</v>
      </c>
      <c r="R49" s="9">
        <v>104.44892553500421</v>
      </c>
      <c r="S49" s="9">
        <v>105.08735233755846</v>
      </c>
    </row>
    <row r="50" spans="1:19" ht="24.95" customHeight="1" x14ac:dyDescent="0.25">
      <c r="A50" s="18" t="s">
        <v>173</v>
      </c>
      <c r="B50" s="6" t="s">
        <v>45</v>
      </c>
      <c r="C50" s="6" t="s">
        <v>46</v>
      </c>
      <c r="D50" s="6" t="s">
        <v>174</v>
      </c>
      <c r="E50" s="9">
        <v>100</v>
      </c>
      <c r="F50" s="9">
        <v>100</v>
      </c>
      <c r="G50" s="9">
        <v>100</v>
      </c>
      <c r="H50" s="9">
        <v>106.97794028611604</v>
      </c>
      <c r="I50" s="9">
        <v>110.06211430456476</v>
      </c>
      <c r="J50" s="9">
        <v>117.76646230588429</v>
      </c>
      <c r="K50" s="9">
        <v>129.15154972723826</v>
      </c>
      <c r="L50" s="9">
        <v>132.06912991685962</v>
      </c>
      <c r="M50" s="9">
        <v>137.51527960415279</v>
      </c>
      <c r="N50" s="9">
        <v>123.77612925666318</v>
      </c>
      <c r="O50" s="9">
        <v>114.24536730390011</v>
      </c>
      <c r="P50" s="9">
        <v>114.74047182092679</v>
      </c>
      <c r="Q50" s="9">
        <v>114.74047182092679</v>
      </c>
      <c r="R50" s="9">
        <v>115.73068085498006</v>
      </c>
      <c r="S50" s="9">
        <v>117.67573431472763</v>
      </c>
    </row>
    <row r="51" spans="1:19" ht="24.95" customHeight="1" x14ac:dyDescent="0.25">
      <c r="A51" s="18"/>
      <c r="B51" s="18" t="s">
        <v>175</v>
      </c>
      <c r="C51" s="18" t="s">
        <v>176</v>
      </c>
      <c r="D51" s="6" t="s">
        <v>177</v>
      </c>
      <c r="E51" s="9">
        <v>100</v>
      </c>
      <c r="F51" s="9">
        <v>100</v>
      </c>
      <c r="G51" s="9">
        <v>100</v>
      </c>
      <c r="H51" s="9">
        <v>100.14374366767964</v>
      </c>
      <c r="I51" s="9">
        <v>107.297011277862</v>
      </c>
      <c r="J51" s="9">
        <v>109.11140373857064</v>
      </c>
      <c r="K51" s="9">
        <v>130.09582700101294</v>
      </c>
      <c r="L51" s="9">
        <v>132.64494047619021</v>
      </c>
      <c r="M51" s="9">
        <v>133.91949721377887</v>
      </c>
      <c r="N51" s="9">
        <v>130.86138265427238</v>
      </c>
      <c r="O51" s="9">
        <v>133.6094716900121</v>
      </c>
      <c r="P51" s="9">
        <v>128.57071866967468</v>
      </c>
      <c r="Q51" s="9">
        <v>122.08740052510687</v>
      </c>
      <c r="R51" s="9">
        <v>118.94501748013272</v>
      </c>
      <c r="S51" s="9">
        <v>124.04143598582174</v>
      </c>
    </row>
    <row r="52" spans="1:19" ht="24.95" customHeight="1" x14ac:dyDescent="0.25">
      <c r="A52" s="18"/>
      <c r="B52" s="18"/>
      <c r="C52" s="18"/>
      <c r="D52" s="6" t="s">
        <v>178</v>
      </c>
      <c r="E52" s="9">
        <v>100</v>
      </c>
      <c r="F52" s="9">
        <v>100</v>
      </c>
      <c r="G52" s="9">
        <v>99.015119318846999</v>
      </c>
      <c r="H52" s="9">
        <v>115.42376591893147</v>
      </c>
      <c r="I52" s="9">
        <v>120.47009296490714</v>
      </c>
      <c r="J52" s="9">
        <v>123.20837817799949</v>
      </c>
      <c r="K52" s="9">
        <v>123.69060320771979</v>
      </c>
      <c r="L52" s="9">
        <v>125.87429607645633</v>
      </c>
      <c r="M52" s="9">
        <v>128.13597797621918</v>
      </c>
      <c r="N52" s="9">
        <v>119.67479797722287</v>
      </c>
      <c r="O52" s="9">
        <v>126.6159362599018</v>
      </c>
      <c r="P52" s="9">
        <v>121.29909557457739</v>
      </c>
      <c r="Q52" s="9">
        <v>118.29332301977533</v>
      </c>
      <c r="R52" s="9">
        <v>116.79712288671887</v>
      </c>
      <c r="S52" s="9">
        <v>113.61769760397392</v>
      </c>
    </row>
    <row r="53" spans="1:19" ht="24.95" customHeight="1" x14ac:dyDescent="0.25">
      <c r="A53" s="18"/>
      <c r="B53" s="18" t="s">
        <v>47</v>
      </c>
      <c r="C53" s="18" t="s">
        <v>48</v>
      </c>
      <c r="D53" s="6" t="s">
        <v>49</v>
      </c>
      <c r="E53" s="9">
        <v>100.00000000000001</v>
      </c>
      <c r="F53" s="9">
        <v>98.943444788186483</v>
      </c>
      <c r="G53" s="9">
        <v>101.890342608347</v>
      </c>
      <c r="H53" s="9">
        <v>105.53216087125735</v>
      </c>
      <c r="I53" s="9">
        <v>108.10609027490732</v>
      </c>
      <c r="J53" s="9">
        <v>111.00225243337208</v>
      </c>
      <c r="K53" s="9">
        <v>127.13107646290801</v>
      </c>
      <c r="L53" s="9">
        <v>128.64370410206271</v>
      </c>
      <c r="M53" s="9">
        <v>128.3974623933631</v>
      </c>
      <c r="N53" s="9">
        <v>123.65286799305589</v>
      </c>
      <c r="O53" s="9">
        <v>124.64209093700033</v>
      </c>
      <c r="P53" s="9">
        <v>123.03460365309063</v>
      </c>
      <c r="Q53" s="9">
        <v>122.62092274139535</v>
      </c>
      <c r="R53" s="9">
        <v>123.98110428931889</v>
      </c>
      <c r="S53" s="9">
        <v>124.98525585852578</v>
      </c>
    </row>
    <row r="54" spans="1:19" ht="24.95" customHeight="1" x14ac:dyDescent="0.25">
      <c r="A54" s="18"/>
      <c r="B54" s="18"/>
      <c r="C54" s="18"/>
      <c r="D54" s="6" t="s">
        <v>50</v>
      </c>
      <c r="E54" s="9">
        <v>100</v>
      </c>
      <c r="F54" s="9">
        <v>100</v>
      </c>
      <c r="G54" s="9">
        <v>100</v>
      </c>
      <c r="H54" s="9">
        <v>100.94524539235545</v>
      </c>
      <c r="I54" s="9">
        <v>103.27607110846495</v>
      </c>
      <c r="J54" s="9">
        <v>106.88247151157253</v>
      </c>
      <c r="K54" s="9">
        <v>110.24283378375661</v>
      </c>
      <c r="L54" s="9">
        <v>110.24283378375661</v>
      </c>
      <c r="M54" s="9">
        <v>110.90694724028526</v>
      </c>
      <c r="N54" s="9">
        <v>113.10391640600052</v>
      </c>
      <c r="O54" s="9">
        <v>116.38392998177454</v>
      </c>
      <c r="P54" s="9">
        <v>118.87221614270653</v>
      </c>
      <c r="Q54" s="9">
        <v>120.11635922317254</v>
      </c>
      <c r="R54" s="9">
        <v>121.10006565401953</v>
      </c>
      <c r="S54" s="9">
        <v>121.93123061866092</v>
      </c>
    </row>
    <row r="55" spans="1:19" ht="24.95" customHeight="1" x14ac:dyDescent="0.25">
      <c r="A55" s="18"/>
      <c r="B55" s="18" t="s">
        <v>51</v>
      </c>
      <c r="C55" s="18" t="s">
        <v>52</v>
      </c>
      <c r="D55" s="6" t="s">
        <v>179</v>
      </c>
      <c r="E55" s="9">
        <v>100</v>
      </c>
      <c r="F55" s="9">
        <v>100</v>
      </c>
      <c r="G55" s="9">
        <v>92.16060199979384</v>
      </c>
      <c r="H55" s="9">
        <v>78.39398000206161</v>
      </c>
      <c r="I55" s="9">
        <v>84.665498402226532</v>
      </c>
      <c r="J55" s="9">
        <v>90.717827234305702</v>
      </c>
      <c r="K55" s="9">
        <v>101.44181012266772</v>
      </c>
      <c r="L55" s="9">
        <v>102.93129574270689</v>
      </c>
      <c r="M55" s="9">
        <v>103.87202350273164</v>
      </c>
      <c r="N55" s="9">
        <v>92.346104269881806</v>
      </c>
      <c r="O55" s="9">
        <v>88.652260099086547</v>
      </c>
      <c r="P55" s="9">
        <v>91.699681539992625</v>
      </c>
      <c r="Q55" s="9">
        <v>92.900180895501109</v>
      </c>
      <c r="R55" s="9">
        <v>93.638949729660155</v>
      </c>
      <c r="S55" s="9">
        <v>93.915988042469806</v>
      </c>
    </row>
    <row r="56" spans="1:19" ht="24.95" customHeight="1" x14ac:dyDescent="0.25">
      <c r="A56" s="18"/>
      <c r="B56" s="18"/>
      <c r="C56" s="18"/>
      <c r="D56" s="6" t="s">
        <v>180</v>
      </c>
      <c r="E56" s="9">
        <v>100</v>
      </c>
      <c r="F56" s="9">
        <v>101.0665320427303</v>
      </c>
      <c r="G56" s="9">
        <v>97.509290643132815</v>
      </c>
      <c r="H56" s="9">
        <v>98.544705882556812</v>
      </c>
      <c r="I56" s="9">
        <v>100.29683075314868</v>
      </c>
      <c r="J56" s="9">
        <v>101.47610514213817</v>
      </c>
      <c r="K56" s="9">
        <v>110.41386823552256</v>
      </c>
      <c r="L56" s="9">
        <v>112.93223294141012</v>
      </c>
      <c r="M56" s="9">
        <v>115.12211529435582</v>
      </c>
      <c r="N56" s="9">
        <v>107.4684582220697</v>
      </c>
      <c r="O56" s="9">
        <v>108.05045946145792</v>
      </c>
      <c r="P56" s="9">
        <v>106.16184503056617</v>
      </c>
      <c r="Q56" s="9">
        <v>108.71846450800773</v>
      </c>
      <c r="R56" s="9">
        <v>110.15918499086993</v>
      </c>
      <c r="S56" s="9">
        <v>110.58905882375821</v>
      </c>
    </row>
    <row r="57" spans="1:19" ht="24.95" customHeight="1" x14ac:dyDescent="0.25">
      <c r="A57" s="18"/>
      <c r="B57" s="18" t="s">
        <v>53</v>
      </c>
      <c r="C57" s="6" t="s">
        <v>54</v>
      </c>
      <c r="D57" s="6" t="s">
        <v>55</v>
      </c>
      <c r="E57" s="9">
        <v>100</v>
      </c>
      <c r="F57" s="9">
        <v>100</v>
      </c>
      <c r="G57" s="9">
        <v>103.2258064516129</v>
      </c>
      <c r="H57" s="9">
        <v>116.12903225806451</v>
      </c>
      <c r="I57" s="9">
        <v>119.19716129032257</v>
      </c>
      <c r="J57" s="9">
        <v>121.79327546322581</v>
      </c>
      <c r="K57" s="9">
        <v>125.34516129032258</v>
      </c>
      <c r="L57" s="9">
        <v>127.64838709677419</v>
      </c>
      <c r="M57" s="9">
        <v>129.03225806451613</v>
      </c>
      <c r="N57" s="9">
        <v>119.05553708014634</v>
      </c>
      <c r="O57" s="9">
        <v>117.50781509810443</v>
      </c>
      <c r="P57" s="9">
        <v>112.86464915197871</v>
      </c>
      <c r="Q57" s="9">
        <v>114.53142667110077</v>
      </c>
      <c r="R57" s="9">
        <v>114.53142667110077</v>
      </c>
      <c r="S57" s="9">
        <v>115.48387096774194</v>
      </c>
    </row>
    <row r="58" spans="1:19" ht="24.95" customHeight="1" x14ac:dyDescent="0.25">
      <c r="A58" s="18"/>
      <c r="B58" s="18"/>
      <c r="C58" s="6" t="s">
        <v>181</v>
      </c>
      <c r="D58" s="6" t="s">
        <v>39</v>
      </c>
      <c r="E58" s="9">
        <v>100</v>
      </c>
      <c r="F58" s="9">
        <v>100</v>
      </c>
      <c r="G58" s="9">
        <v>100</v>
      </c>
      <c r="H58" s="9">
        <v>100.6765695015068</v>
      </c>
      <c r="I58" s="9">
        <v>102.41223355971277</v>
      </c>
      <c r="J58" s="9">
        <v>110.60521224448979</v>
      </c>
      <c r="K58" s="9">
        <v>117.21521295636684</v>
      </c>
      <c r="L58" s="9">
        <v>119.01480663620627</v>
      </c>
      <c r="M58" s="9">
        <v>121.12649768150037</v>
      </c>
      <c r="N58" s="9">
        <v>122.13380220211342</v>
      </c>
      <c r="O58" s="9">
        <v>125.18714725716623</v>
      </c>
      <c r="P58" s="9">
        <v>125.9199500703789</v>
      </c>
      <c r="Q58" s="9">
        <v>126.16421767478315</v>
      </c>
      <c r="R58" s="9">
        <v>126.16421767478315</v>
      </c>
      <c r="S58" s="9">
        <v>125.8457118768835</v>
      </c>
    </row>
    <row r="59" spans="1:19" ht="24.95" customHeight="1" x14ac:dyDescent="0.25">
      <c r="A59" s="18"/>
      <c r="B59" s="18"/>
      <c r="C59" s="6" t="s">
        <v>182</v>
      </c>
      <c r="D59" s="6" t="s">
        <v>183</v>
      </c>
      <c r="E59" s="9">
        <v>100</v>
      </c>
      <c r="F59" s="9">
        <v>100</v>
      </c>
      <c r="G59" s="9">
        <v>99.012852122323352</v>
      </c>
      <c r="H59" s="9">
        <v>104.08935925800327</v>
      </c>
      <c r="I59" s="9">
        <v>108.27583328736016</v>
      </c>
      <c r="J59" s="9">
        <v>110.13709486156989</v>
      </c>
      <c r="K59" s="9">
        <v>115.08210072051153</v>
      </c>
      <c r="L59" s="9">
        <v>116.37190365044766</v>
      </c>
      <c r="M59" s="9">
        <v>117.66623220469936</v>
      </c>
      <c r="N59" s="9">
        <v>113.35776836492887</v>
      </c>
      <c r="O59" s="9">
        <v>114.37798828021326</v>
      </c>
      <c r="P59" s="9">
        <v>115.3982081954976</v>
      </c>
      <c r="Q59" s="9">
        <v>116.75850141587675</v>
      </c>
      <c r="R59" s="9">
        <v>117.21193248933649</v>
      </c>
      <c r="S59" s="9">
        <v>118.11879463625588</v>
      </c>
    </row>
    <row r="60" spans="1:19" ht="24.95" customHeight="1" x14ac:dyDescent="0.25">
      <c r="A60" s="18"/>
      <c r="B60" s="18"/>
      <c r="C60" s="6" t="s">
        <v>57</v>
      </c>
      <c r="D60" s="6" t="s">
        <v>39</v>
      </c>
      <c r="E60" s="9">
        <v>100</v>
      </c>
      <c r="F60" s="9">
        <v>100</v>
      </c>
      <c r="G60" s="9">
        <v>106.33759868352261</v>
      </c>
      <c r="H60" s="9">
        <v>107.69230769230769</v>
      </c>
      <c r="I60" s="9">
        <v>114.06769230769231</v>
      </c>
      <c r="J60" s="9">
        <v>106.08295384615384</v>
      </c>
      <c r="K60" s="9">
        <v>115.82461538461538</v>
      </c>
      <c r="L60" s="9">
        <v>116.92307692307692</v>
      </c>
      <c r="M60" s="9">
        <v>116.92307692307692</v>
      </c>
      <c r="N60" s="9">
        <v>117.20139157325086</v>
      </c>
      <c r="O60" s="9">
        <v>117.90459992269037</v>
      </c>
      <c r="P60" s="9">
        <v>114.62296095863934</v>
      </c>
      <c r="Q60" s="9">
        <v>114.62296095863934</v>
      </c>
      <c r="R60" s="9">
        <v>115.44337069965209</v>
      </c>
      <c r="S60" s="9">
        <v>116.61538461538461</v>
      </c>
    </row>
    <row r="61" spans="1:19" ht="24.95" customHeight="1" x14ac:dyDescent="0.25">
      <c r="A61" s="18"/>
      <c r="B61" s="18"/>
      <c r="C61" s="6" t="s">
        <v>58</v>
      </c>
      <c r="D61" s="6" t="s">
        <v>39</v>
      </c>
      <c r="E61" s="9">
        <v>99.999999999999986</v>
      </c>
      <c r="F61" s="9">
        <v>99.999999999999986</v>
      </c>
      <c r="G61" s="9">
        <v>99.999999999999986</v>
      </c>
      <c r="H61" s="9">
        <v>100.33916586036227</v>
      </c>
      <c r="I61" s="9">
        <v>101.5842634207273</v>
      </c>
      <c r="J61" s="9">
        <v>103.64736153733386</v>
      </c>
      <c r="K61" s="9">
        <v>104.31928610615664</v>
      </c>
      <c r="L61" s="9">
        <v>105.91356396371573</v>
      </c>
      <c r="M61" s="9">
        <v>109.8936842095101</v>
      </c>
      <c r="N61" s="9">
        <v>108.34745609334892</v>
      </c>
      <c r="O61" s="9">
        <v>110.94779503958931</v>
      </c>
      <c r="P61" s="9">
        <v>111.48953232005606</v>
      </c>
      <c r="Q61" s="9">
        <v>114.30656617848312</v>
      </c>
      <c r="R61" s="9">
        <v>114.30656617848312</v>
      </c>
      <c r="S61" s="9">
        <v>115.39004073941661</v>
      </c>
    </row>
    <row r="62" spans="1:19" ht="24.95" customHeight="1" x14ac:dyDescent="0.25">
      <c r="A62" s="18"/>
      <c r="B62" s="18"/>
      <c r="C62" s="6" t="s">
        <v>59</v>
      </c>
      <c r="D62" s="6" t="s">
        <v>184</v>
      </c>
      <c r="E62" s="9">
        <v>100</v>
      </c>
      <c r="F62" s="9">
        <v>102.3443501863093</v>
      </c>
      <c r="G62" s="9">
        <v>102.93043773288663</v>
      </c>
      <c r="H62" s="9">
        <v>93.193336387022271</v>
      </c>
      <c r="I62" s="9">
        <v>96.482876009160208</v>
      </c>
      <c r="J62" s="9">
        <v>95.755383240604687</v>
      </c>
      <c r="K62" s="9">
        <v>102.97987105648595</v>
      </c>
      <c r="L62" s="9">
        <v>103.33227764639977</v>
      </c>
      <c r="M62" s="9">
        <v>104.03832517505376</v>
      </c>
      <c r="N62" s="9">
        <v>103.265298536372</v>
      </c>
      <c r="O62" s="9">
        <v>103.77072479061742</v>
      </c>
      <c r="P62" s="9">
        <v>107.09185166804586</v>
      </c>
      <c r="Q62" s="9">
        <v>107.61362827994596</v>
      </c>
      <c r="R62" s="9">
        <v>107.77670140657786</v>
      </c>
      <c r="S62" s="9">
        <v>107.72779381691879</v>
      </c>
    </row>
    <row r="63" spans="1:19" ht="24.95" customHeight="1" x14ac:dyDescent="0.25">
      <c r="A63" s="18"/>
      <c r="B63" s="18"/>
      <c r="C63" s="6" t="s">
        <v>60</v>
      </c>
      <c r="D63" s="6" t="s">
        <v>39</v>
      </c>
      <c r="E63" s="9">
        <v>99.999999999999986</v>
      </c>
      <c r="F63" s="9">
        <v>99.999999999999986</v>
      </c>
      <c r="G63" s="9">
        <v>101.06206481108578</v>
      </c>
      <c r="H63" s="9">
        <v>104.03447848200007</v>
      </c>
      <c r="I63" s="9">
        <v>105.56898703960957</v>
      </c>
      <c r="J63" s="9">
        <v>104.03506965792404</v>
      </c>
      <c r="K63" s="9">
        <v>113.54620222892578</v>
      </c>
      <c r="L63" s="9">
        <v>113.84344359601721</v>
      </c>
      <c r="M63" s="9">
        <v>114.43792633020007</v>
      </c>
      <c r="N63" s="9">
        <v>113.12353531387093</v>
      </c>
      <c r="O63" s="9">
        <v>113.57602945512642</v>
      </c>
      <c r="P63" s="9">
        <v>115.83850016140384</v>
      </c>
      <c r="Q63" s="9">
        <v>117.08285904985642</v>
      </c>
      <c r="R63" s="9">
        <v>117.30910612048416</v>
      </c>
      <c r="S63" s="9">
        <v>117.42222965579802</v>
      </c>
    </row>
    <row r="64" spans="1:19" ht="24.95" customHeight="1" x14ac:dyDescent="0.25">
      <c r="A64" s="18"/>
      <c r="B64" s="18"/>
      <c r="C64" s="18" t="s">
        <v>61</v>
      </c>
      <c r="D64" s="6" t="s">
        <v>62</v>
      </c>
      <c r="E64" s="9">
        <v>100</v>
      </c>
      <c r="F64" s="9">
        <v>100</v>
      </c>
      <c r="G64" s="9">
        <v>100</v>
      </c>
      <c r="H64" s="9">
        <v>103.28961121428829</v>
      </c>
      <c r="I64" s="9">
        <v>95.826103823320352</v>
      </c>
      <c r="J64" s="9">
        <v>103.45556230112646</v>
      </c>
      <c r="K64" s="9">
        <v>104.62238039124684</v>
      </c>
      <c r="L64" s="9">
        <v>105.62195727396576</v>
      </c>
      <c r="M64" s="9">
        <v>106.28834186244504</v>
      </c>
      <c r="N64" s="9">
        <v>107.48813294887746</v>
      </c>
      <c r="O64" s="9">
        <v>113.82993279286124</v>
      </c>
      <c r="P64" s="9">
        <v>116.62462424953202</v>
      </c>
      <c r="Q64" s="9">
        <v>118.88187504145846</v>
      </c>
      <c r="R64" s="9">
        <v>119.84926823799837</v>
      </c>
      <c r="S64" s="9">
        <v>119.84926823799837</v>
      </c>
    </row>
    <row r="65" spans="1:19" ht="24.95" customHeight="1" x14ac:dyDescent="0.25">
      <c r="A65" s="18"/>
      <c r="B65" s="18"/>
      <c r="C65" s="18"/>
      <c r="D65" s="6" t="s">
        <v>185</v>
      </c>
      <c r="E65" s="9">
        <v>100</v>
      </c>
      <c r="F65" s="9">
        <v>100</v>
      </c>
      <c r="G65" s="9">
        <v>101.83462217616295</v>
      </c>
      <c r="H65" s="9">
        <v>94.299458101564312</v>
      </c>
      <c r="I65" s="9">
        <v>100.7311863197594</v>
      </c>
      <c r="J65" s="9">
        <v>109.50122623129876</v>
      </c>
      <c r="K65" s="9">
        <v>111.4754308272064</v>
      </c>
      <c r="L65" s="9">
        <v>111.81221460614056</v>
      </c>
      <c r="M65" s="9">
        <v>112.14899838507469</v>
      </c>
      <c r="N65" s="9">
        <v>108.37904752188867</v>
      </c>
      <c r="O65" s="9">
        <v>108.77214965850411</v>
      </c>
      <c r="P65" s="9">
        <v>114.49099728925145</v>
      </c>
      <c r="Q65" s="9">
        <v>115.86685476740556</v>
      </c>
      <c r="R65" s="9">
        <v>117.14443671140579</v>
      </c>
      <c r="S65" s="9">
        <v>117.53753884802124</v>
      </c>
    </row>
    <row r="66" spans="1:19" ht="24.95" customHeight="1" x14ac:dyDescent="0.25">
      <c r="A66" s="18"/>
      <c r="B66" s="18"/>
      <c r="C66" s="18"/>
      <c r="D66" s="6" t="s">
        <v>63</v>
      </c>
      <c r="E66" s="9">
        <v>99.999999999999986</v>
      </c>
      <c r="F66" s="9">
        <v>99.944952951204783</v>
      </c>
      <c r="G66" s="9">
        <v>100.52663121485402</v>
      </c>
      <c r="H66" s="9">
        <v>101.52009040730965</v>
      </c>
      <c r="I66" s="9">
        <v>98.49661907479917</v>
      </c>
      <c r="J66" s="9">
        <v>97.733232789660889</v>
      </c>
      <c r="K66" s="9">
        <v>98.474487695090374</v>
      </c>
      <c r="L66" s="9">
        <v>99.997289051200013</v>
      </c>
      <c r="M66" s="9">
        <v>101.52009040730965</v>
      </c>
      <c r="N66" s="9">
        <v>106.81967098322144</v>
      </c>
      <c r="O66" s="9">
        <v>118.99711347530868</v>
      </c>
      <c r="P66" s="9">
        <v>116.74810396840611</v>
      </c>
      <c r="Q66" s="9">
        <v>119.20661251995004</v>
      </c>
      <c r="R66" s="9">
        <v>120.80890758469849</v>
      </c>
      <c r="S66" s="9">
        <v>120.80890758469849</v>
      </c>
    </row>
    <row r="67" spans="1:19" ht="24.95" customHeight="1" x14ac:dyDescent="0.25">
      <c r="A67" s="18"/>
      <c r="B67" s="18"/>
      <c r="C67" s="18"/>
      <c r="D67" s="6" t="s">
        <v>186</v>
      </c>
      <c r="E67" s="9">
        <v>100</v>
      </c>
      <c r="F67" s="9">
        <v>100</v>
      </c>
      <c r="G67" s="9">
        <v>100</v>
      </c>
      <c r="H67" s="9">
        <v>98.319003328035876</v>
      </c>
      <c r="I67" s="9">
        <v>99.968796203880316</v>
      </c>
      <c r="J67" s="9">
        <v>101.28838431377153</v>
      </c>
      <c r="K67" s="9">
        <v>108.47863367193291</v>
      </c>
      <c r="L67" s="9">
        <v>110.11728372740018</v>
      </c>
      <c r="M67" s="9">
        <v>111.10047376068054</v>
      </c>
      <c r="N67" s="9">
        <v>102.96884792987454</v>
      </c>
      <c r="O67" s="9">
        <v>99.377123086074775</v>
      </c>
      <c r="P67" s="9">
        <v>106.82807889384046</v>
      </c>
      <c r="Q67" s="9">
        <v>108.78395479337897</v>
      </c>
      <c r="R67" s="9">
        <v>108.78395479337897</v>
      </c>
      <c r="S67" s="9">
        <v>108.9702286885731</v>
      </c>
    </row>
    <row r="68" spans="1:19" ht="24.95" customHeight="1" x14ac:dyDescent="0.25">
      <c r="A68" s="18" t="s">
        <v>187</v>
      </c>
      <c r="B68" s="18" t="s">
        <v>65</v>
      </c>
      <c r="C68" s="18" t="s">
        <v>66</v>
      </c>
      <c r="D68" s="6" t="s">
        <v>67</v>
      </c>
      <c r="E68" s="9">
        <v>100</v>
      </c>
      <c r="F68" s="9">
        <v>105.52262204313375</v>
      </c>
      <c r="G68" s="9">
        <v>110.0815252344745</v>
      </c>
      <c r="H68" s="9">
        <v>107.64435174184199</v>
      </c>
      <c r="I68" s="9">
        <v>114.58884768721401</v>
      </c>
      <c r="J68" s="9">
        <v>116.57306116827141</v>
      </c>
      <c r="K68" s="9">
        <v>100.46806162571919</v>
      </c>
      <c r="L68" s="9">
        <v>101.18569063733146</v>
      </c>
      <c r="M68" s="9">
        <v>100.82687613152532</v>
      </c>
      <c r="N68" s="9">
        <v>99.097982141084046</v>
      </c>
      <c r="O68" s="9">
        <v>99.989863980353803</v>
      </c>
      <c r="P68" s="9">
        <v>104.05288124813826</v>
      </c>
      <c r="Q68" s="9">
        <v>105.83664492667775</v>
      </c>
      <c r="R68" s="9">
        <v>105.83664492667775</v>
      </c>
      <c r="S68" s="9">
        <v>106.92672273022971</v>
      </c>
    </row>
    <row r="69" spans="1:19" ht="24.95" customHeight="1" x14ac:dyDescent="0.25">
      <c r="A69" s="18"/>
      <c r="B69" s="18"/>
      <c r="C69" s="18"/>
      <c r="D69" s="6" t="s">
        <v>68</v>
      </c>
      <c r="E69" s="9">
        <v>100</v>
      </c>
      <c r="F69" s="9">
        <v>100</v>
      </c>
      <c r="G69" s="9">
        <v>102.39400883014228</v>
      </c>
      <c r="H69" s="9">
        <v>96.709774804177542</v>
      </c>
      <c r="I69" s="9">
        <v>89.24635911662314</v>
      </c>
      <c r="J69" s="9">
        <v>89.38211057225304</v>
      </c>
      <c r="K69" s="9">
        <v>95.32820659268927</v>
      </c>
      <c r="L69" s="9">
        <v>97.630820278503037</v>
      </c>
      <c r="M69" s="9">
        <v>99.472911227154043</v>
      </c>
      <c r="N69" s="9">
        <v>101.17544983121026</v>
      </c>
      <c r="O69" s="9">
        <v>103.7048360769905</v>
      </c>
      <c r="P69" s="9">
        <v>103.6036606271593</v>
      </c>
      <c r="Q69" s="9">
        <v>103.6036606271593</v>
      </c>
      <c r="R69" s="9">
        <v>106.33539777260198</v>
      </c>
      <c r="S69" s="9">
        <v>108.22284323324629</v>
      </c>
    </row>
    <row r="70" spans="1:19" ht="24.95" customHeight="1" x14ac:dyDescent="0.25">
      <c r="A70" s="18"/>
      <c r="B70" s="18"/>
      <c r="C70" s="18"/>
      <c r="D70" s="6" t="s">
        <v>69</v>
      </c>
      <c r="E70" s="9">
        <v>100</v>
      </c>
      <c r="F70" s="9">
        <v>100</v>
      </c>
      <c r="G70" s="9">
        <v>107.57583334616795</v>
      </c>
      <c r="H70" s="9">
        <v>97.658561843753873</v>
      </c>
      <c r="I70" s="9">
        <v>97.426134466565756</v>
      </c>
      <c r="J70" s="9">
        <v>103.26472971324405</v>
      </c>
      <c r="K70" s="9">
        <v>95.48837158055936</v>
      </c>
      <c r="L70" s="9">
        <v>96.573466712156616</v>
      </c>
      <c r="M70" s="9">
        <v>97.658561843753887</v>
      </c>
      <c r="N70" s="9">
        <v>105.14487709275826</v>
      </c>
      <c r="O70" s="9">
        <v>105.14487709275826</v>
      </c>
      <c r="P70" s="9">
        <v>105.77574635531482</v>
      </c>
      <c r="Q70" s="9">
        <v>107.45806438879895</v>
      </c>
      <c r="R70" s="9">
        <v>107.45806438879895</v>
      </c>
      <c r="S70" s="9">
        <v>108.50951315972654</v>
      </c>
    </row>
    <row r="71" spans="1:19" ht="24.95" customHeight="1" x14ac:dyDescent="0.25">
      <c r="A71" s="18"/>
      <c r="B71" s="18"/>
      <c r="C71" s="18" t="s">
        <v>70</v>
      </c>
      <c r="D71" s="6" t="s">
        <v>188</v>
      </c>
      <c r="E71" s="9">
        <v>100</v>
      </c>
      <c r="F71" s="9">
        <v>106.51331661629573</v>
      </c>
      <c r="G71" s="9">
        <v>114.64375465299265</v>
      </c>
      <c r="H71" s="9">
        <v>115.99154872113574</v>
      </c>
      <c r="I71" s="9">
        <v>126.43078810603798</v>
      </c>
      <c r="J71" s="9">
        <v>120.10924870073605</v>
      </c>
      <c r="K71" s="9">
        <v>115.99154872113574</v>
      </c>
      <c r="L71" s="9">
        <v>118.39137386709028</v>
      </c>
      <c r="M71" s="9">
        <v>114.39166529049939</v>
      </c>
      <c r="N71" s="9">
        <v>109.82646724426779</v>
      </c>
      <c r="O71" s="9">
        <v>111.2183814071438</v>
      </c>
      <c r="P71" s="9">
        <v>112.00508163350339</v>
      </c>
      <c r="Q71" s="9">
        <v>111.14438485119902</v>
      </c>
      <c r="R71" s="9">
        <v>112.79178185986304</v>
      </c>
      <c r="S71" s="9">
        <v>115.19160700581757</v>
      </c>
    </row>
    <row r="72" spans="1:19" ht="24.95" customHeight="1" x14ac:dyDescent="0.25">
      <c r="A72" s="18"/>
      <c r="B72" s="18"/>
      <c r="C72" s="18"/>
      <c r="D72" s="6" t="s">
        <v>189</v>
      </c>
      <c r="E72" s="9">
        <v>100</v>
      </c>
      <c r="F72" s="9">
        <v>100</v>
      </c>
      <c r="G72" s="9">
        <v>102.97977995934919</v>
      </c>
      <c r="H72" s="9">
        <v>107.8209089710798</v>
      </c>
      <c r="I72" s="9">
        <v>113.33732756960015</v>
      </c>
      <c r="J72" s="9">
        <v>119.08166452490738</v>
      </c>
      <c r="K72" s="9">
        <v>132.89553896435416</v>
      </c>
      <c r="L72" s="9">
        <v>135.40300196368162</v>
      </c>
      <c r="M72" s="9">
        <v>135.40300196368162</v>
      </c>
      <c r="N72" s="9">
        <v>136.57507279095339</v>
      </c>
      <c r="O72" s="9">
        <v>131.71386099915387</v>
      </c>
      <c r="P72" s="9">
        <v>130.84633644421402</v>
      </c>
      <c r="Q72" s="9">
        <v>132.89698003504324</v>
      </c>
      <c r="R72" s="9">
        <v>135.81370711012295</v>
      </c>
      <c r="S72" s="9">
        <v>138.41195756287453</v>
      </c>
    </row>
    <row r="73" spans="1:19" ht="24.95" customHeight="1" x14ac:dyDescent="0.25">
      <c r="A73" s="18"/>
      <c r="B73" s="18"/>
      <c r="C73" s="6" t="s">
        <v>71</v>
      </c>
      <c r="D73" s="6" t="s">
        <v>39</v>
      </c>
      <c r="E73" s="9">
        <v>100</v>
      </c>
      <c r="F73" s="9">
        <v>100</v>
      </c>
      <c r="G73" s="9">
        <v>101.32132181438345</v>
      </c>
      <c r="H73" s="9">
        <v>99.042632738493651</v>
      </c>
      <c r="I73" s="9">
        <v>99.16834069543097</v>
      </c>
      <c r="J73" s="9">
        <v>100.95523195329783</v>
      </c>
      <c r="K73" s="9">
        <v>105.89943038962014</v>
      </c>
      <c r="L73" s="9">
        <v>108.79452273120687</v>
      </c>
      <c r="M73" s="9">
        <v>110.16588226143216</v>
      </c>
      <c r="N73" s="9">
        <v>105.0850214732028</v>
      </c>
      <c r="O73" s="9">
        <v>97.623984948605411</v>
      </c>
      <c r="P73" s="9">
        <v>97.30872988418578</v>
      </c>
      <c r="Q73" s="9">
        <v>97.834154991551799</v>
      </c>
      <c r="R73" s="9">
        <v>100.25111048543548</v>
      </c>
      <c r="S73" s="9">
        <v>100.56636554985509</v>
      </c>
    </row>
    <row r="74" spans="1:19" ht="24.95" customHeight="1" x14ac:dyDescent="0.25">
      <c r="A74" s="18"/>
      <c r="B74" s="18"/>
      <c r="C74" s="6" t="s">
        <v>72</v>
      </c>
      <c r="D74" s="6" t="s">
        <v>39</v>
      </c>
      <c r="E74" s="9">
        <v>100.00000000000001</v>
      </c>
      <c r="F74" s="9">
        <v>100.00000000000001</v>
      </c>
      <c r="G74" s="9">
        <v>101.71903134731188</v>
      </c>
      <c r="H74" s="9">
        <v>100.770465019713</v>
      </c>
      <c r="I74" s="9">
        <v>95.066934215339572</v>
      </c>
      <c r="J74" s="9">
        <v>101.51796596401186</v>
      </c>
      <c r="K74" s="9">
        <v>110.69248003703859</v>
      </c>
      <c r="L74" s="9">
        <v>113.48304676066141</v>
      </c>
      <c r="M74" s="9">
        <v>116.27361348428423</v>
      </c>
      <c r="N74" s="9">
        <v>106.49127539561709</v>
      </c>
      <c r="O74" s="9">
        <v>98.930394842528287</v>
      </c>
      <c r="P74" s="9">
        <v>97.758990813176482</v>
      </c>
      <c r="Q74" s="9">
        <v>98.397938465550197</v>
      </c>
      <c r="R74" s="9">
        <v>99.143377393319511</v>
      </c>
      <c r="S74" s="9">
        <v>99.995307596484437</v>
      </c>
    </row>
    <row r="75" spans="1:19" ht="24.95" customHeight="1" x14ac:dyDescent="0.25">
      <c r="A75" s="18"/>
      <c r="B75" s="18"/>
      <c r="C75" s="6" t="s">
        <v>73</v>
      </c>
      <c r="D75" s="6" t="s">
        <v>74</v>
      </c>
      <c r="E75" s="9">
        <v>100</v>
      </c>
      <c r="F75" s="9">
        <v>105.48169773319968</v>
      </c>
      <c r="G75" s="9">
        <v>109.63395466399349</v>
      </c>
      <c r="H75" s="9">
        <v>109.63395466399349</v>
      </c>
      <c r="I75" s="9">
        <v>101.000280734204</v>
      </c>
      <c r="J75" s="9">
        <v>102.19972827435656</v>
      </c>
      <c r="K75" s="9">
        <v>119.85732093641089</v>
      </c>
      <c r="L75" s="9">
        <v>120.10399733440487</v>
      </c>
      <c r="M75" s="9">
        <v>121.33737932437479</v>
      </c>
      <c r="N75" s="9">
        <v>109.17904198903916</v>
      </c>
      <c r="O75" s="9">
        <v>103.93844797356529</v>
      </c>
      <c r="P75" s="9">
        <v>115.13839803094082</v>
      </c>
      <c r="Q75" s="9">
        <v>117.75869503867784</v>
      </c>
      <c r="R75" s="9">
        <v>117.74732222180387</v>
      </c>
      <c r="S75" s="9">
        <v>121.41960479037279</v>
      </c>
    </row>
    <row r="76" spans="1:19" ht="24.95" customHeight="1" x14ac:dyDescent="0.25">
      <c r="A76" s="17" t="s">
        <v>190</v>
      </c>
      <c r="B76" s="18" t="s">
        <v>75</v>
      </c>
      <c r="C76" s="18" t="s">
        <v>75</v>
      </c>
      <c r="D76" s="6" t="s">
        <v>76</v>
      </c>
      <c r="E76" s="9">
        <v>100</v>
      </c>
      <c r="F76" s="9">
        <v>100.6006398921552</v>
      </c>
      <c r="G76" s="9">
        <v>100.67572402957856</v>
      </c>
      <c r="H76" s="9">
        <v>103.38487681297046</v>
      </c>
      <c r="I76" s="9">
        <v>106.42956143511245</v>
      </c>
      <c r="J76" s="9">
        <v>104.85121103902974</v>
      </c>
      <c r="K76" s="9">
        <v>116.02080620122241</v>
      </c>
      <c r="L76" s="9">
        <v>118.31824790817731</v>
      </c>
      <c r="M76" s="9">
        <v>118.89260833491603</v>
      </c>
      <c r="N76" s="9">
        <v>111.01966785132667</v>
      </c>
      <c r="O76" s="9">
        <v>108.35519582289483</v>
      </c>
      <c r="P76" s="9">
        <v>106.24582213371963</v>
      </c>
      <c r="Q76" s="9">
        <v>107.13397947653026</v>
      </c>
      <c r="R76" s="9">
        <v>109.13233349785413</v>
      </c>
      <c r="S76" s="9">
        <v>111.54079487266037</v>
      </c>
    </row>
    <row r="77" spans="1:19" ht="24.95" customHeight="1" x14ac:dyDescent="0.25">
      <c r="A77" s="17"/>
      <c r="B77" s="18"/>
      <c r="C77" s="18"/>
      <c r="D77" s="6" t="s">
        <v>77</v>
      </c>
      <c r="E77" s="9">
        <v>100.00000000000001</v>
      </c>
      <c r="F77" s="9">
        <v>100.22910836711496</v>
      </c>
      <c r="G77" s="9">
        <v>100.57019422279087</v>
      </c>
      <c r="H77" s="9">
        <v>91.981512405367326</v>
      </c>
      <c r="I77" s="9">
        <v>99.340033397796716</v>
      </c>
      <c r="J77" s="9">
        <v>98.848300232477627</v>
      </c>
      <c r="K77" s="9">
        <v>109.54161931911928</v>
      </c>
      <c r="L77" s="9">
        <v>117.90357499233448</v>
      </c>
      <c r="M77" s="9">
        <v>119.15786834331676</v>
      </c>
      <c r="N77" s="9">
        <v>111.9354549140054</v>
      </c>
      <c r="O77" s="9">
        <v>107.90577853710123</v>
      </c>
      <c r="P77" s="9">
        <v>120.77835585221185</v>
      </c>
      <c r="Q77" s="9">
        <v>120.21867857764181</v>
      </c>
      <c r="R77" s="9">
        <v>120.66642039729781</v>
      </c>
      <c r="S77" s="9">
        <v>121.54102571018311</v>
      </c>
    </row>
    <row r="78" spans="1:19" ht="24.95" customHeight="1" x14ac:dyDescent="0.25">
      <c r="A78" s="17"/>
      <c r="B78" s="18"/>
      <c r="C78" s="6" t="s">
        <v>78</v>
      </c>
      <c r="D78" s="6" t="s">
        <v>191</v>
      </c>
      <c r="E78" s="9">
        <v>100</v>
      </c>
      <c r="F78" s="9">
        <v>100</v>
      </c>
      <c r="G78" s="9">
        <v>102.42287246183898</v>
      </c>
      <c r="H78" s="9">
        <v>100.53533294157941</v>
      </c>
      <c r="I78" s="9">
        <v>103.28899571084929</v>
      </c>
      <c r="J78" s="9">
        <v>105.12444116463107</v>
      </c>
      <c r="K78" s="9">
        <v>108.07548291219788</v>
      </c>
      <c r="L78" s="9">
        <v>110.86813104946398</v>
      </c>
      <c r="M78" s="9">
        <v>111.42666067691719</v>
      </c>
      <c r="N78" s="9">
        <v>108.96170477772336</v>
      </c>
      <c r="O78" s="9">
        <v>108.96170477772336</v>
      </c>
      <c r="P78" s="9">
        <v>108.96170477772336</v>
      </c>
      <c r="Q78" s="9">
        <v>111.03197716850012</v>
      </c>
      <c r="R78" s="9">
        <v>111.68574739716642</v>
      </c>
      <c r="S78" s="9">
        <v>113.10224955927684</v>
      </c>
    </row>
    <row r="79" spans="1:19" ht="24.95" customHeight="1" x14ac:dyDescent="0.25">
      <c r="A79" s="17"/>
      <c r="B79" s="18"/>
      <c r="C79" s="6" t="s">
        <v>79</v>
      </c>
      <c r="D79" s="6" t="s">
        <v>80</v>
      </c>
      <c r="E79" s="9">
        <v>100</v>
      </c>
      <c r="F79" s="9">
        <v>100.08740448465394</v>
      </c>
      <c r="G79" s="9">
        <v>100.38032762241451</v>
      </c>
      <c r="H79" s="9">
        <v>97.645636441672806</v>
      </c>
      <c r="I79" s="9">
        <v>98.065449681187189</v>
      </c>
      <c r="J79" s="9">
        <v>101.7749100814757</v>
      </c>
      <c r="K79" s="9">
        <v>109.93008747788325</v>
      </c>
      <c r="L79" s="9">
        <v>111.50501709791023</v>
      </c>
      <c r="M79" s="9">
        <v>108.35515785785627</v>
      </c>
      <c r="N79" s="9">
        <v>107.20531154362686</v>
      </c>
      <c r="O79" s="9">
        <v>110.22291966043048</v>
      </c>
      <c r="P79" s="9">
        <v>113.3640516690009</v>
      </c>
      <c r="Q79" s="9">
        <v>114.9248834535545</v>
      </c>
      <c r="R79" s="9">
        <v>115.13299435816165</v>
      </c>
      <c r="S79" s="9">
        <v>115.75732707198308</v>
      </c>
    </row>
    <row r="80" spans="1:19" ht="24.95" customHeight="1" x14ac:dyDescent="0.25">
      <c r="A80" s="17"/>
      <c r="B80" s="18"/>
      <c r="C80" s="6" t="s">
        <v>81</v>
      </c>
      <c r="D80" s="6" t="s">
        <v>82</v>
      </c>
      <c r="E80" s="9">
        <v>100</v>
      </c>
      <c r="F80" s="9">
        <v>100</v>
      </c>
      <c r="G80" s="9">
        <v>99.991005967742581</v>
      </c>
      <c r="H80" s="9">
        <v>100</v>
      </c>
      <c r="I80" s="9">
        <v>97.51257142857142</v>
      </c>
      <c r="J80" s="9">
        <v>98.278258514285724</v>
      </c>
      <c r="K80" s="9">
        <v>102.14285714285714</v>
      </c>
      <c r="L80" s="9">
        <v>103.57142857142857</v>
      </c>
      <c r="M80" s="9">
        <v>105.42857142857143</v>
      </c>
      <c r="N80" s="9">
        <v>109.02991333519709</v>
      </c>
      <c r="O80" s="9">
        <v>108.37573385518591</v>
      </c>
      <c r="P80" s="9">
        <v>107.17640480849875</v>
      </c>
      <c r="Q80" s="9">
        <v>107.83058428850993</v>
      </c>
      <c r="R80" s="9">
        <v>109.24797316186748</v>
      </c>
      <c r="S80" s="9">
        <v>111.42857142857143</v>
      </c>
    </row>
    <row r="81" spans="1:19" ht="24.95" customHeight="1" x14ac:dyDescent="0.25">
      <c r="A81" s="17"/>
      <c r="B81" s="18" t="s">
        <v>19</v>
      </c>
      <c r="C81" s="6" t="s">
        <v>20</v>
      </c>
      <c r="D81" s="6" t="s">
        <v>192</v>
      </c>
      <c r="E81" s="9">
        <v>100</v>
      </c>
      <c r="F81" s="9">
        <v>100.99297731353261</v>
      </c>
      <c r="G81" s="9">
        <v>106.86666545284373</v>
      </c>
      <c r="H81" s="9">
        <v>100.64733371348815</v>
      </c>
      <c r="I81" s="9">
        <v>104.65108464861072</v>
      </c>
      <c r="J81" s="9">
        <v>110.5659639529502</v>
      </c>
      <c r="K81" s="9">
        <v>111.66262523657547</v>
      </c>
      <c r="L81" s="9">
        <v>112.30564986863386</v>
      </c>
      <c r="M81" s="9">
        <v>113.06050487148502</v>
      </c>
      <c r="N81" s="9">
        <v>111.42727470854766</v>
      </c>
      <c r="O81" s="9">
        <v>105.18734732486899</v>
      </c>
      <c r="P81" s="9">
        <v>107.63874736845702</v>
      </c>
      <c r="Q81" s="9">
        <v>107.63874736845702</v>
      </c>
      <c r="R81" s="9">
        <v>108.08445646729123</v>
      </c>
      <c r="S81" s="9">
        <v>108.19588374199978</v>
      </c>
    </row>
    <row r="82" spans="1:19" ht="24.95" customHeight="1" x14ac:dyDescent="0.25">
      <c r="A82" s="17"/>
      <c r="B82" s="18"/>
      <c r="C82" s="6" t="s">
        <v>21</v>
      </c>
      <c r="D82" s="6" t="s">
        <v>193</v>
      </c>
      <c r="E82" s="9">
        <v>100</v>
      </c>
      <c r="F82" s="9">
        <v>100</v>
      </c>
      <c r="G82" s="9">
        <v>100</v>
      </c>
      <c r="H82" s="9">
        <v>99.565831053615213</v>
      </c>
      <c r="I82" s="9">
        <v>102.17146885228833</v>
      </c>
      <c r="J82" s="9">
        <v>105.41541298834846</v>
      </c>
      <c r="K82" s="9">
        <v>103.01744653014053</v>
      </c>
      <c r="L82" s="9">
        <v>104.23436224301805</v>
      </c>
      <c r="M82" s="9">
        <v>103.99097910044256</v>
      </c>
      <c r="N82" s="9">
        <v>102.73602110692531</v>
      </c>
      <c r="O82" s="9">
        <v>102.73602110692531</v>
      </c>
      <c r="P82" s="9">
        <v>103.4551732546738</v>
      </c>
      <c r="Q82" s="9">
        <v>103.4551732546738</v>
      </c>
      <c r="R82" s="9">
        <v>103.86611733910149</v>
      </c>
      <c r="S82" s="9">
        <v>103.96885336020841</v>
      </c>
    </row>
    <row r="83" spans="1:19" ht="24.95" customHeight="1" x14ac:dyDescent="0.25">
      <c r="A83" s="17"/>
      <c r="B83" s="18" t="s">
        <v>83</v>
      </c>
      <c r="C83" s="18" t="s">
        <v>194</v>
      </c>
      <c r="D83" s="6" t="s">
        <v>195</v>
      </c>
      <c r="E83" s="9">
        <v>100</v>
      </c>
      <c r="F83" s="9">
        <v>100</v>
      </c>
      <c r="G83" s="9">
        <v>104.54530972411779</v>
      </c>
      <c r="H83" s="9">
        <v>108.33333333333333</v>
      </c>
      <c r="I83" s="9">
        <v>112.20191666666668</v>
      </c>
      <c r="J83" s="9">
        <v>115.10345823166666</v>
      </c>
      <c r="K83" s="9">
        <v>117.54166666666667</v>
      </c>
      <c r="L83" s="9">
        <v>120.66666666666667</v>
      </c>
      <c r="M83" s="9">
        <v>121.52777777777777</v>
      </c>
      <c r="N83" s="9">
        <v>115.93086926762489</v>
      </c>
      <c r="O83" s="9">
        <v>109.09094798083501</v>
      </c>
      <c r="P83" s="9">
        <v>111.06177275838462</v>
      </c>
      <c r="Q83" s="9">
        <v>112.10515058179327</v>
      </c>
      <c r="R83" s="9">
        <v>112.45294318959616</v>
      </c>
      <c r="S83" s="9">
        <v>112.91666666666667</v>
      </c>
    </row>
    <row r="84" spans="1:19" ht="24.95" customHeight="1" x14ac:dyDescent="0.25">
      <c r="A84" s="17"/>
      <c r="B84" s="18"/>
      <c r="C84" s="18"/>
      <c r="D84" s="6" t="s">
        <v>196</v>
      </c>
      <c r="E84" s="9">
        <v>100</v>
      </c>
      <c r="F84" s="9">
        <v>102.3484293560419</v>
      </c>
      <c r="G84" s="9">
        <v>102.3484293560419</v>
      </c>
      <c r="H84" s="9">
        <v>102.37560581959325</v>
      </c>
      <c r="I84" s="9">
        <v>103.28336586528228</v>
      </c>
      <c r="J84" s="9">
        <v>103.63890603818602</v>
      </c>
      <c r="K84" s="9">
        <v>105.04627379749569</v>
      </c>
      <c r="L84" s="9">
        <v>112.16805507190217</v>
      </c>
      <c r="M84" s="9">
        <v>115.72894570910542</v>
      </c>
      <c r="N84" s="9">
        <v>113.64544586818862</v>
      </c>
      <c r="O84" s="9">
        <v>113.64544586818862</v>
      </c>
      <c r="P84" s="9">
        <v>114.89554577273869</v>
      </c>
      <c r="Q84" s="9">
        <v>115.69106389381601</v>
      </c>
      <c r="R84" s="9">
        <v>116.25929112315696</v>
      </c>
      <c r="S84" s="9">
        <v>117.50939102770704</v>
      </c>
    </row>
    <row r="85" spans="1:19" ht="24.95" customHeight="1" x14ac:dyDescent="0.25">
      <c r="A85" s="17"/>
      <c r="B85" s="18"/>
      <c r="C85" s="18" t="s">
        <v>85</v>
      </c>
      <c r="D85" s="6" t="s">
        <v>197</v>
      </c>
      <c r="E85" s="9">
        <v>100</v>
      </c>
      <c r="F85" s="9">
        <v>107.94978344413276</v>
      </c>
      <c r="G85" s="9">
        <v>107.94978344413276</v>
      </c>
      <c r="H85" s="9">
        <v>105.30422568940075</v>
      </c>
      <c r="I85" s="9">
        <v>104.42669047532242</v>
      </c>
      <c r="J85" s="9">
        <v>103.54915526124407</v>
      </c>
      <c r="K85" s="9">
        <v>100.91654961900905</v>
      </c>
      <c r="L85" s="9">
        <v>105.30422568940075</v>
      </c>
      <c r="M85" s="9">
        <v>105.30422568940075</v>
      </c>
      <c r="N85" s="9">
        <v>106.10435690540874</v>
      </c>
      <c r="O85" s="9">
        <v>104.4066871949222</v>
      </c>
      <c r="P85" s="9">
        <v>104.08837412420596</v>
      </c>
      <c r="Q85" s="9">
        <v>104.51279155182762</v>
      </c>
      <c r="R85" s="9">
        <v>106.10435690540874</v>
      </c>
      <c r="S85" s="9">
        <v>107.05929611755744</v>
      </c>
    </row>
    <row r="86" spans="1:19" ht="24.95" customHeight="1" x14ac:dyDescent="0.25">
      <c r="A86" s="17"/>
      <c r="B86" s="18"/>
      <c r="C86" s="18"/>
      <c r="D86" s="6" t="s">
        <v>198</v>
      </c>
      <c r="E86" s="9">
        <v>100.00000000000001</v>
      </c>
      <c r="F86" s="9">
        <v>99.768048610296105</v>
      </c>
      <c r="G86" s="9">
        <v>99.768048610296105</v>
      </c>
      <c r="H86" s="9">
        <v>96.737333342533674</v>
      </c>
      <c r="I86" s="9">
        <v>101.23658671629491</v>
      </c>
      <c r="J86" s="9">
        <v>101.68607716131525</v>
      </c>
      <c r="K86" s="9">
        <v>102.78341667644202</v>
      </c>
      <c r="L86" s="9">
        <v>102.78341667644202</v>
      </c>
      <c r="M86" s="9">
        <v>105.8064583433962</v>
      </c>
      <c r="N86" s="9">
        <v>105.12456924558697</v>
      </c>
      <c r="O86" s="9">
        <v>106.59631321502519</v>
      </c>
      <c r="P86" s="9">
        <v>107.64755890748107</v>
      </c>
      <c r="Q86" s="9">
        <v>108.27830632295459</v>
      </c>
      <c r="R86" s="9">
        <v>109.11930287691928</v>
      </c>
      <c r="S86" s="9">
        <v>111.85254167730456</v>
      </c>
    </row>
    <row r="87" spans="1:19" ht="24.95" customHeight="1" x14ac:dyDescent="0.25">
      <c r="A87" s="17"/>
      <c r="B87" s="18"/>
      <c r="C87" s="18"/>
      <c r="D87" s="6" t="s">
        <v>199</v>
      </c>
      <c r="E87" s="9">
        <v>100</v>
      </c>
      <c r="F87" s="9">
        <v>100</v>
      </c>
      <c r="G87" s="9">
        <v>109.29381502668275</v>
      </c>
      <c r="H87" s="9">
        <v>93.143809267862082</v>
      </c>
      <c r="I87" s="9">
        <v>102.07536913855736</v>
      </c>
      <c r="J87" s="9">
        <v>108.71026813256363</v>
      </c>
      <c r="K87" s="9">
        <v>102.89714377855431</v>
      </c>
      <c r="L87" s="9">
        <v>105.87346320113657</v>
      </c>
      <c r="M87" s="9">
        <v>107.06184973317481</v>
      </c>
      <c r="N87" s="9">
        <v>106.43879338167234</v>
      </c>
      <c r="O87" s="9">
        <v>106.43879338167234</v>
      </c>
      <c r="P87" s="9">
        <v>107.07742614196236</v>
      </c>
      <c r="Q87" s="9">
        <v>108.1418140757791</v>
      </c>
      <c r="R87" s="9">
        <v>108.78044683606913</v>
      </c>
      <c r="S87" s="9">
        <v>109.73839597650418</v>
      </c>
    </row>
  </sheetData>
  <mergeCells count="51">
    <mergeCell ref="C51:C52"/>
    <mergeCell ref="A39:A49"/>
    <mergeCell ref="B39:B42"/>
    <mergeCell ref="A1:S1"/>
    <mergeCell ref="A2:A3"/>
    <mergeCell ref="B2:B3"/>
    <mergeCell ref="C2:C3"/>
    <mergeCell ref="D2:D3"/>
    <mergeCell ref="E2:S2"/>
    <mergeCell ref="B48:B49"/>
    <mergeCell ref="A4:A24"/>
    <mergeCell ref="B4:B13"/>
    <mergeCell ref="C4:C5"/>
    <mergeCell ref="C6:C7"/>
    <mergeCell ref="C8:C9"/>
    <mergeCell ref="C11:C12"/>
    <mergeCell ref="A68:A75"/>
    <mergeCell ref="B68:B75"/>
    <mergeCell ref="C68:C70"/>
    <mergeCell ref="C71:C72"/>
    <mergeCell ref="A76:A87"/>
    <mergeCell ref="B76:B80"/>
    <mergeCell ref="C76:C77"/>
    <mergeCell ref="B81:B82"/>
    <mergeCell ref="B83:B87"/>
    <mergeCell ref="C83:C84"/>
    <mergeCell ref="C85:C87"/>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3:B45"/>
    <mergeCell ref="B46:B47"/>
    <mergeCell ref="A50:A67"/>
    <mergeCell ref="B51:B52"/>
    <mergeCell ref="B53:B54"/>
    <mergeCell ref="C53:C54"/>
    <mergeCell ref="B55:B56"/>
    <mergeCell ref="C55:C56"/>
    <mergeCell ref="B57:B67"/>
    <mergeCell ref="C64:C6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103.97167191090588</v>
      </c>
      <c r="F4" s="9">
        <v>105.78849836131565</v>
      </c>
      <c r="G4" s="9">
        <v>105.32669046257362</v>
      </c>
      <c r="H4" s="9">
        <v>104.95910834189735</v>
      </c>
      <c r="I4" s="9">
        <v>105.60727780829221</v>
      </c>
      <c r="J4" s="9">
        <v>104.91677207204735</v>
      </c>
      <c r="K4" s="9">
        <v>107.77927568756452</v>
      </c>
      <c r="L4" s="9">
        <v>109.20484029274168</v>
      </c>
      <c r="M4" s="9">
        <v>113.90499496499221</v>
      </c>
      <c r="N4" s="9">
        <v>115.7013664626577</v>
      </c>
      <c r="O4" s="9">
        <v>115.53732963397722</v>
      </c>
      <c r="P4" s="9">
        <v>115.9238827407836</v>
      </c>
      <c r="Q4" s="9">
        <v>118.40719831976745</v>
      </c>
      <c r="R4" s="9">
        <v>121.81946133343635</v>
      </c>
    </row>
    <row r="5" spans="1:18" ht="21.95" customHeight="1" x14ac:dyDescent="0.25">
      <c r="A5" s="25"/>
      <c r="B5" s="29"/>
      <c r="C5" s="6" t="s">
        <v>2</v>
      </c>
      <c r="D5" s="9">
        <v>100</v>
      </c>
      <c r="E5" s="9">
        <v>104.5512197232331</v>
      </c>
      <c r="F5" s="9">
        <v>106.69980315245934</v>
      </c>
      <c r="G5" s="9">
        <v>102.75715525285953</v>
      </c>
      <c r="H5" s="9">
        <v>105.98488451888332</v>
      </c>
      <c r="I5" s="9">
        <v>106.53950686656403</v>
      </c>
      <c r="J5" s="9">
        <v>105.94536460070343</v>
      </c>
      <c r="K5" s="9">
        <v>108.40018549663728</v>
      </c>
      <c r="L5" s="9">
        <v>109.62191811769688</v>
      </c>
      <c r="M5" s="9">
        <v>113.65369240049486</v>
      </c>
      <c r="N5" s="9">
        <v>115.50430378020232</v>
      </c>
      <c r="O5" s="9">
        <v>115.36181923212321</v>
      </c>
      <c r="P5" s="9">
        <v>115.35025552179491</v>
      </c>
      <c r="Q5" s="9">
        <v>117.43279536105706</v>
      </c>
      <c r="R5" s="9">
        <v>120.97424516651509</v>
      </c>
    </row>
    <row r="6" spans="1:18" ht="21.95" customHeight="1" x14ac:dyDescent="0.25">
      <c r="A6" s="25"/>
      <c r="B6" s="29"/>
      <c r="C6" s="6" t="s">
        <v>129</v>
      </c>
      <c r="D6" s="9">
        <v>99.999999999999986</v>
      </c>
      <c r="E6" s="9">
        <v>99.803775865728866</v>
      </c>
      <c r="F6" s="9">
        <v>103.79080350166848</v>
      </c>
      <c r="G6" s="9">
        <v>97.56426441607509</v>
      </c>
      <c r="H6" s="9">
        <v>92.970042487905829</v>
      </c>
      <c r="I6" s="9">
        <v>98.341298028070725</v>
      </c>
      <c r="J6" s="9">
        <v>111.16838529750439</v>
      </c>
      <c r="K6" s="9">
        <v>111.59823552214951</v>
      </c>
      <c r="L6" s="9">
        <v>112.92448407768977</v>
      </c>
      <c r="M6" s="9">
        <v>115.44504114607466</v>
      </c>
      <c r="N6" s="9">
        <v>123.3859173657869</v>
      </c>
      <c r="O6" s="9">
        <v>125.65528954553353</v>
      </c>
      <c r="P6" s="9">
        <v>126.07628228697398</v>
      </c>
      <c r="Q6" s="9">
        <v>126.46615284397099</v>
      </c>
      <c r="R6" s="9">
        <v>126.51036850961398</v>
      </c>
    </row>
    <row r="7" spans="1:18" ht="21.95" customHeight="1" x14ac:dyDescent="0.25">
      <c r="A7" s="25"/>
      <c r="B7" s="29"/>
      <c r="C7" s="8" t="s">
        <v>132</v>
      </c>
      <c r="D7" s="9">
        <v>100</v>
      </c>
      <c r="E7" s="9">
        <v>100</v>
      </c>
      <c r="F7" s="9">
        <v>100</v>
      </c>
      <c r="G7" s="9">
        <v>90.660845389778913</v>
      </c>
      <c r="H7" s="9">
        <v>92.322658685773561</v>
      </c>
      <c r="I7" s="9">
        <v>92.473712605094718</v>
      </c>
      <c r="J7" s="9">
        <v>98.302259501203153</v>
      </c>
      <c r="K7" s="9">
        <v>99.597414435342856</v>
      </c>
      <c r="L7" s="9">
        <v>99.597414435342856</v>
      </c>
      <c r="M7" s="9">
        <v>103.32702706584563</v>
      </c>
      <c r="N7" s="9">
        <v>112.8699223059958</v>
      </c>
      <c r="O7" s="9">
        <v>115.58369848835046</v>
      </c>
      <c r="P7" s="9">
        <v>116.20366065074556</v>
      </c>
      <c r="Q7" s="9">
        <v>116.20366065074556</v>
      </c>
      <c r="R7" s="9">
        <v>116.25310688837936</v>
      </c>
    </row>
    <row r="8" spans="1:18" ht="21.95" customHeight="1" x14ac:dyDescent="0.25">
      <c r="A8" s="25"/>
      <c r="B8" s="29"/>
      <c r="C8" s="6" t="s">
        <v>3</v>
      </c>
      <c r="D8" s="9">
        <v>100</v>
      </c>
      <c r="E8" s="9">
        <v>108.88914285714284</v>
      </c>
      <c r="F8" s="9">
        <v>119.9999999999994</v>
      </c>
      <c r="G8" s="9">
        <v>114.57117460317443</v>
      </c>
      <c r="H8" s="9">
        <v>123.73686857142837</v>
      </c>
      <c r="I8" s="9">
        <v>124.87153565622837</v>
      </c>
      <c r="J8" s="9">
        <v>122.36398984126964</v>
      </c>
      <c r="K8" s="9">
        <v>122.90721523809503</v>
      </c>
      <c r="L8" s="9">
        <v>123.02573714285694</v>
      </c>
      <c r="M8" s="9">
        <v>122.04795090948917</v>
      </c>
      <c r="N8" s="9">
        <v>120.58337549857529</v>
      </c>
      <c r="O8" s="9">
        <v>121.9259029585797</v>
      </c>
      <c r="P8" s="9">
        <v>122.7802386149461</v>
      </c>
      <c r="Q8" s="9">
        <v>123.75662222222203</v>
      </c>
      <c r="R8" s="9">
        <v>123.75662222222203</v>
      </c>
    </row>
    <row r="9" spans="1:18" ht="21.95" customHeight="1" x14ac:dyDescent="0.25">
      <c r="A9" s="25"/>
      <c r="B9" s="30"/>
      <c r="C9" s="6" t="s">
        <v>4</v>
      </c>
      <c r="D9" s="9">
        <v>99.999999999999986</v>
      </c>
      <c r="E9" s="9">
        <v>112.50000000000003</v>
      </c>
      <c r="F9" s="9">
        <v>112.50000000000003</v>
      </c>
      <c r="G9" s="9">
        <v>99.052212734318672</v>
      </c>
      <c r="H9" s="9">
        <v>100.46370676578272</v>
      </c>
      <c r="I9" s="9">
        <v>102.2077567152367</v>
      </c>
      <c r="J9" s="9">
        <v>117.98497744682768</v>
      </c>
      <c r="K9" s="9">
        <v>118.36112509012257</v>
      </c>
      <c r="L9" s="9">
        <v>119.23880292447728</v>
      </c>
      <c r="M9" s="9">
        <v>118.22142028740248</v>
      </c>
      <c r="N9" s="9">
        <v>114.43833483820561</v>
      </c>
      <c r="O9" s="9">
        <v>116.56632040337885</v>
      </c>
      <c r="P9" s="9">
        <v>117.74853460625287</v>
      </c>
      <c r="Q9" s="9">
        <v>117.86675602654029</v>
      </c>
      <c r="R9" s="9">
        <v>117.98497744682768</v>
      </c>
    </row>
    <row r="10" spans="1:18" ht="21.95" customHeight="1" x14ac:dyDescent="0.25">
      <c r="A10" s="25"/>
      <c r="B10" s="25" t="s">
        <v>201</v>
      </c>
      <c r="C10" s="25"/>
      <c r="D10" s="11">
        <v>100</v>
      </c>
      <c r="E10" s="11">
        <v>106.34781043289752</v>
      </c>
      <c r="F10" s="11">
        <v>110.41500983151326</v>
      </c>
      <c r="G10" s="11">
        <v>105.54326083752785</v>
      </c>
      <c r="H10" s="11">
        <v>108.94213138414931</v>
      </c>
      <c r="I10" s="11">
        <v>109.95836965313555</v>
      </c>
      <c r="J10" s="11">
        <v>111.45885386915927</v>
      </c>
      <c r="K10" s="11">
        <v>113.18696961322048</v>
      </c>
      <c r="L10" s="11">
        <v>114.12597194110489</v>
      </c>
      <c r="M10" s="11">
        <v>116.35433505189673</v>
      </c>
      <c r="N10" s="11">
        <v>116.72405392378889</v>
      </c>
      <c r="O10" s="11">
        <v>117.52330642874465</v>
      </c>
      <c r="P10" s="11">
        <v>118.11330662938349</v>
      </c>
      <c r="Q10" s="11">
        <v>119.54068802416158</v>
      </c>
      <c r="R10" s="11">
        <v>121.30391998125995</v>
      </c>
    </row>
    <row r="11" spans="1:18" ht="21.95" customHeight="1" x14ac:dyDescent="0.25">
      <c r="A11" s="25"/>
      <c r="B11" s="28" t="s">
        <v>5</v>
      </c>
      <c r="C11" s="6" t="s">
        <v>96</v>
      </c>
      <c r="D11" s="9">
        <v>100</v>
      </c>
      <c r="E11" s="9">
        <v>100</v>
      </c>
      <c r="F11" s="9">
        <v>104.71131456133139</v>
      </c>
      <c r="G11" s="9">
        <v>104.97036464683612</v>
      </c>
      <c r="H11" s="9">
        <v>104.92522739003799</v>
      </c>
      <c r="I11" s="9">
        <v>107.72882946589978</v>
      </c>
      <c r="J11" s="9">
        <v>115.05801668939706</v>
      </c>
      <c r="K11" s="9">
        <v>115.60386258556061</v>
      </c>
      <c r="L11" s="9">
        <v>116.0638236379222</v>
      </c>
      <c r="M11" s="9">
        <v>116.69231897789918</v>
      </c>
      <c r="N11" s="9">
        <v>119.37624231439086</v>
      </c>
      <c r="O11" s="9">
        <v>124.04393507350683</v>
      </c>
      <c r="P11" s="9">
        <v>126.61116609102064</v>
      </c>
      <c r="Q11" s="9">
        <v>131.38254630224085</v>
      </c>
      <c r="R11" s="9">
        <v>136.27061883243815</v>
      </c>
    </row>
    <row r="12" spans="1:18" ht="21.95" customHeight="1" x14ac:dyDescent="0.25">
      <c r="A12" s="25"/>
      <c r="B12" s="30"/>
      <c r="C12" s="6" t="s">
        <v>97</v>
      </c>
      <c r="D12" s="9">
        <v>100</v>
      </c>
      <c r="E12" s="9">
        <v>100</v>
      </c>
      <c r="F12" s="9">
        <v>101.7949761299724</v>
      </c>
      <c r="G12" s="9">
        <v>104.12700212342608</v>
      </c>
      <c r="H12" s="9">
        <v>104.69032920491382</v>
      </c>
      <c r="I12" s="9">
        <v>104.53643442098259</v>
      </c>
      <c r="J12" s="9">
        <v>109.73535073779522</v>
      </c>
      <c r="K12" s="9">
        <v>110.46765375272881</v>
      </c>
      <c r="L12" s="9">
        <v>110.95500226266714</v>
      </c>
      <c r="M12" s="9">
        <v>117.14388864479916</v>
      </c>
      <c r="N12" s="9">
        <v>120.54106141549833</v>
      </c>
      <c r="O12" s="9">
        <v>121.9467880792359</v>
      </c>
      <c r="P12" s="9">
        <v>126.29793925801459</v>
      </c>
      <c r="Q12" s="9">
        <v>130.9168710109752</v>
      </c>
      <c r="R12" s="9">
        <v>134.68230274652981</v>
      </c>
    </row>
    <row r="13" spans="1:18" ht="21.95" customHeight="1" x14ac:dyDescent="0.25">
      <c r="A13" s="25"/>
      <c r="B13" s="25" t="s">
        <v>98</v>
      </c>
      <c r="C13" s="25"/>
      <c r="D13" s="11">
        <v>100</v>
      </c>
      <c r="E13" s="11">
        <v>100</v>
      </c>
      <c r="F13" s="11">
        <v>103.83641303192368</v>
      </c>
      <c r="G13" s="11">
        <v>104.71735588981311</v>
      </c>
      <c r="H13" s="11">
        <v>104.85475793450074</v>
      </c>
      <c r="I13" s="11">
        <v>106.77111095242462</v>
      </c>
      <c r="J13" s="11">
        <v>113.46121690391651</v>
      </c>
      <c r="K13" s="11">
        <v>114.06299993571108</v>
      </c>
      <c r="L13" s="11">
        <v>114.53117722534567</v>
      </c>
      <c r="M13" s="11">
        <v>116.82778987796917</v>
      </c>
      <c r="N13" s="11">
        <v>120.07513377505535</v>
      </c>
      <c r="O13" s="11">
        <v>122.78564687694427</v>
      </c>
      <c r="P13" s="11">
        <v>126.423229991217</v>
      </c>
      <c r="Q13" s="11">
        <v>131.10314112748148</v>
      </c>
      <c r="R13" s="11">
        <v>135.31762918089316</v>
      </c>
    </row>
    <row r="14" spans="1:18" ht="21.95" customHeight="1" x14ac:dyDescent="0.25">
      <c r="A14" s="25"/>
      <c r="B14" s="28" t="s">
        <v>10</v>
      </c>
      <c r="C14" s="6" t="s">
        <v>11</v>
      </c>
      <c r="D14" s="9">
        <v>100</v>
      </c>
      <c r="E14" s="9">
        <v>95.283345678945324</v>
      </c>
      <c r="F14" s="9">
        <v>98.318033526167795</v>
      </c>
      <c r="G14" s="9">
        <v>102.82786919153206</v>
      </c>
      <c r="H14" s="9">
        <v>108.07782834624729</v>
      </c>
      <c r="I14" s="9">
        <v>109.67636010823541</v>
      </c>
      <c r="J14" s="9">
        <v>120.68118318560698</v>
      </c>
      <c r="K14" s="9">
        <v>122.5606120385208</v>
      </c>
      <c r="L14" s="9">
        <v>122.97702753417963</v>
      </c>
      <c r="M14" s="9">
        <v>117.54124419865406</v>
      </c>
      <c r="N14" s="9">
        <v>118.25395050958623</v>
      </c>
      <c r="O14" s="9">
        <v>113.98424343033554</v>
      </c>
      <c r="P14" s="9">
        <v>117.72560469169869</v>
      </c>
      <c r="Q14" s="9">
        <v>119.18667423638226</v>
      </c>
      <c r="R14" s="9">
        <v>120.66358539976</v>
      </c>
    </row>
    <row r="15" spans="1:18" ht="21.95" customHeight="1" x14ac:dyDescent="0.25">
      <c r="A15" s="25"/>
      <c r="B15" s="30"/>
      <c r="C15" s="6" t="s">
        <v>13</v>
      </c>
      <c r="D15" s="9">
        <v>100</v>
      </c>
      <c r="E15" s="9">
        <v>100</v>
      </c>
      <c r="F15" s="9">
        <v>96.338965321865956</v>
      </c>
      <c r="G15" s="9">
        <v>86.064823558467566</v>
      </c>
      <c r="H15" s="9">
        <v>87.920248746967275</v>
      </c>
      <c r="I15" s="9">
        <v>91.53010868183631</v>
      </c>
      <c r="J15" s="9">
        <v>101.29167695727337</v>
      </c>
      <c r="K15" s="9">
        <v>107.25001089593653</v>
      </c>
      <c r="L15" s="9">
        <v>106.58797379164062</v>
      </c>
      <c r="M15" s="9">
        <v>100.52936278643521</v>
      </c>
      <c r="N15" s="9">
        <v>100.46511276832018</v>
      </c>
      <c r="O15" s="9">
        <v>105.24063808314588</v>
      </c>
      <c r="P15" s="9">
        <v>109.21079209352943</v>
      </c>
      <c r="Q15" s="9">
        <v>111.19114656203196</v>
      </c>
      <c r="R15" s="9">
        <v>111.88427062600785</v>
      </c>
    </row>
    <row r="16" spans="1:18" ht="21.95" customHeight="1" x14ac:dyDescent="0.25">
      <c r="A16" s="25"/>
      <c r="B16" s="25" t="s">
        <v>99</v>
      </c>
      <c r="C16" s="25"/>
      <c r="D16" s="11">
        <v>100</v>
      </c>
      <c r="E16" s="11">
        <v>95.377678765366412</v>
      </c>
      <c r="F16" s="11">
        <v>98.278452162081763</v>
      </c>
      <c r="G16" s="11">
        <v>102.49260827887078</v>
      </c>
      <c r="H16" s="11">
        <v>107.67467675426168</v>
      </c>
      <c r="I16" s="11">
        <v>109.31343507970742</v>
      </c>
      <c r="J16" s="11">
        <v>120.29339306104031</v>
      </c>
      <c r="K16" s="11">
        <v>122.25440001566912</v>
      </c>
      <c r="L16" s="11">
        <v>122.64924645932884</v>
      </c>
      <c r="M16" s="11">
        <v>117.20100657040967</v>
      </c>
      <c r="N16" s="11">
        <v>118.07606213217358</v>
      </c>
      <c r="O16" s="11">
        <v>113.89680737686363</v>
      </c>
      <c r="P16" s="11">
        <v>117.64045656571699</v>
      </c>
      <c r="Q16" s="11">
        <v>119.10671895963875</v>
      </c>
      <c r="R16" s="11">
        <v>120.57579225202248</v>
      </c>
    </row>
    <row r="17" spans="1:18" ht="21.95" customHeight="1" x14ac:dyDescent="0.25">
      <c r="A17" s="25"/>
      <c r="B17" s="28" t="s">
        <v>14</v>
      </c>
      <c r="C17" s="6" t="s">
        <v>15</v>
      </c>
      <c r="D17" s="9">
        <v>99.999999999999986</v>
      </c>
      <c r="E17" s="9">
        <v>99.999999999999986</v>
      </c>
      <c r="F17" s="9">
        <v>104.82478108396393</v>
      </c>
      <c r="G17" s="9">
        <v>94.781939896091842</v>
      </c>
      <c r="H17" s="9">
        <v>95.027027036275157</v>
      </c>
      <c r="I17" s="9">
        <v>95.847146085371648</v>
      </c>
      <c r="J17" s="9">
        <v>105.35012619450609</v>
      </c>
      <c r="K17" s="9">
        <v>106.39272753336311</v>
      </c>
      <c r="L17" s="9">
        <v>108.27320122090157</v>
      </c>
      <c r="M17" s="9">
        <v>114.55133594470533</v>
      </c>
      <c r="N17" s="9">
        <v>118.62177925943708</v>
      </c>
      <c r="O17" s="9">
        <v>120.76370757493973</v>
      </c>
      <c r="P17" s="9">
        <v>122.56420480654694</v>
      </c>
      <c r="Q17" s="9">
        <v>124.18403696571082</v>
      </c>
      <c r="R17" s="9">
        <v>126.43910782138654</v>
      </c>
    </row>
    <row r="18" spans="1:18" ht="21.95" customHeight="1" x14ac:dyDescent="0.25">
      <c r="A18" s="25"/>
      <c r="B18" s="29"/>
      <c r="C18" s="6" t="s">
        <v>16</v>
      </c>
      <c r="D18" s="9">
        <v>100</v>
      </c>
      <c r="E18" s="9">
        <v>100</v>
      </c>
      <c r="F18" s="9">
        <v>100</v>
      </c>
      <c r="G18" s="9">
        <v>96.232345847075806</v>
      </c>
      <c r="H18" s="9">
        <v>98.268381704335312</v>
      </c>
      <c r="I18" s="9">
        <v>98.426199693741722</v>
      </c>
      <c r="J18" s="9">
        <v>103.75049786637859</v>
      </c>
      <c r="K18" s="9">
        <v>104.50231306830888</v>
      </c>
      <c r="L18" s="9">
        <v>105.25412827023916</v>
      </c>
      <c r="M18" s="9">
        <v>103.4529738379306</v>
      </c>
      <c r="N18" s="9">
        <v>105.93584521004094</v>
      </c>
      <c r="O18" s="9">
        <v>114.21208311707539</v>
      </c>
      <c r="P18" s="9">
        <v>116.48804854150984</v>
      </c>
      <c r="Q18" s="9">
        <v>118.89385718768654</v>
      </c>
      <c r="R18" s="9">
        <v>121.40311880770156</v>
      </c>
    </row>
    <row r="19" spans="1:18" ht="21.95" customHeight="1" x14ac:dyDescent="0.25">
      <c r="A19" s="25"/>
      <c r="B19" s="30"/>
      <c r="C19" s="6" t="s">
        <v>17</v>
      </c>
      <c r="D19" s="9">
        <v>100</v>
      </c>
      <c r="E19" s="9">
        <v>100</v>
      </c>
      <c r="F19" s="9">
        <v>109.99999999999984</v>
      </c>
      <c r="G19" s="9">
        <v>93.522267465542001</v>
      </c>
      <c r="H19" s="9">
        <v>95.893056945793475</v>
      </c>
      <c r="I19" s="9">
        <v>90.883603650945233</v>
      </c>
      <c r="J19" s="9">
        <v>106.81227389485586</v>
      </c>
      <c r="K19" s="9">
        <v>107.99360779968376</v>
      </c>
      <c r="L19" s="9">
        <v>108.28894127589074</v>
      </c>
      <c r="M19" s="9">
        <v>96.382827313620041</v>
      </c>
      <c r="N19" s="9">
        <v>89.732412228980238</v>
      </c>
      <c r="O19" s="9">
        <v>91.081771811370913</v>
      </c>
      <c r="P19" s="9">
        <v>91.563685947939035</v>
      </c>
      <c r="Q19" s="9">
        <v>92.045600084507129</v>
      </c>
      <c r="R19" s="9">
        <v>93.030045005197039</v>
      </c>
    </row>
    <row r="20" spans="1:18" ht="21.95" customHeight="1" x14ac:dyDescent="0.25">
      <c r="A20" s="25"/>
      <c r="B20" s="25" t="s">
        <v>100</v>
      </c>
      <c r="C20" s="25"/>
      <c r="D20" s="11">
        <v>100</v>
      </c>
      <c r="E20" s="11">
        <v>100</v>
      </c>
      <c r="F20" s="11">
        <v>104.08435551541619</v>
      </c>
      <c r="G20" s="11">
        <v>95.031170865088342</v>
      </c>
      <c r="H20" s="11">
        <v>95.915308395146852</v>
      </c>
      <c r="I20" s="11">
        <v>96.045190668365791</v>
      </c>
      <c r="J20" s="11">
        <v>105.0818124055057</v>
      </c>
      <c r="K20" s="11">
        <v>106.0642031410684</v>
      </c>
      <c r="L20" s="11">
        <v>107.519849588185</v>
      </c>
      <c r="M20" s="11">
        <v>110.14157964121398</v>
      </c>
      <c r="N20" s="11">
        <v>113.37153069309539</v>
      </c>
      <c r="O20" s="11">
        <v>117.31412344940199</v>
      </c>
      <c r="P20" s="11">
        <v>119.1913319841054</v>
      </c>
      <c r="Q20" s="11">
        <v>120.99006118824335</v>
      </c>
      <c r="R20" s="11">
        <v>123.25785797647157</v>
      </c>
    </row>
    <row r="21" spans="1:18" ht="21.95" customHeight="1" x14ac:dyDescent="0.25">
      <c r="A21" s="25"/>
      <c r="B21" s="28" t="s">
        <v>18</v>
      </c>
      <c r="C21" s="6" t="s">
        <v>94</v>
      </c>
      <c r="D21" s="9">
        <v>100</v>
      </c>
      <c r="E21" s="9">
        <v>100.72604474446045</v>
      </c>
      <c r="F21" s="9">
        <v>109.9418350846577</v>
      </c>
      <c r="G21" s="9">
        <v>117.14807523106785</v>
      </c>
      <c r="H21" s="9">
        <v>115.77593570587483</v>
      </c>
      <c r="I21" s="9">
        <v>115.32618642292169</v>
      </c>
      <c r="J21" s="9">
        <v>120.41061976855494</v>
      </c>
      <c r="K21" s="9">
        <v>122.07546865149283</v>
      </c>
      <c r="L21" s="9">
        <v>123.06344224122182</v>
      </c>
      <c r="M21" s="9">
        <v>125.56651032197865</v>
      </c>
      <c r="N21" s="9">
        <v>126.75255077737799</v>
      </c>
      <c r="O21" s="9">
        <v>125.5037225288601</v>
      </c>
      <c r="P21" s="9">
        <v>126.04327229381684</v>
      </c>
      <c r="Q21" s="9">
        <v>126.21615964371736</v>
      </c>
      <c r="R21" s="9">
        <v>129.138105498898</v>
      </c>
    </row>
    <row r="22" spans="1:18" ht="21.95" customHeight="1" x14ac:dyDescent="0.25">
      <c r="A22" s="25"/>
      <c r="B22" s="30"/>
      <c r="C22" s="6" t="s">
        <v>92</v>
      </c>
      <c r="D22" s="9">
        <v>100</v>
      </c>
      <c r="E22" s="9">
        <v>106.94444444444443</v>
      </c>
      <c r="F22" s="9">
        <v>113.88888888888883</v>
      </c>
      <c r="G22" s="9">
        <v>108.00645898479242</v>
      </c>
      <c r="H22" s="9">
        <v>98.285877676161078</v>
      </c>
      <c r="I22" s="9">
        <v>106.98495211367118</v>
      </c>
      <c r="J22" s="9">
        <v>115.68402655118126</v>
      </c>
      <c r="K22" s="9">
        <v>117.89620703641195</v>
      </c>
      <c r="L22" s="9">
        <v>119.97825925780555</v>
      </c>
      <c r="M22" s="9">
        <v>122.28614254024976</v>
      </c>
      <c r="N22" s="9">
        <v>122.34425272791033</v>
      </c>
      <c r="O22" s="9">
        <v>122.26865440320496</v>
      </c>
      <c r="P22" s="9">
        <v>122.26865440320496</v>
      </c>
      <c r="Q22" s="9">
        <v>122.37922900199989</v>
      </c>
      <c r="R22" s="9">
        <v>125.31351807512659</v>
      </c>
    </row>
    <row r="23" spans="1:18" ht="21.95" customHeight="1" x14ac:dyDescent="0.25">
      <c r="A23" s="25"/>
      <c r="B23" s="25" t="s">
        <v>101</v>
      </c>
      <c r="C23" s="25"/>
      <c r="D23" s="11">
        <v>100</v>
      </c>
      <c r="E23" s="11">
        <v>101.72098869645789</v>
      </c>
      <c r="F23" s="11">
        <v>110.57336369333467</v>
      </c>
      <c r="G23" s="11">
        <v>115.68541663166378</v>
      </c>
      <c r="H23" s="11">
        <v>112.97752642112063</v>
      </c>
      <c r="I23" s="11">
        <v>113.99158893344162</v>
      </c>
      <c r="J23" s="11">
        <v>119.65436485377514</v>
      </c>
      <c r="K23" s="11">
        <v>121.40678679307987</v>
      </c>
      <c r="L23" s="11">
        <v>122.56981296387522</v>
      </c>
      <c r="M23" s="11">
        <v>125.04165147690202</v>
      </c>
      <c r="N23" s="11">
        <v>126.09130606995784</v>
      </c>
      <c r="O23" s="11">
        <v>125.01846231001183</v>
      </c>
      <c r="P23" s="11">
        <v>125.47707961022506</v>
      </c>
      <c r="Q23" s="11">
        <v>125.64062004745973</v>
      </c>
      <c r="R23" s="11">
        <v>128.56441738533229</v>
      </c>
    </row>
    <row r="24" spans="1:18" ht="21.95" customHeight="1" x14ac:dyDescent="0.25">
      <c r="A24" s="24" t="s">
        <v>103</v>
      </c>
      <c r="B24" s="24"/>
      <c r="C24" s="24"/>
      <c r="D24" s="12">
        <v>100</v>
      </c>
      <c r="E24" s="12">
        <v>101.24848004436154</v>
      </c>
      <c r="F24" s="12">
        <v>106.50145572005843</v>
      </c>
      <c r="G24" s="12">
        <v>106.1216764737119</v>
      </c>
      <c r="H24" s="12">
        <v>106.98466516761957</v>
      </c>
      <c r="I24" s="12">
        <v>108.09876541060555</v>
      </c>
      <c r="J24" s="12">
        <v>114.34871583899641</v>
      </c>
      <c r="K24" s="12">
        <v>115.78697200950498</v>
      </c>
      <c r="L24" s="12">
        <v>116.7178404214266</v>
      </c>
      <c r="M24" s="12">
        <v>118.02124427661704</v>
      </c>
      <c r="N24" s="12">
        <v>120.13843722971265</v>
      </c>
      <c r="O24" s="12">
        <v>120.65124669757033</v>
      </c>
      <c r="P24" s="12">
        <v>122.37733765958154</v>
      </c>
      <c r="Q24" s="12">
        <v>124.2471967859037</v>
      </c>
      <c r="R24" s="12">
        <v>126.96794043699103</v>
      </c>
    </row>
    <row r="25" spans="1:18" ht="21.95" customHeight="1" x14ac:dyDescent="0.25">
      <c r="A25" s="25" t="s">
        <v>22</v>
      </c>
      <c r="B25" s="28" t="s">
        <v>23</v>
      </c>
      <c r="C25" s="6" t="s">
        <v>24</v>
      </c>
      <c r="D25" s="9">
        <v>100</v>
      </c>
      <c r="E25" s="9">
        <v>101.64077856081346</v>
      </c>
      <c r="F25" s="9">
        <v>101.59283762404719</v>
      </c>
      <c r="G25" s="9">
        <v>105.33223069178777</v>
      </c>
      <c r="H25" s="9">
        <v>101.11894146411626</v>
      </c>
      <c r="I25" s="9">
        <v>110.21964619588672</v>
      </c>
      <c r="J25" s="9">
        <v>104.63001582050919</v>
      </c>
      <c r="K25" s="9">
        <v>104.63001582050919</v>
      </c>
      <c r="L25" s="9">
        <v>106.03444556306636</v>
      </c>
      <c r="M25" s="9">
        <v>116.28857604972579</v>
      </c>
      <c r="N25" s="9">
        <v>120.51652978056231</v>
      </c>
      <c r="O25" s="9">
        <v>128.65673010404214</v>
      </c>
      <c r="P25" s="9">
        <v>120.44180619755775</v>
      </c>
      <c r="Q25" s="9">
        <v>121.6046919580547</v>
      </c>
      <c r="R25" s="9">
        <v>122.30242341435358</v>
      </c>
    </row>
    <row r="26" spans="1:18" ht="21.95" customHeight="1" x14ac:dyDescent="0.25">
      <c r="A26" s="25"/>
      <c r="B26" s="32"/>
      <c r="C26" s="6" t="s">
        <v>25</v>
      </c>
      <c r="D26" s="9">
        <v>100</v>
      </c>
      <c r="E26" s="9">
        <v>100</v>
      </c>
      <c r="F26" s="9">
        <v>101.66147284875073</v>
      </c>
      <c r="G26" s="9">
        <v>101.74474147520139</v>
      </c>
      <c r="H26" s="9">
        <v>103.35140296531745</v>
      </c>
      <c r="I26" s="9">
        <v>109.66424078917625</v>
      </c>
      <c r="J26" s="9">
        <v>106.64643895446689</v>
      </c>
      <c r="K26" s="9">
        <v>107.7660620003029</v>
      </c>
      <c r="L26" s="9">
        <v>112.59757017562758</v>
      </c>
      <c r="M26" s="9">
        <v>110.41314472783731</v>
      </c>
      <c r="N26" s="9">
        <v>109.38789605368676</v>
      </c>
      <c r="O26" s="9">
        <v>109.73633599626243</v>
      </c>
      <c r="P26" s="9">
        <v>111.26121380844185</v>
      </c>
      <c r="Q26" s="9">
        <v>111.48591356756674</v>
      </c>
      <c r="R26" s="9">
        <v>111.90275290998832</v>
      </c>
    </row>
    <row r="27" spans="1:18" ht="21.95" customHeight="1" x14ac:dyDescent="0.25">
      <c r="A27" s="25"/>
      <c r="B27" s="25" t="s">
        <v>104</v>
      </c>
      <c r="C27" s="25"/>
      <c r="D27" s="11">
        <v>100</v>
      </c>
      <c r="E27" s="11">
        <v>100.34456349777082</v>
      </c>
      <c r="F27" s="11">
        <v>101.647059451563</v>
      </c>
      <c r="G27" s="11">
        <v>102.49811421068453</v>
      </c>
      <c r="H27" s="11">
        <v>102.8825860500652</v>
      </c>
      <c r="I27" s="11">
        <v>109.78087592458546</v>
      </c>
      <c r="J27" s="11">
        <v>106.22299009633578</v>
      </c>
      <c r="K27" s="11">
        <v>107.10749230254622</v>
      </c>
      <c r="L27" s="11">
        <v>111.21931400698973</v>
      </c>
      <c r="M27" s="11">
        <v>111.6469853054339</v>
      </c>
      <c r="N27" s="11">
        <v>113.83934954443698</v>
      </c>
      <c r="O27" s="11">
        <v>117.30449363937431</v>
      </c>
      <c r="P27" s="11">
        <v>114.93345076408821</v>
      </c>
      <c r="Q27" s="11">
        <v>115.53342492376191</v>
      </c>
      <c r="R27" s="11">
        <v>116.06262111173442</v>
      </c>
    </row>
    <row r="28" spans="1:18" ht="21.95" customHeight="1" x14ac:dyDescent="0.25">
      <c r="A28" s="23" t="s">
        <v>202</v>
      </c>
      <c r="B28" s="23"/>
      <c r="C28" s="23"/>
      <c r="D28" s="13">
        <v>100</v>
      </c>
      <c r="E28" s="13">
        <v>100.34456349777082</v>
      </c>
      <c r="F28" s="13">
        <v>101.647059451563</v>
      </c>
      <c r="G28" s="13">
        <v>102.49811421068453</v>
      </c>
      <c r="H28" s="13">
        <v>102.8825860500652</v>
      </c>
      <c r="I28" s="13">
        <v>109.78087592458546</v>
      </c>
      <c r="J28" s="13">
        <v>106.22299009633578</v>
      </c>
      <c r="K28" s="13">
        <v>107.10749230254622</v>
      </c>
      <c r="L28" s="13">
        <v>111.21931400698973</v>
      </c>
      <c r="M28" s="13">
        <v>111.6469853054339</v>
      </c>
      <c r="N28" s="13">
        <v>113.83934954443698</v>
      </c>
      <c r="O28" s="13">
        <v>117.30449363937431</v>
      </c>
      <c r="P28" s="13">
        <v>114.93345076408821</v>
      </c>
      <c r="Q28" s="13">
        <v>115.53342492376191</v>
      </c>
      <c r="R28" s="13">
        <v>116.06262111173442</v>
      </c>
    </row>
    <row r="29" spans="1:18" ht="21.95" customHeight="1" x14ac:dyDescent="0.25">
      <c r="A29" s="25" t="s">
        <v>95</v>
      </c>
      <c r="B29" s="28" t="s">
        <v>148</v>
      </c>
      <c r="C29" s="6" t="s">
        <v>89</v>
      </c>
      <c r="D29" s="9">
        <v>100</v>
      </c>
      <c r="E29" s="9">
        <v>102.367767589484</v>
      </c>
      <c r="F29" s="9">
        <v>104.73280588261584</v>
      </c>
      <c r="G29" s="9">
        <v>107.09571158165964</v>
      </c>
      <c r="H29" s="9">
        <v>107.09571158165964</v>
      </c>
      <c r="I29" s="9">
        <v>114.59761746484982</v>
      </c>
      <c r="J29" s="9">
        <v>112.57649211554457</v>
      </c>
      <c r="K29" s="9">
        <v>113.57657706928509</v>
      </c>
      <c r="L29" s="9">
        <v>114.49004049159922</v>
      </c>
      <c r="M29" s="9">
        <v>112.73625857774239</v>
      </c>
      <c r="N29" s="9">
        <v>113.69578495946382</v>
      </c>
      <c r="O29" s="9">
        <v>113.9466211528318</v>
      </c>
      <c r="P29" s="9">
        <v>116.3514279550939</v>
      </c>
      <c r="Q29" s="9">
        <v>116.51926415914986</v>
      </c>
      <c r="R29" s="9">
        <v>119.02585886446951</v>
      </c>
    </row>
    <row r="30" spans="1:18" ht="21.95" customHeight="1" x14ac:dyDescent="0.25">
      <c r="A30" s="25"/>
      <c r="B30" s="29"/>
      <c r="C30" s="6" t="s">
        <v>90</v>
      </c>
      <c r="D30" s="9">
        <v>100</v>
      </c>
      <c r="E30" s="9">
        <v>101.33333333333333</v>
      </c>
      <c r="F30" s="9">
        <v>101.33333333333333</v>
      </c>
      <c r="G30" s="9">
        <v>100</v>
      </c>
      <c r="H30" s="9">
        <v>104</v>
      </c>
      <c r="I30" s="9">
        <v>110.5</v>
      </c>
      <c r="J30" s="9">
        <v>108.33333333333333</v>
      </c>
      <c r="K30" s="9">
        <v>109.17333333333333</v>
      </c>
      <c r="L30" s="9">
        <v>110.84</v>
      </c>
      <c r="M30" s="9">
        <v>108.58484238765929</v>
      </c>
      <c r="N30" s="9">
        <v>106.73890006706908</v>
      </c>
      <c r="O30" s="9">
        <v>106.63031522468141</v>
      </c>
      <c r="P30" s="9">
        <v>107.60757880617035</v>
      </c>
      <c r="Q30" s="9">
        <v>110.49141515761241</v>
      </c>
      <c r="R30" s="9">
        <v>114.6</v>
      </c>
    </row>
    <row r="31" spans="1:18" ht="21.95" customHeight="1" x14ac:dyDescent="0.25">
      <c r="A31" s="25"/>
      <c r="B31" s="29"/>
      <c r="C31" s="6" t="s">
        <v>151</v>
      </c>
      <c r="D31" s="9">
        <v>100</v>
      </c>
      <c r="E31" s="9">
        <v>100.1338714175787</v>
      </c>
      <c r="F31" s="9">
        <v>102.58939042133848</v>
      </c>
      <c r="G31" s="9">
        <v>96.138831111663549</v>
      </c>
      <c r="H31" s="9">
        <v>101.74180218885131</v>
      </c>
      <c r="I31" s="9">
        <v>93.189386296856455</v>
      </c>
      <c r="J31" s="9">
        <v>92.425883151488961</v>
      </c>
      <c r="K31" s="9">
        <v>94.912232231963017</v>
      </c>
      <c r="L31" s="9">
        <v>97.398581312437074</v>
      </c>
      <c r="M31" s="9">
        <v>102.52512456511782</v>
      </c>
      <c r="N31" s="9">
        <v>112.77763702162959</v>
      </c>
      <c r="O31" s="9">
        <v>116.05844100771338</v>
      </c>
      <c r="P31" s="9">
        <v>118.31399374814596</v>
      </c>
      <c r="Q31" s="9">
        <v>118.31399374814596</v>
      </c>
      <c r="R31" s="9">
        <v>119.07954529417086</v>
      </c>
    </row>
    <row r="32" spans="1:18" ht="21.95" customHeight="1" x14ac:dyDescent="0.25">
      <c r="A32" s="25"/>
      <c r="B32" s="29"/>
      <c r="C32" s="6" t="s">
        <v>26</v>
      </c>
      <c r="D32" s="9">
        <v>100</v>
      </c>
      <c r="E32" s="9">
        <v>105.180314897645</v>
      </c>
      <c r="F32" s="9">
        <v>107.82764691117691</v>
      </c>
      <c r="G32" s="9">
        <v>111.00137388026982</v>
      </c>
      <c r="H32" s="9">
        <v>113.90294979350007</v>
      </c>
      <c r="I32" s="9">
        <v>113.85669041152553</v>
      </c>
      <c r="J32" s="9">
        <v>118.83977858966118</v>
      </c>
      <c r="K32" s="9">
        <v>119.87294522346983</v>
      </c>
      <c r="L32" s="9">
        <v>121.67458290721883</v>
      </c>
      <c r="M32" s="9">
        <v>116.49113066428211</v>
      </c>
      <c r="N32" s="9">
        <v>114.6097030127105</v>
      </c>
      <c r="O32" s="9">
        <v>115.30176286529242</v>
      </c>
      <c r="P32" s="9">
        <v>116.85727358461743</v>
      </c>
      <c r="Q32" s="9">
        <v>117.16072965745157</v>
      </c>
      <c r="R32" s="9">
        <v>118.00299900194835</v>
      </c>
    </row>
    <row r="33" spans="1:18" ht="21.95" customHeight="1" x14ac:dyDescent="0.25">
      <c r="A33" s="25"/>
      <c r="B33" s="29"/>
      <c r="C33" s="6" t="s">
        <v>154</v>
      </c>
      <c r="D33" s="9">
        <v>100</v>
      </c>
      <c r="E33" s="9">
        <v>101.44118472126087</v>
      </c>
      <c r="F33" s="9">
        <v>102.15927957223546</v>
      </c>
      <c r="G33" s="9">
        <v>103.04470757015254</v>
      </c>
      <c r="H33" s="9">
        <v>104.25979923234202</v>
      </c>
      <c r="I33" s="9">
        <v>112.2705034920719</v>
      </c>
      <c r="J33" s="9">
        <v>109.63092174631473</v>
      </c>
      <c r="K33" s="9">
        <v>110.48122073185866</v>
      </c>
      <c r="L33" s="9">
        <v>111.70622774493039</v>
      </c>
      <c r="M33" s="9">
        <v>109.10461423770818</v>
      </c>
      <c r="N33" s="9">
        <v>108.51034975339469</v>
      </c>
      <c r="O33" s="9">
        <v>108.04830123099327</v>
      </c>
      <c r="P33" s="9">
        <v>110.03865392531469</v>
      </c>
      <c r="Q33" s="9">
        <v>111.69804787505102</v>
      </c>
      <c r="R33" s="9">
        <v>115.51095540905912</v>
      </c>
    </row>
    <row r="34" spans="1:18" ht="21.95" customHeight="1" x14ac:dyDescent="0.25">
      <c r="A34" s="25"/>
      <c r="B34" s="30"/>
      <c r="C34" s="6" t="s">
        <v>27</v>
      </c>
      <c r="D34" s="9">
        <v>100</v>
      </c>
      <c r="E34" s="9">
        <v>100</v>
      </c>
      <c r="F34" s="9">
        <v>100</v>
      </c>
      <c r="G34" s="9">
        <v>92.63854425144747</v>
      </c>
      <c r="H34" s="9">
        <v>96.190306038047964</v>
      </c>
      <c r="I34" s="9">
        <v>103.88553052109181</v>
      </c>
      <c r="J34" s="9">
        <v>98.709677419354833</v>
      </c>
      <c r="K34" s="9">
        <v>99.983457402812235</v>
      </c>
      <c r="L34" s="9">
        <v>101.09181141439205</v>
      </c>
      <c r="M34" s="9">
        <v>99.082773469318823</v>
      </c>
      <c r="N34" s="9">
        <v>100.27176675095065</v>
      </c>
      <c r="O34" s="9">
        <v>100.96534616523589</v>
      </c>
      <c r="P34" s="9">
        <v>104.23507768972341</v>
      </c>
      <c r="Q34" s="9">
        <v>104.23507768972341</v>
      </c>
      <c r="R34" s="9">
        <v>104.33416046319272</v>
      </c>
    </row>
    <row r="35" spans="1:18" ht="21.95" customHeight="1" x14ac:dyDescent="0.25">
      <c r="A35" s="25"/>
      <c r="B35" s="25" t="s">
        <v>105</v>
      </c>
      <c r="C35" s="25"/>
      <c r="D35" s="11">
        <v>100</v>
      </c>
      <c r="E35" s="11">
        <v>101.45963731935275</v>
      </c>
      <c r="F35" s="11">
        <v>102.16573396974186</v>
      </c>
      <c r="G35" s="11">
        <v>100.40146775261863</v>
      </c>
      <c r="H35" s="11">
        <v>103.92085693089736</v>
      </c>
      <c r="I35" s="11">
        <v>108.70104827157878</v>
      </c>
      <c r="J35" s="11">
        <v>106.87502893702579</v>
      </c>
      <c r="K35" s="11">
        <v>107.96209336890662</v>
      </c>
      <c r="L35" s="11">
        <v>109.56465716503871</v>
      </c>
      <c r="M35" s="11">
        <v>107.87074144694405</v>
      </c>
      <c r="N35" s="11">
        <v>110.11661522452604</v>
      </c>
      <c r="O35" s="11">
        <v>110.38812350040565</v>
      </c>
      <c r="P35" s="11">
        <v>112.20269868932917</v>
      </c>
      <c r="Q35" s="11">
        <v>113.46706908601051</v>
      </c>
      <c r="R35" s="11">
        <v>116.29113133153325</v>
      </c>
    </row>
    <row r="36" spans="1:18" ht="21.95" customHeight="1" x14ac:dyDescent="0.25">
      <c r="A36" s="25"/>
      <c r="B36" s="28" t="s">
        <v>29</v>
      </c>
      <c r="C36" s="6" t="s">
        <v>91</v>
      </c>
      <c r="D36" s="9">
        <v>100</v>
      </c>
      <c r="E36" s="9">
        <v>100.61139913195417</v>
      </c>
      <c r="F36" s="9">
        <v>105.48109484703386</v>
      </c>
      <c r="G36" s="9">
        <v>101.2930769750985</v>
      </c>
      <c r="H36" s="9">
        <v>95.585239379718928</v>
      </c>
      <c r="I36" s="9">
        <v>99.310105770192152</v>
      </c>
      <c r="J36" s="9">
        <v>109.78607857370841</v>
      </c>
      <c r="K36" s="9">
        <v>111.65283144566038</v>
      </c>
      <c r="L36" s="9">
        <v>112.93931574326794</v>
      </c>
      <c r="M36" s="9">
        <v>110.1991617943895</v>
      </c>
      <c r="N36" s="9">
        <v>111.71162054911602</v>
      </c>
      <c r="O36" s="9">
        <v>110.5985398150595</v>
      </c>
      <c r="P36" s="9">
        <v>111.50352603033632</v>
      </c>
      <c r="Q36" s="9">
        <v>111.9569083668906</v>
      </c>
      <c r="R36" s="9">
        <v>113.60256587619725</v>
      </c>
    </row>
    <row r="37" spans="1:18" ht="21.95" customHeight="1" x14ac:dyDescent="0.25">
      <c r="A37" s="25"/>
      <c r="B37" s="31"/>
      <c r="C37" s="6" t="s">
        <v>30</v>
      </c>
      <c r="D37" s="9">
        <v>100</v>
      </c>
      <c r="E37" s="9">
        <v>100</v>
      </c>
      <c r="F37" s="9">
        <v>99.796065749417224</v>
      </c>
      <c r="G37" s="9">
        <v>107.51687924706897</v>
      </c>
      <c r="H37" s="9">
        <v>111.33572590694976</v>
      </c>
      <c r="I37" s="9">
        <v>111.62982172197806</v>
      </c>
      <c r="J37" s="9">
        <v>115.29853668174904</v>
      </c>
      <c r="K37" s="9">
        <v>116.06545754059853</v>
      </c>
      <c r="L37" s="9">
        <v>116.8930415927847</v>
      </c>
      <c r="M37" s="9">
        <v>111.88652642551601</v>
      </c>
      <c r="N37" s="9">
        <v>108.46937892296941</v>
      </c>
      <c r="O37" s="9">
        <v>107.99159678620485</v>
      </c>
      <c r="P37" s="9">
        <v>108.34655515820816</v>
      </c>
      <c r="Q37" s="9">
        <v>108.80856946384441</v>
      </c>
      <c r="R37" s="9">
        <v>109.58830536100331</v>
      </c>
    </row>
    <row r="38" spans="1:18" ht="21.95" customHeight="1" x14ac:dyDescent="0.25">
      <c r="A38" s="25"/>
      <c r="B38" s="32"/>
      <c r="C38" s="6" t="s">
        <v>31</v>
      </c>
      <c r="D38" s="9">
        <v>100</v>
      </c>
      <c r="E38" s="9">
        <v>99.860471745673337</v>
      </c>
      <c r="F38" s="9">
        <v>99.765005045344665</v>
      </c>
      <c r="G38" s="9">
        <v>106.67084685337849</v>
      </c>
      <c r="H38" s="9">
        <v>105.73606609275933</v>
      </c>
      <c r="I38" s="9">
        <v>109.21854260882674</v>
      </c>
      <c r="J38" s="9">
        <v>122.82400186037088</v>
      </c>
      <c r="K38" s="9">
        <v>124.01273689306404</v>
      </c>
      <c r="L38" s="9">
        <v>124.86059004866793</v>
      </c>
      <c r="M38" s="9">
        <v>123.45812836528083</v>
      </c>
      <c r="N38" s="9">
        <v>123.66866173549897</v>
      </c>
      <c r="O38" s="9">
        <v>120.70098932158436</v>
      </c>
      <c r="P38" s="9">
        <v>122.21395861359873</v>
      </c>
      <c r="Q38" s="9">
        <v>122.58031383592211</v>
      </c>
      <c r="R38" s="9">
        <v>123.61552726556525</v>
      </c>
    </row>
    <row r="39" spans="1:18" ht="21.95" customHeight="1" x14ac:dyDescent="0.25">
      <c r="A39" s="27"/>
      <c r="B39" s="25" t="s">
        <v>106</v>
      </c>
      <c r="C39" s="25"/>
      <c r="D39" s="11">
        <v>100</v>
      </c>
      <c r="E39" s="11">
        <v>100.33893382830716</v>
      </c>
      <c r="F39" s="11">
        <v>103.2008710671727</v>
      </c>
      <c r="G39" s="11">
        <v>103.61339140514859</v>
      </c>
      <c r="H39" s="11">
        <v>100.76550202777318</v>
      </c>
      <c r="I39" s="11">
        <v>103.75573632827626</v>
      </c>
      <c r="J39" s="11">
        <v>113.49615485264901</v>
      </c>
      <c r="K39" s="11">
        <v>115.00733775412874</v>
      </c>
      <c r="L39" s="11">
        <v>116.1143157742513</v>
      </c>
      <c r="M39" s="11">
        <v>113.18842803479306</v>
      </c>
      <c r="N39" s="11">
        <v>112.42098842383233</v>
      </c>
      <c r="O39" s="11">
        <v>111.21774331138377</v>
      </c>
      <c r="P39" s="11">
        <v>112.10102365784334</v>
      </c>
      <c r="Q39" s="11">
        <v>112.54699807833681</v>
      </c>
      <c r="R39" s="11">
        <v>114.00172293785496</v>
      </c>
    </row>
    <row r="40" spans="1:18" ht="21.95" customHeight="1" x14ac:dyDescent="0.25">
      <c r="A40" s="23" t="s">
        <v>203</v>
      </c>
      <c r="B40" s="23"/>
      <c r="C40" s="23"/>
      <c r="D40" s="13">
        <v>100</v>
      </c>
      <c r="E40" s="13">
        <v>101.17946144659136</v>
      </c>
      <c r="F40" s="13">
        <v>102.42451824409957</v>
      </c>
      <c r="G40" s="13">
        <v>101.20444866575113</v>
      </c>
      <c r="H40" s="13">
        <v>103.13201820511631</v>
      </c>
      <c r="I40" s="13">
        <v>107.46472028575316</v>
      </c>
      <c r="J40" s="13">
        <v>108.5303104159316</v>
      </c>
      <c r="K40" s="13">
        <v>109.72340446521216</v>
      </c>
      <c r="L40" s="13">
        <v>111.20207181734185</v>
      </c>
      <c r="M40" s="13">
        <v>109.2001630939063</v>
      </c>
      <c r="N40" s="13">
        <v>110.462271204422</v>
      </c>
      <c r="O40" s="13">
        <v>110.51256647205237</v>
      </c>
      <c r="P40" s="13">
        <v>112.1874474346063</v>
      </c>
      <c r="Q40" s="13">
        <v>113.32905843485946</v>
      </c>
      <c r="R40" s="13">
        <v>115.9477200724815</v>
      </c>
    </row>
    <row r="41" spans="1:18" ht="21.95" customHeight="1" x14ac:dyDescent="0.25">
      <c r="A41" s="33" t="s">
        <v>107</v>
      </c>
      <c r="B41" s="28" t="s">
        <v>34</v>
      </c>
      <c r="C41" s="6" t="s">
        <v>159</v>
      </c>
      <c r="D41" s="9">
        <v>100</v>
      </c>
      <c r="E41" s="9">
        <v>102.21144508319686</v>
      </c>
      <c r="F41" s="9">
        <v>109.4631931556525</v>
      </c>
      <c r="G41" s="9">
        <v>110.57225415984308</v>
      </c>
      <c r="H41" s="9">
        <v>105.04364145185093</v>
      </c>
      <c r="I41" s="9">
        <v>110.29582352444348</v>
      </c>
      <c r="J41" s="9">
        <v>117.69797250692001</v>
      </c>
      <c r="K41" s="9">
        <v>118.43526829765784</v>
      </c>
      <c r="L41" s="9">
        <v>118.97574547599116</v>
      </c>
      <c r="M41" s="9">
        <v>119.74472524355734</v>
      </c>
      <c r="N41" s="9">
        <v>120.46319359501868</v>
      </c>
      <c r="O41" s="9">
        <v>125.97145095622233</v>
      </c>
      <c r="P41" s="9">
        <v>126.21094040670943</v>
      </c>
      <c r="Q41" s="9">
        <v>126.21094040670943</v>
      </c>
      <c r="R41" s="9">
        <v>128.21958592375404</v>
      </c>
    </row>
    <row r="42" spans="1:18" ht="21.95" customHeight="1" x14ac:dyDescent="0.25">
      <c r="A42" s="34"/>
      <c r="B42" s="29"/>
      <c r="C42" s="6" t="s">
        <v>161</v>
      </c>
      <c r="D42" s="9">
        <v>100.00000000000001</v>
      </c>
      <c r="E42" s="9">
        <v>100.00000000000001</v>
      </c>
      <c r="F42" s="9">
        <v>100.00000000000001</v>
      </c>
      <c r="G42" s="9">
        <v>100.68939521379652</v>
      </c>
      <c r="H42" s="9">
        <v>105.06737011769238</v>
      </c>
      <c r="I42" s="9">
        <v>109.9929284288098</v>
      </c>
      <c r="J42" s="9">
        <v>114.30435256661856</v>
      </c>
      <c r="K42" s="9">
        <v>116.73403145112539</v>
      </c>
      <c r="L42" s="9">
        <v>117.71903640430384</v>
      </c>
      <c r="M42" s="9">
        <v>118.61752769492799</v>
      </c>
      <c r="N42" s="9">
        <v>122.41328858116567</v>
      </c>
      <c r="O42" s="9">
        <v>123.95531644119973</v>
      </c>
      <c r="P42" s="9">
        <v>124.1925514965896</v>
      </c>
      <c r="Q42" s="9">
        <v>124.1925514965896</v>
      </c>
      <c r="R42" s="9">
        <v>124.54840407967438</v>
      </c>
    </row>
    <row r="43" spans="1:18" ht="21.95" customHeight="1" x14ac:dyDescent="0.25">
      <c r="A43" s="34"/>
      <c r="B43" s="29"/>
      <c r="C43" s="6" t="s">
        <v>35</v>
      </c>
      <c r="D43" s="9">
        <v>100</v>
      </c>
      <c r="E43" s="9">
        <v>104.07029550641843</v>
      </c>
      <c r="F43" s="9">
        <v>111.50388804259121</v>
      </c>
      <c r="G43" s="9">
        <v>103.11415282926711</v>
      </c>
      <c r="H43" s="9">
        <v>105.19293415030515</v>
      </c>
      <c r="I43" s="9">
        <v>108.10362263824409</v>
      </c>
      <c r="J43" s="9">
        <v>104.92312782883636</v>
      </c>
      <c r="K43" s="9">
        <v>105.37547333611633</v>
      </c>
      <c r="L43" s="9">
        <v>105.52620994637068</v>
      </c>
      <c r="M43" s="9">
        <v>107.20586431328044</v>
      </c>
      <c r="N43" s="9">
        <v>110.52924610699213</v>
      </c>
      <c r="O43" s="9">
        <v>114.92468654383663</v>
      </c>
      <c r="P43" s="9">
        <v>115.35351000108976</v>
      </c>
      <c r="Q43" s="9">
        <v>115.35351000108976</v>
      </c>
      <c r="R43" s="9">
        <v>116.81748103420919</v>
      </c>
    </row>
    <row r="44" spans="1:18" ht="21.95" customHeight="1" x14ac:dyDescent="0.25">
      <c r="A44" s="34"/>
      <c r="B44" s="30"/>
      <c r="C44" s="6" t="s">
        <v>36</v>
      </c>
      <c r="D44" s="9">
        <v>100</v>
      </c>
      <c r="E44" s="9">
        <v>100</v>
      </c>
      <c r="F44" s="9">
        <v>103.74137304758463</v>
      </c>
      <c r="G44" s="9">
        <v>107.88231020704683</v>
      </c>
      <c r="H44" s="9">
        <v>117.40184525971664</v>
      </c>
      <c r="I44" s="9">
        <v>111.53175299673082</v>
      </c>
      <c r="J44" s="9">
        <v>113.22189611333089</v>
      </c>
      <c r="K44" s="9">
        <v>113.76679985470393</v>
      </c>
      <c r="L44" s="9">
        <v>115.9462186705412</v>
      </c>
      <c r="M44" s="9">
        <v>108.5686686117062</v>
      </c>
      <c r="N44" s="9">
        <v>116.39923241792295</v>
      </c>
      <c r="O44" s="9">
        <v>110.37978651527749</v>
      </c>
      <c r="P44" s="9">
        <v>110.85329112070893</v>
      </c>
      <c r="Q44" s="9">
        <v>110.85329112070893</v>
      </c>
      <c r="R44" s="9">
        <v>110.97166727206681</v>
      </c>
    </row>
    <row r="45" spans="1:18" ht="21.95" customHeight="1" x14ac:dyDescent="0.25">
      <c r="A45" s="34"/>
      <c r="B45" s="25" t="s">
        <v>108</v>
      </c>
      <c r="C45" s="25"/>
      <c r="D45" s="11">
        <v>100</v>
      </c>
      <c r="E45" s="11">
        <v>101.40217983808043</v>
      </c>
      <c r="F45" s="11">
        <v>105.78296302906122</v>
      </c>
      <c r="G45" s="11">
        <v>106.09844900038956</v>
      </c>
      <c r="H45" s="11">
        <v>106.30269613552744</v>
      </c>
      <c r="I45" s="11">
        <v>110.09418309958048</v>
      </c>
      <c r="J45" s="11">
        <v>114.78511342064722</v>
      </c>
      <c r="K45" s="11">
        <v>116.06700906092195</v>
      </c>
      <c r="L45" s="11">
        <v>116.88799106739354</v>
      </c>
      <c r="M45" s="11">
        <v>116.97871434532425</v>
      </c>
      <c r="N45" s="11">
        <v>120.54333615622137</v>
      </c>
      <c r="O45" s="11">
        <v>123.83307570754675</v>
      </c>
      <c r="P45" s="11">
        <v>124.09283085808049</v>
      </c>
      <c r="Q45" s="11">
        <v>124.09283085808049</v>
      </c>
      <c r="R45" s="11">
        <v>125.31861200906057</v>
      </c>
    </row>
    <row r="46" spans="1:18" ht="21.95" customHeight="1" x14ac:dyDescent="0.25">
      <c r="A46" s="34"/>
      <c r="B46" s="28" t="s">
        <v>37</v>
      </c>
      <c r="C46" s="6" t="s">
        <v>38</v>
      </c>
      <c r="D46" s="9">
        <v>100</v>
      </c>
      <c r="E46" s="9">
        <v>98.456672121708536</v>
      </c>
      <c r="F46" s="9">
        <v>98.936164065574374</v>
      </c>
      <c r="G46" s="9">
        <v>90.825115949341154</v>
      </c>
      <c r="H46" s="9">
        <v>93.605272748550476</v>
      </c>
      <c r="I46" s="9">
        <v>98.238733749603725</v>
      </c>
      <c r="J46" s="9">
        <v>99.129126550423763</v>
      </c>
      <c r="K46" s="9">
        <v>99.84275246145431</v>
      </c>
      <c r="L46" s="9">
        <v>100.19956541696958</v>
      </c>
      <c r="M46" s="9">
        <v>96.145102794144819</v>
      </c>
      <c r="N46" s="9">
        <v>94.549681874416677</v>
      </c>
      <c r="O46" s="9">
        <v>94.068870090389041</v>
      </c>
      <c r="P46" s="9">
        <v>95.660121290698314</v>
      </c>
      <c r="Q46" s="9">
        <v>95.660121290698314</v>
      </c>
      <c r="R46" s="9">
        <v>97.474811938489339</v>
      </c>
    </row>
    <row r="47" spans="1:18" ht="21.95" customHeight="1" x14ac:dyDescent="0.25">
      <c r="A47" s="34"/>
      <c r="B47" s="29"/>
      <c r="C47" s="6" t="s">
        <v>40</v>
      </c>
      <c r="D47" s="9">
        <v>100</v>
      </c>
      <c r="E47" s="9">
        <v>98.391313952781829</v>
      </c>
      <c r="F47" s="9">
        <v>102.69400799204902</v>
      </c>
      <c r="G47" s="9">
        <v>106.55335765214835</v>
      </c>
      <c r="H47" s="9">
        <v>110.3051013750805</v>
      </c>
      <c r="I47" s="9">
        <v>115.55783030256184</v>
      </c>
      <c r="J47" s="9">
        <v>112.47647076869424</v>
      </c>
      <c r="K47" s="9">
        <v>113.51066512237686</v>
      </c>
      <c r="L47" s="9">
        <v>114.20012802483194</v>
      </c>
      <c r="M47" s="9">
        <v>97.897762772842185</v>
      </c>
      <c r="N47" s="9">
        <v>91.044919378743216</v>
      </c>
      <c r="O47" s="9">
        <v>99.951228040760228</v>
      </c>
      <c r="P47" s="9">
        <v>97.992078910147811</v>
      </c>
      <c r="Q47" s="9">
        <v>102.29958047215288</v>
      </c>
      <c r="R47" s="9">
        <v>103.67014915097258</v>
      </c>
    </row>
    <row r="48" spans="1:18" ht="21.95" customHeight="1" x14ac:dyDescent="0.25">
      <c r="A48" s="34"/>
      <c r="B48" s="30"/>
      <c r="C48" s="6" t="s">
        <v>41</v>
      </c>
      <c r="D48" s="9">
        <v>100</v>
      </c>
      <c r="E48" s="9">
        <v>100</v>
      </c>
      <c r="F48" s="9">
        <v>102.98612548562188</v>
      </c>
      <c r="G48" s="9">
        <v>117.55280187161318</v>
      </c>
      <c r="H48" s="9">
        <v>125.715668433578</v>
      </c>
      <c r="I48" s="9">
        <v>130.61355087575024</v>
      </c>
      <c r="J48" s="9">
        <v>129.9492791598924</v>
      </c>
      <c r="K48" s="9">
        <v>131.01794099508888</v>
      </c>
      <c r="L48" s="9">
        <v>131.23167336212816</v>
      </c>
      <c r="M48" s="9">
        <v>124.06304063775266</v>
      </c>
      <c r="N48" s="9">
        <v>107.81078231420709</v>
      </c>
      <c r="O48" s="9">
        <v>104.58514325762549</v>
      </c>
      <c r="P48" s="9">
        <v>106.44608886719179</v>
      </c>
      <c r="Q48" s="9">
        <v>106.44608886719179</v>
      </c>
      <c r="R48" s="9">
        <v>107.93484535484484</v>
      </c>
    </row>
    <row r="49" spans="1:18" ht="21.95" customHeight="1" x14ac:dyDescent="0.25">
      <c r="A49" s="34"/>
      <c r="B49" s="25" t="s">
        <v>109</v>
      </c>
      <c r="C49" s="25"/>
      <c r="D49" s="11">
        <v>100</v>
      </c>
      <c r="E49" s="11">
        <v>98.797006054792206</v>
      </c>
      <c r="F49" s="11">
        <v>101.63676301256412</v>
      </c>
      <c r="G49" s="11">
        <v>104.47475175397776</v>
      </c>
      <c r="H49" s="11">
        <v>108.99368888116089</v>
      </c>
      <c r="I49" s="11">
        <v>113.97547427423963</v>
      </c>
      <c r="J49" s="11">
        <v>112.66574151710066</v>
      </c>
      <c r="K49" s="11">
        <v>113.61203753355099</v>
      </c>
      <c r="L49" s="11">
        <v>114.08753012342432</v>
      </c>
      <c r="M49" s="11">
        <v>103.65163146681149</v>
      </c>
      <c r="N49" s="11">
        <v>96.463051986094897</v>
      </c>
      <c r="O49" s="11">
        <v>99.050881562346618</v>
      </c>
      <c r="P49" s="11">
        <v>99.289396232601476</v>
      </c>
      <c r="Q49" s="11">
        <v>101.01239685740352</v>
      </c>
      <c r="R49" s="11">
        <v>102.56795517757149</v>
      </c>
    </row>
    <row r="50" spans="1:18" ht="21.95" customHeight="1" x14ac:dyDescent="0.25">
      <c r="A50" s="34"/>
      <c r="B50" s="28" t="s">
        <v>164</v>
      </c>
      <c r="C50" s="6" t="s">
        <v>165</v>
      </c>
      <c r="D50" s="9">
        <v>100</v>
      </c>
      <c r="E50" s="9">
        <v>100</v>
      </c>
      <c r="F50" s="9">
        <v>104.03424193730888</v>
      </c>
      <c r="G50" s="9">
        <v>93.770740731006853</v>
      </c>
      <c r="H50" s="9">
        <v>99.579838119292731</v>
      </c>
      <c r="I50" s="9">
        <v>100.8245860957839</v>
      </c>
      <c r="J50" s="9">
        <v>105.49208332238271</v>
      </c>
      <c r="K50" s="9">
        <v>105.29672761252645</v>
      </c>
      <c r="L50" s="9">
        <v>105.49208332238271</v>
      </c>
      <c r="M50" s="9">
        <v>106.43903657244935</v>
      </c>
      <c r="N50" s="9">
        <v>108.24850019418098</v>
      </c>
      <c r="O50" s="9">
        <v>109.41932959647794</v>
      </c>
      <c r="P50" s="9">
        <v>111.01591514506468</v>
      </c>
      <c r="Q50" s="9">
        <v>111.01591514506468</v>
      </c>
      <c r="R50" s="9">
        <v>113.50166742648955</v>
      </c>
    </row>
    <row r="51" spans="1:18" ht="21.95" customHeight="1" x14ac:dyDescent="0.25">
      <c r="A51" s="34"/>
      <c r="B51" s="30"/>
      <c r="C51" s="6" t="s">
        <v>167</v>
      </c>
      <c r="D51" s="9">
        <v>100</v>
      </c>
      <c r="E51" s="9">
        <v>100</v>
      </c>
      <c r="F51" s="9">
        <v>102.50988142346012</v>
      </c>
      <c r="G51" s="9">
        <v>96.714426917130965</v>
      </c>
      <c r="H51" s="9">
        <v>98.274430623304298</v>
      </c>
      <c r="I51" s="9">
        <v>104.51387422357789</v>
      </c>
      <c r="J51" s="9">
        <v>108.57806328563237</v>
      </c>
      <c r="K51" s="9">
        <v>109.22282613174657</v>
      </c>
      <c r="L51" s="9">
        <v>109.6096838394151</v>
      </c>
      <c r="M51" s="9">
        <v>109.5213601618652</v>
      </c>
      <c r="N51" s="9">
        <v>110.1784883228364</v>
      </c>
      <c r="O51" s="9">
        <v>110.72609512364571</v>
      </c>
      <c r="P51" s="9">
        <v>105.57859119603806</v>
      </c>
      <c r="Q51" s="9">
        <v>111.60226600494065</v>
      </c>
      <c r="R51" s="9">
        <v>114.50988146988307</v>
      </c>
    </row>
    <row r="52" spans="1:18" ht="21.95" customHeight="1" x14ac:dyDescent="0.25">
      <c r="A52" s="34"/>
      <c r="B52" s="25" t="s">
        <v>110</v>
      </c>
      <c r="C52" s="25"/>
      <c r="D52" s="11">
        <v>100</v>
      </c>
      <c r="E52" s="11">
        <v>100</v>
      </c>
      <c r="F52" s="11">
        <v>103.57693378315425</v>
      </c>
      <c r="G52" s="11">
        <v>94.653846586844082</v>
      </c>
      <c r="H52" s="11">
        <v>99.18821587049618</v>
      </c>
      <c r="I52" s="11">
        <v>101.93137253412209</v>
      </c>
      <c r="J52" s="11">
        <v>106.41787731135759</v>
      </c>
      <c r="K52" s="11">
        <v>106.47455716829248</v>
      </c>
      <c r="L52" s="11">
        <v>106.72736347749242</v>
      </c>
      <c r="M52" s="11">
        <v>107.3637336492741</v>
      </c>
      <c r="N52" s="11">
        <v>109.02049544564315</v>
      </c>
      <c r="O52" s="11">
        <v>109.94203580734505</v>
      </c>
      <c r="P52" s="11">
        <v>108.84098556545402</v>
      </c>
      <c r="Q52" s="11">
        <v>111.25045548901505</v>
      </c>
      <c r="R52" s="11">
        <v>113.90495304384696</v>
      </c>
    </row>
    <row r="53" spans="1:18" ht="21.95" customHeight="1" x14ac:dyDescent="0.25">
      <c r="A53" s="34"/>
      <c r="B53" s="18" t="s">
        <v>42</v>
      </c>
      <c r="C53" s="6" t="s">
        <v>169</v>
      </c>
      <c r="D53" s="9">
        <v>100</v>
      </c>
      <c r="E53" s="9">
        <v>100</v>
      </c>
      <c r="F53" s="9">
        <v>101.07687305278927</v>
      </c>
      <c r="G53" s="9">
        <v>99.594127654785055</v>
      </c>
      <c r="H53" s="9">
        <v>104.83576659325639</v>
      </c>
      <c r="I53" s="9">
        <v>106.33386969787402</v>
      </c>
      <c r="J53" s="9">
        <v>111.10278240600466</v>
      </c>
      <c r="K53" s="9">
        <v>111.54542297335927</v>
      </c>
      <c r="L53" s="9">
        <v>112.20938382439117</v>
      </c>
      <c r="M53" s="9">
        <v>111.52131025762789</v>
      </c>
      <c r="N53" s="9">
        <v>111.85587418840078</v>
      </c>
      <c r="O53" s="9">
        <v>110.62913977556687</v>
      </c>
      <c r="P53" s="9">
        <v>113.97477908329573</v>
      </c>
      <c r="Q53" s="9">
        <v>114.19782170381099</v>
      </c>
      <c r="R53" s="9">
        <v>114.64390694484146</v>
      </c>
    </row>
    <row r="54" spans="1:18" ht="21.95" customHeight="1" x14ac:dyDescent="0.25">
      <c r="A54" s="34"/>
      <c r="B54" s="18"/>
      <c r="C54" s="6" t="s">
        <v>171</v>
      </c>
      <c r="D54" s="9">
        <v>100</v>
      </c>
      <c r="E54" s="9">
        <v>100</v>
      </c>
      <c r="F54" s="9">
        <v>100</v>
      </c>
      <c r="G54" s="9">
        <v>98.428925054462454</v>
      </c>
      <c r="H54" s="9">
        <v>99.573653452845861</v>
      </c>
      <c r="I54" s="9">
        <v>103.00695302389998</v>
      </c>
      <c r="J54" s="9">
        <v>113.19326381263183</v>
      </c>
      <c r="K54" s="9">
        <v>114.64074800460922</v>
      </c>
      <c r="L54" s="9">
        <v>115.79873535819112</v>
      </c>
      <c r="M54" s="9">
        <v>106.40446709237762</v>
      </c>
      <c r="N54" s="9">
        <v>99.576367821215271</v>
      </c>
      <c r="O54" s="9">
        <v>103.91690319954228</v>
      </c>
      <c r="P54" s="9">
        <v>104.44892553500421</v>
      </c>
      <c r="Q54" s="9">
        <v>104.44892553500421</v>
      </c>
      <c r="R54" s="9">
        <v>105.08735233755846</v>
      </c>
    </row>
    <row r="55" spans="1:18" ht="21.95" customHeight="1" x14ac:dyDescent="0.25">
      <c r="A55" s="34"/>
      <c r="B55" s="25" t="s">
        <v>111</v>
      </c>
      <c r="C55" s="25"/>
      <c r="D55" s="11">
        <v>100</v>
      </c>
      <c r="E55" s="11">
        <v>100</v>
      </c>
      <c r="F55" s="11">
        <v>100.37690556847625</v>
      </c>
      <c r="G55" s="11">
        <v>98.836745964575357</v>
      </c>
      <c r="H55" s="11">
        <v>101.41539305198955</v>
      </c>
      <c r="I55" s="11">
        <v>104.17137385979089</v>
      </c>
      <c r="J55" s="11">
        <v>112.46159532031231</v>
      </c>
      <c r="K55" s="11">
        <v>113.55738424367173</v>
      </c>
      <c r="L55" s="11">
        <v>114.54246232136114</v>
      </c>
      <c r="M55" s="11">
        <v>108.19536220021521</v>
      </c>
      <c r="N55" s="11">
        <v>103.26021973137091</v>
      </c>
      <c r="O55" s="11">
        <v>105.93057417234965</v>
      </c>
      <c r="P55" s="11">
        <v>107.30668159949165</v>
      </c>
      <c r="Q55" s="11">
        <v>107.37359438564623</v>
      </c>
      <c r="R55" s="11">
        <v>107.95431871974336</v>
      </c>
    </row>
    <row r="56" spans="1:18" ht="21.95" customHeight="1" x14ac:dyDescent="0.25">
      <c r="A56" s="23" t="s">
        <v>204</v>
      </c>
      <c r="B56" s="23"/>
      <c r="C56" s="23"/>
      <c r="D56" s="13">
        <v>100</v>
      </c>
      <c r="E56" s="13">
        <v>100.53075769366212</v>
      </c>
      <c r="F56" s="13">
        <v>103.6731096232829</v>
      </c>
      <c r="G56" s="13">
        <v>101.12634679157486</v>
      </c>
      <c r="H56" s="13">
        <v>103.34802151684298</v>
      </c>
      <c r="I56" s="13">
        <v>106.67922748658007</v>
      </c>
      <c r="J56" s="13">
        <v>111.7807158327563</v>
      </c>
      <c r="K56" s="13">
        <v>112.65661053137589</v>
      </c>
      <c r="L56" s="13">
        <v>113.33551607399562</v>
      </c>
      <c r="M56" s="13">
        <v>111.46672378434437</v>
      </c>
      <c r="N56" s="13">
        <v>110.8702744000536</v>
      </c>
      <c r="O56" s="13">
        <v>113.00020391981064</v>
      </c>
      <c r="P56" s="13">
        <v>112.92179275959977</v>
      </c>
      <c r="Q56" s="13">
        <v>114.03397184382797</v>
      </c>
      <c r="R56" s="13">
        <v>115.74084081133979</v>
      </c>
    </row>
    <row r="57" spans="1:18" ht="21.95" customHeight="1" x14ac:dyDescent="0.25">
      <c r="A57" s="25" t="s">
        <v>44</v>
      </c>
      <c r="B57" s="6" t="s">
        <v>45</v>
      </c>
      <c r="C57" s="6" t="s">
        <v>46</v>
      </c>
      <c r="D57" s="9">
        <v>100</v>
      </c>
      <c r="E57" s="9">
        <v>100</v>
      </c>
      <c r="F57" s="9">
        <v>100</v>
      </c>
      <c r="G57" s="9">
        <v>106.97794028611604</v>
      </c>
      <c r="H57" s="9">
        <v>110.06211430456476</v>
      </c>
      <c r="I57" s="9">
        <v>117.76646230588429</v>
      </c>
      <c r="J57" s="9">
        <v>129.15154972723826</v>
      </c>
      <c r="K57" s="9">
        <v>132.06912991685962</v>
      </c>
      <c r="L57" s="9">
        <v>137.51527960415279</v>
      </c>
      <c r="M57" s="9">
        <v>123.77612925666318</v>
      </c>
      <c r="N57" s="9">
        <v>114.24536730390011</v>
      </c>
      <c r="O57" s="9">
        <v>114.74047182092679</v>
      </c>
      <c r="P57" s="9">
        <v>114.74047182092679</v>
      </c>
      <c r="Q57" s="9">
        <v>115.73068085498006</v>
      </c>
      <c r="R57" s="9">
        <v>117.67573431472763</v>
      </c>
    </row>
    <row r="58" spans="1:18" ht="21.95" customHeight="1" x14ac:dyDescent="0.25">
      <c r="A58" s="25"/>
      <c r="B58" s="25" t="s">
        <v>112</v>
      </c>
      <c r="C58" s="25"/>
      <c r="D58" s="11">
        <v>100</v>
      </c>
      <c r="E58" s="11">
        <v>100</v>
      </c>
      <c r="F58" s="11">
        <v>100</v>
      </c>
      <c r="G58" s="11">
        <v>106.97794028611604</v>
      </c>
      <c r="H58" s="11">
        <v>110.06211430456476</v>
      </c>
      <c r="I58" s="11">
        <v>117.76646230588429</v>
      </c>
      <c r="J58" s="11">
        <v>129.15154972723826</v>
      </c>
      <c r="K58" s="11">
        <v>132.06912991685962</v>
      </c>
      <c r="L58" s="11">
        <v>137.51527960415279</v>
      </c>
      <c r="M58" s="11">
        <v>123.77612925666318</v>
      </c>
      <c r="N58" s="11">
        <v>114.24536730390011</v>
      </c>
      <c r="O58" s="11">
        <v>114.74047182092679</v>
      </c>
      <c r="P58" s="11">
        <v>114.74047182092679</v>
      </c>
      <c r="Q58" s="11">
        <v>115.73068085498006</v>
      </c>
      <c r="R58" s="11">
        <v>117.67573431472763</v>
      </c>
    </row>
    <row r="59" spans="1:18" ht="21.95" customHeight="1" x14ac:dyDescent="0.25">
      <c r="A59" s="25"/>
      <c r="B59" s="6" t="s">
        <v>175</v>
      </c>
      <c r="C59" s="6" t="s">
        <v>176</v>
      </c>
      <c r="D59" s="9">
        <v>100</v>
      </c>
      <c r="E59" s="9">
        <v>100</v>
      </c>
      <c r="F59" s="9">
        <v>99.704535795654095</v>
      </c>
      <c r="G59" s="9">
        <v>104.72775034305518</v>
      </c>
      <c r="H59" s="9">
        <v>111.24893578397554</v>
      </c>
      <c r="I59" s="9">
        <v>113.3404960703993</v>
      </c>
      <c r="J59" s="9">
        <v>128.17425986302499</v>
      </c>
      <c r="K59" s="9">
        <v>130.61374715627005</v>
      </c>
      <c r="L59" s="9">
        <v>132.18444144251094</v>
      </c>
      <c r="M59" s="9">
        <v>127.50540725115752</v>
      </c>
      <c r="N59" s="9">
        <v>132.21076460399004</v>
      </c>
      <c r="O59" s="9">
        <v>127.11639405065523</v>
      </c>
      <c r="P59" s="9">
        <v>121.32858502404056</v>
      </c>
      <c r="Q59" s="9">
        <v>118.51543856144995</v>
      </c>
      <c r="R59" s="9">
        <v>121.95668830945218</v>
      </c>
    </row>
    <row r="60" spans="1:18" ht="21.95" customHeight="1" x14ac:dyDescent="0.25">
      <c r="A60" s="25"/>
      <c r="B60" s="25" t="s">
        <v>205</v>
      </c>
      <c r="C60" s="25"/>
      <c r="D60" s="11">
        <v>100</v>
      </c>
      <c r="E60" s="11">
        <v>100</v>
      </c>
      <c r="F60" s="11">
        <v>99.704535795654095</v>
      </c>
      <c r="G60" s="11">
        <v>104.72775034305518</v>
      </c>
      <c r="H60" s="11">
        <v>111.24893578397554</v>
      </c>
      <c r="I60" s="11">
        <v>113.3404960703993</v>
      </c>
      <c r="J60" s="11">
        <v>128.17425986302499</v>
      </c>
      <c r="K60" s="11">
        <v>130.61374715627005</v>
      </c>
      <c r="L60" s="11">
        <v>132.18444144251094</v>
      </c>
      <c r="M60" s="11">
        <v>127.50540725115752</v>
      </c>
      <c r="N60" s="11">
        <v>132.21076460399004</v>
      </c>
      <c r="O60" s="11">
        <v>127.11639405065523</v>
      </c>
      <c r="P60" s="11">
        <v>121.32858502404056</v>
      </c>
      <c r="Q60" s="11">
        <v>118.51543856144995</v>
      </c>
      <c r="R60" s="11">
        <v>121.95668830945218</v>
      </c>
    </row>
    <row r="61" spans="1:18" ht="21.95" customHeight="1" x14ac:dyDescent="0.25">
      <c r="A61" s="25"/>
      <c r="B61" s="14" t="s">
        <v>47</v>
      </c>
      <c r="C61" s="14" t="s">
        <v>48</v>
      </c>
      <c r="D61" s="9">
        <v>100.00000000000001</v>
      </c>
      <c r="E61" s="9">
        <v>99.154755830549192</v>
      </c>
      <c r="F61" s="9">
        <v>101.51227408667761</v>
      </c>
      <c r="G61" s="9">
        <v>104.61477777547697</v>
      </c>
      <c r="H61" s="9">
        <v>107.14008644161885</v>
      </c>
      <c r="I61" s="9">
        <v>110.17829624901218</v>
      </c>
      <c r="J61" s="9">
        <v>123.75342792707774</v>
      </c>
      <c r="K61" s="9">
        <v>124.9635300384015</v>
      </c>
      <c r="L61" s="9">
        <v>124.89935936274753</v>
      </c>
      <c r="M61" s="9">
        <v>121.54307767564482</v>
      </c>
      <c r="N61" s="9">
        <v>122.57755069819389</v>
      </c>
      <c r="O61" s="9">
        <v>121.9940067754946</v>
      </c>
      <c r="P61" s="9">
        <v>121.99478186183964</v>
      </c>
      <c r="Q61" s="9">
        <v>123.26084463049406</v>
      </c>
      <c r="R61" s="9">
        <v>124.22174954855956</v>
      </c>
    </row>
    <row r="62" spans="1:18" ht="21.95" customHeight="1" x14ac:dyDescent="0.25">
      <c r="A62" s="25"/>
      <c r="B62" s="25" t="s">
        <v>113</v>
      </c>
      <c r="C62" s="25"/>
      <c r="D62" s="11">
        <v>100.00000000000001</v>
      </c>
      <c r="E62" s="11">
        <v>99.154755830549192</v>
      </c>
      <c r="F62" s="11">
        <v>101.51227408667761</v>
      </c>
      <c r="G62" s="11">
        <v>104.61477777547697</v>
      </c>
      <c r="H62" s="11">
        <v>107.14008644161885</v>
      </c>
      <c r="I62" s="11">
        <v>110.17829624901218</v>
      </c>
      <c r="J62" s="11">
        <v>123.75342792707774</v>
      </c>
      <c r="K62" s="11">
        <v>124.9635300384015</v>
      </c>
      <c r="L62" s="11">
        <v>124.89935936274753</v>
      </c>
      <c r="M62" s="11">
        <v>121.54307767564482</v>
      </c>
      <c r="N62" s="11">
        <v>122.57755069819389</v>
      </c>
      <c r="O62" s="11">
        <v>121.9940067754946</v>
      </c>
      <c r="P62" s="11">
        <v>121.99478186183964</v>
      </c>
      <c r="Q62" s="11">
        <v>123.26084463049406</v>
      </c>
      <c r="R62" s="11">
        <v>124.22174954855956</v>
      </c>
    </row>
    <row r="63" spans="1:18" ht="21.95" customHeight="1" x14ac:dyDescent="0.25">
      <c r="A63" s="25"/>
      <c r="B63" s="14" t="s">
        <v>51</v>
      </c>
      <c r="C63" s="14" t="s">
        <v>52</v>
      </c>
      <c r="D63" s="9">
        <v>100</v>
      </c>
      <c r="E63" s="9">
        <v>100.74657242991121</v>
      </c>
      <c r="F63" s="9">
        <v>95.904684050131124</v>
      </c>
      <c r="G63" s="9">
        <v>92.499488118408237</v>
      </c>
      <c r="H63" s="9">
        <v>95.607431047872041</v>
      </c>
      <c r="I63" s="9">
        <v>98.248621769788414</v>
      </c>
      <c r="J63" s="9">
        <v>107.72225080166609</v>
      </c>
      <c r="K63" s="9">
        <v>109.93195178179914</v>
      </c>
      <c r="L63" s="9">
        <v>111.74708775686855</v>
      </c>
      <c r="M63" s="9">
        <v>102.93175203641331</v>
      </c>
      <c r="N63" s="9">
        <v>103.20090962086508</v>
      </c>
      <c r="O63" s="9">
        <v>102.54630415792279</v>
      </c>
      <c r="P63" s="9">
        <v>104.76389360488108</v>
      </c>
      <c r="Q63" s="9">
        <v>106.0291261755675</v>
      </c>
      <c r="R63" s="9">
        <v>106.42079112843611</v>
      </c>
    </row>
    <row r="64" spans="1:18" ht="21.95" customHeight="1" x14ac:dyDescent="0.25">
      <c r="A64" s="25"/>
      <c r="B64" s="25" t="s">
        <v>114</v>
      </c>
      <c r="C64" s="25"/>
      <c r="D64" s="11">
        <v>100</v>
      </c>
      <c r="E64" s="11">
        <v>100.74657242991121</v>
      </c>
      <c r="F64" s="11">
        <v>95.904684050131124</v>
      </c>
      <c r="G64" s="11">
        <v>92.499488118408237</v>
      </c>
      <c r="H64" s="11">
        <v>95.607431047872041</v>
      </c>
      <c r="I64" s="11">
        <v>98.248621769788414</v>
      </c>
      <c r="J64" s="11">
        <v>107.72225080166609</v>
      </c>
      <c r="K64" s="11">
        <v>109.93195178179914</v>
      </c>
      <c r="L64" s="11">
        <v>111.74708775686855</v>
      </c>
      <c r="M64" s="11">
        <v>102.93175203641331</v>
      </c>
      <c r="N64" s="11">
        <v>103.20090962086508</v>
      </c>
      <c r="O64" s="11">
        <v>102.54630415792279</v>
      </c>
      <c r="P64" s="11">
        <v>104.76389360488108</v>
      </c>
      <c r="Q64" s="11">
        <v>106.0291261755675</v>
      </c>
      <c r="R64" s="11">
        <v>106.42079112843611</v>
      </c>
    </row>
    <row r="65" spans="1:18" ht="21.95" customHeight="1" x14ac:dyDescent="0.25">
      <c r="A65" s="25"/>
      <c r="B65" s="25" t="s">
        <v>53</v>
      </c>
      <c r="C65" s="14" t="s">
        <v>54</v>
      </c>
      <c r="D65" s="9">
        <v>100</v>
      </c>
      <c r="E65" s="9">
        <v>100</v>
      </c>
      <c r="F65" s="9">
        <v>103.2258064516129</v>
      </c>
      <c r="G65" s="9">
        <v>116.12903225806451</v>
      </c>
      <c r="H65" s="9">
        <v>119.19716129032257</v>
      </c>
      <c r="I65" s="9">
        <v>121.79327546322581</v>
      </c>
      <c r="J65" s="9">
        <v>125.34516129032258</v>
      </c>
      <c r="K65" s="9">
        <v>127.64838709677419</v>
      </c>
      <c r="L65" s="9">
        <v>129.03225806451613</v>
      </c>
      <c r="M65" s="9">
        <v>119.05553708014634</v>
      </c>
      <c r="N65" s="9">
        <v>117.50781509810443</v>
      </c>
      <c r="O65" s="9">
        <v>112.86464915197871</v>
      </c>
      <c r="P65" s="9">
        <v>114.53142667110077</v>
      </c>
      <c r="Q65" s="9">
        <v>114.53142667110077</v>
      </c>
      <c r="R65" s="9">
        <v>115.48387096774194</v>
      </c>
    </row>
    <row r="66" spans="1:18" ht="21.95" customHeight="1" x14ac:dyDescent="0.25">
      <c r="A66" s="25"/>
      <c r="B66" s="26"/>
      <c r="C66" s="14" t="s">
        <v>115</v>
      </c>
      <c r="D66" s="9">
        <v>100</v>
      </c>
      <c r="E66" s="9">
        <v>100</v>
      </c>
      <c r="F66" s="9">
        <v>100</v>
      </c>
      <c r="G66" s="9">
        <v>100.6765695015068</v>
      </c>
      <c r="H66" s="9">
        <v>102.41223355971277</v>
      </c>
      <c r="I66" s="9">
        <v>110.60521224448979</v>
      </c>
      <c r="J66" s="9">
        <v>117.21521295636684</v>
      </c>
      <c r="K66" s="9">
        <v>119.01480663620627</v>
      </c>
      <c r="L66" s="9">
        <v>121.12649768150037</v>
      </c>
      <c r="M66" s="9">
        <v>122.13380220211342</v>
      </c>
      <c r="N66" s="9">
        <v>125.18714725716623</v>
      </c>
      <c r="O66" s="9">
        <v>125.9199500703789</v>
      </c>
      <c r="P66" s="9">
        <v>126.16421767478315</v>
      </c>
      <c r="Q66" s="9">
        <v>126.16421767478315</v>
      </c>
      <c r="R66" s="9">
        <v>125.8457118768835</v>
      </c>
    </row>
    <row r="67" spans="1:18" ht="21.95" customHeight="1" x14ac:dyDescent="0.25">
      <c r="A67" s="25"/>
      <c r="B67" s="26"/>
      <c r="C67" s="14" t="s">
        <v>56</v>
      </c>
      <c r="D67" s="9">
        <v>100</v>
      </c>
      <c r="E67" s="9">
        <v>100</v>
      </c>
      <c r="F67" s="9">
        <v>99.012852122323352</v>
      </c>
      <c r="G67" s="9">
        <v>104.08935925800327</v>
      </c>
      <c r="H67" s="9">
        <v>108.27583328736016</v>
      </c>
      <c r="I67" s="9">
        <v>110.13709486156989</v>
      </c>
      <c r="J67" s="9">
        <v>115.08210072051153</v>
      </c>
      <c r="K67" s="9">
        <v>116.37190365044766</v>
      </c>
      <c r="L67" s="9">
        <v>117.66623220469936</v>
      </c>
      <c r="M67" s="9">
        <v>113.35776836492887</v>
      </c>
      <c r="N67" s="9">
        <v>114.37798828021326</v>
      </c>
      <c r="O67" s="9">
        <v>115.3982081954976</v>
      </c>
      <c r="P67" s="9">
        <v>116.75850141587675</v>
      </c>
      <c r="Q67" s="9">
        <v>117.21193248933649</v>
      </c>
      <c r="R67" s="9">
        <v>118.11879463625588</v>
      </c>
    </row>
    <row r="68" spans="1:18" ht="21.95" customHeight="1" x14ac:dyDescent="0.25">
      <c r="A68" s="25"/>
      <c r="B68" s="26"/>
      <c r="C68" s="14" t="s">
        <v>57</v>
      </c>
      <c r="D68" s="9">
        <v>100</v>
      </c>
      <c r="E68" s="9">
        <v>100</v>
      </c>
      <c r="F68" s="9">
        <v>106.33759868352261</v>
      </c>
      <c r="G68" s="9">
        <v>107.69230769230769</v>
      </c>
      <c r="H68" s="9">
        <v>114.06769230769231</v>
      </c>
      <c r="I68" s="9">
        <v>106.08295384615384</v>
      </c>
      <c r="J68" s="9">
        <v>115.82461538461538</v>
      </c>
      <c r="K68" s="9">
        <v>116.92307692307692</v>
      </c>
      <c r="L68" s="9">
        <v>116.92307692307692</v>
      </c>
      <c r="M68" s="9">
        <v>117.20139157325086</v>
      </c>
      <c r="N68" s="9">
        <v>117.90459992269037</v>
      </c>
      <c r="O68" s="9">
        <v>114.62296095863934</v>
      </c>
      <c r="P68" s="9">
        <v>114.62296095863934</v>
      </c>
      <c r="Q68" s="9">
        <v>115.44337069965209</v>
      </c>
      <c r="R68" s="9">
        <v>116.61538461538461</v>
      </c>
    </row>
    <row r="69" spans="1:18" ht="21.95" customHeight="1" x14ac:dyDescent="0.25">
      <c r="A69" s="25"/>
      <c r="B69" s="26"/>
      <c r="C69" s="14" t="s">
        <v>58</v>
      </c>
      <c r="D69" s="9">
        <v>99.999999999999986</v>
      </c>
      <c r="E69" s="9">
        <v>99.999999999999986</v>
      </c>
      <c r="F69" s="9">
        <v>99.999999999999986</v>
      </c>
      <c r="G69" s="9">
        <v>100.33916586036227</v>
      </c>
      <c r="H69" s="9">
        <v>101.5842634207273</v>
      </c>
      <c r="I69" s="9">
        <v>103.64736153733386</v>
      </c>
      <c r="J69" s="9">
        <v>104.31928610615664</v>
      </c>
      <c r="K69" s="9">
        <v>105.91356396371573</v>
      </c>
      <c r="L69" s="9">
        <v>109.8936842095101</v>
      </c>
      <c r="M69" s="9">
        <v>108.34745609334892</v>
      </c>
      <c r="N69" s="9">
        <v>110.94779503958931</v>
      </c>
      <c r="O69" s="9">
        <v>111.48953232005606</v>
      </c>
      <c r="P69" s="9">
        <v>114.30656617848312</v>
      </c>
      <c r="Q69" s="9">
        <v>114.30656617848312</v>
      </c>
      <c r="R69" s="9">
        <v>115.39004073941661</v>
      </c>
    </row>
    <row r="70" spans="1:18" ht="21.95" customHeight="1" x14ac:dyDescent="0.25">
      <c r="A70" s="25"/>
      <c r="B70" s="26"/>
      <c r="C70" s="14" t="s">
        <v>59</v>
      </c>
      <c r="D70" s="9">
        <v>100</v>
      </c>
      <c r="E70" s="9">
        <v>102.3443501863093</v>
      </c>
      <c r="F70" s="9">
        <v>102.93043773288663</v>
      </c>
      <c r="G70" s="9">
        <v>93.193336387022271</v>
      </c>
      <c r="H70" s="9">
        <v>96.482876009160208</v>
      </c>
      <c r="I70" s="9">
        <v>95.755383240604687</v>
      </c>
      <c r="J70" s="9">
        <v>102.97987105648595</v>
      </c>
      <c r="K70" s="9">
        <v>103.33227764639977</v>
      </c>
      <c r="L70" s="9">
        <v>104.03832517505376</v>
      </c>
      <c r="M70" s="9">
        <v>103.265298536372</v>
      </c>
      <c r="N70" s="9">
        <v>103.77072479061742</v>
      </c>
      <c r="O70" s="9">
        <v>107.09185166804586</v>
      </c>
      <c r="P70" s="9">
        <v>107.61362827994596</v>
      </c>
      <c r="Q70" s="9">
        <v>107.77670140657786</v>
      </c>
      <c r="R70" s="9">
        <v>107.72779381691879</v>
      </c>
    </row>
    <row r="71" spans="1:18" ht="21.95" customHeight="1" x14ac:dyDescent="0.25">
      <c r="A71" s="25"/>
      <c r="B71" s="26"/>
      <c r="C71" s="14" t="s">
        <v>60</v>
      </c>
      <c r="D71" s="9">
        <v>99.999999999999986</v>
      </c>
      <c r="E71" s="9">
        <v>99.999999999999986</v>
      </c>
      <c r="F71" s="9">
        <v>101.06206481108578</v>
      </c>
      <c r="G71" s="9">
        <v>104.03447848200007</v>
      </c>
      <c r="H71" s="9">
        <v>105.56898703960957</v>
      </c>
      <c r="I71" s="9">
        <v>104.03506965792404</v>
      </c>
      <c r="J71" s="9">
        <v>113.54620222892578</v>
      </c>
      <c r="K71" s="9">
        <v>113.84344359601721</v>
      </c>
      <c r="L71" s="9">
        <v>114.43792633020007</v>
      </c>
      <c r="M71" s="9">
        <v>113.12353531387093</v>
      </c>
      <c r="N71" s="9">
        <v>113.57602945512642</v>
      </c>
      <c r="O71" s="9">
        <v>115.83850016140384</v>
      </c>
      <c r="P71" s="9">
        <v>117.08285904985642</v>
      </c>
      <c r="Q71" s="9">
        <v>117.30910612048416</v>
      </c>
      <c r="R71" s="9">
        <v>117.42222965579802</v>
      </c>
    </row>
    <row r="72" spans="1:18" ht="21.95" customHeight="1" x14ac:dyDescent="0.25">
      <c r="A72" s="25"/>
      <c r="B72" s="26"/>
      <c r="C72" s="14" t="s">
        <v>61</v>
      </c>
      <c r="D72" s="9">
        <v>100</v>
      </c>
      <c r="E72" s="9">
        <v>99.988990590240959</v>
      </c>
      <c r="F72" s="9">
        <v>100.47225067820339</v>
      </c>
      <c r="G72" s="9">
        <v>100.1435548530973</v>
      </c>
      <c r="H72" s="9">
        <v>98.169761849015913</v>
      </c>
      <c r="I72" s="9">
        <v>103.08679358739683</v>
      </c>
      <c r="J72" s="9">
        <v>105.53466259534467</v>
      </c>
      <c r="K72" s="9">
        <v>106.63414038653445</v>
      </c>
      <c r="L72" s="9">
        <v>107.469249255591</v>
      </c>
      <c r="M72" s="9">
        <v>106.62876646654793</v>
      </c>
      <c r="N72" s="9">
        <v>113.4290277134811</v>
      </c>
      <c r="O72" s="9">
        <v>115.46865093359703</v>
      </c>
      <c r="P72" s="9">
        <v>117.6680022327927</v>
      </c>
      <c r="Q72" s="9">
        <v>118.76014554488721</v>
      </c>
      <c r="R72" s="9">
        <v>118.81808314806817</v>
      </c>
    </row>
    <row r="73" spans="1:18" ht="21.95" customHeight="1" x14ac:dyDescent="0.25">
      <c r="A73" s="25"/>
      <c r="B73" s="25" t="s">
        <v>116</v>
      </c>
      <c r="C73" s="25"/>
      <c r="D73" s="11">
        <v>100</v>
      </c>
      <c r="E73" s="11">
        <v>100.46787919038356</v>
      </c>
      <c r="F73" s="11">
        <v>102.01631126476315</v>
      </c>
      <c r="G73" s="11">
        <v>102.57471056023653</v>
      </c>
      <c r="H73" s="11">
        <v>105.42441125448616</v>
      </c>
      <c r="I73" s="11">
        <v>105.76048072926521</v>
      </c>
      <c r="J73" s="11">
        <v>111.72310252702454</v>
      </c>
      <c r="K73" s="11">
        <v>112.86537108759052</v>
      </c>
      <c r="L73" s="11">
        <v>114.12367872226382</v>
      </c>
      <c r="M73" s="11">
        <v>112.20979965132277</v>
      </c>
      <c r="N73" s="11">
        <v>113.81134763098675</v>
      </c>
      <c r="O73" s="11">
        <v>114.06844538965241</v>
      </c>
      <c r="P73" s="11">
        <v>115.03670216927773</v>
      </c>
      <c r="Q73" s="11">
        <v>115.42824732699651</v>
      </c>
      <c r="R73" s="11">
        <v>115.86612216509633</v>
      </c>
    </row>
    <row r="74" spans="1:18" ht="21.95" customHeight="1" x14ac:dyDescent="0.25">
      <c r="A74" s="23" t="s">
        <v>206</v>
      </c>
      <c r="B74" s="23"/>
      <c r="C74" s="23"/>
      <c r="D74" s="13">
        <v>100</v>
      </c>
      <c r="E74" s="13">
        <v>100.32212362374813</v>
      </c>
      <c r="F74" s="13">
        <v>100.42636220409642</v>
      </c>
      <c r="G74" s="13">
        <v>101.3116477551238</v>
      </c>
      <c r="H74" s="13">
        <v>104.38757926335894</v>
      </c>
      <c r="I74" s="13">
        <v>106.27948941406316</v>
      </c>
      <c r="J74" s="13">
        <v>114.69136730877958</v>
      </c>
      <c r="K74" s="13">
        <v>116.29629780787424</v>
      </c>
      <c r="L74" s="13">
        <v>117.96812681743441</v>
      </c>
      <c r="M74" s="13">
        <v>113.20893127129887</v>
      </c>
      <c r="N74" s="13">
        <v>114.54143574742051</v>
      </c>
      <c r="O74" s="13">
        <v>114.10839978341279</v>
      </c>
      <c r="P74" s="13">
        <v>114.44325011988752</v>
      </c>
      <c r="Q74" s="13">
        <v>114.74897149570073</v>
      </c>
      <c r="R74" s="13">
        <v>115.65712170816917</v>
      </c>
    </row>
    <row r="75" spans="1:18" ht="21.95" customHeight="1" x14ac:dyDescent="0.25">
      <c r="A75" s="25" t="s">
        <v>64</v>
      </c>
      <c r="B75" s="25" t="s">
        <v>65</v>
      </c>
      <c r="C75" s="14" t="s">
        <v>66</v>
      </c>
      <c r="D75" s="9">
        <v>100</v>
      </c>
      <c r="E75" s="9">
        <v>103.31357322588025</v>
      </c>
      <c r="F75" s="9">
        <v>107.52470112434418</v>
      </c>
      <c r="G75" s="9">
        <v>103.36539967073384</v>
      </c>
      <c r="H75" s="9">
        <v>105.26982979397192</v>
      </c>
      <c r="I75" s="9">
        <v>107.08494284396316</v>
      </c>
      <c r="J75" s="9">
        <v>98.428136111294222</v>
      </c>
      <c r="K75" s="9">
        <v>99.658007137165441</v>
      </c>
      <c r="L75" s="9">
        <v>100.1038552314368</v>
      </c>
      <c r="M75" s="9">
        <v>100.32591194328933</v>
      </c>
      <c r="N75" s="9">
        <v>102.06335618103731</v>
      </c>
      <c r="O75" s="9">
        <v>104.1540837968721</v>
      </c>
      <c r="P75" s="9">
        <v>105.29831334116447</v>
      </c>
      <c r="Q75" s="9">
        <v>106.25442134206941</v>
      </c>
      <c r="R75" s="9">
        <v>107.61778347071002</v>
      </c>
    </row>
    <row r="76" spans="1:18" ht="21.95" customHeight="1" x14ac:dyDescent="0.25">
      <c r="A76" s="25"/>
      <c r="B76" s="26"/>
      <c r="C76" s="14" t="s">
        <v>70</v>
      </c>
      <c r="D76" s="9">
        <v>100</v>
      </c>
      <c r="E76" s="9">
        <v>103.25665830814786</v>
      </c>
      <c r="F76" s="9">
        <v>108.81176730617092</v>
      </c>
      <c r="G76" s="9">
        <v>111.90622884610778</v>
      </c>
      <c r="H76" s="9">
        <v>119.88405783781906</v>
      </c>
      <c r="I76" s="9">
        <v>119.59545661282172</v>
      </c>
      <c r="J76" s="9">
        <v>124.44354384274496</v>
      </c>
      <c r="K76" s="9">
        <v>126.89718791538596</v>
      </c>
      <c r="L76" s="9">
        <v>124.8973336270905</v>
      </c>
      <c r="M76" s="9">
        <v>123.20077001761058</v>
      </c>
      <c r="N76" s="9">
        <v>123.51566916234984</v>
      </c>
      <c r="O76" s="9">
        <v>123.30983451992978</v>
      </c>
      <c r="P76" s="9">
        <v>124.19594196150555</v>
      </c>
      <c r="Q76" s="9">
        <v>126.60493701001899</v>
      </c>
      <c r="R76" s="9">
        <v>129.12381734005174</v>
      </c>
    </row>
    <row r="77" spans="1:18" ht="21.95" customHeight="1" x14ac:dyDescent="0.25">
      <c r="A77" s="25"/>
      <c r="B77" s="26"/>
      <c r="C77" s="14" t="s">
        <v>71</v>
      </c>
      <c r="D77" s="9">
        <v>100</v>
      </c>
      <c r="E77" s="9">
        <v>100</v>
      </c>
      <c r="F77" s="9">
        <v>101.32132181438345</v>
      </c>
      <c r="G77" s="9">
        <v>99.042632738493651</v>
      </c>
      <c r="H77" s="9">
        <v>99.16834069543097</v>
      </c>
      <c r="I77" s="9">
        <v>100.95523195329783</v>
      </c>
      <c r="J77" s="9">
        <v>105.89943038962014</v>
      </c>
      <c r="K77" s="9">
        <v>108.79452273120687</v>
      </c>
      <c r="L77" s="9">
        <v>110.16588226143216</v>
      </c>
      <c r="M77" s="9">
        <v>105.0850214732028</v>
      </c>
      <c r="N77" s="9">
        <v>97.623984948605411</v>
      </c>
      <c r="O77" s="9">
        <v>97.30872988418578</v>
      </c>
      <c r="P77" s="9">
        <v>97.834154991551799</v>
      </c>
      <c r="Q77" s="9">
        <v>100.25111048543548</v>
      </c>
      <c r="R77" s="9">
        <v>100.56636554985509</v>
      </c>
    </row>
    <row r="78" spans="1:18" ht="21.95" customHeight="1" x14ac:dyDescent="0.25">
      <c r="A78" s="25"/>
      <c r="B78" s="26"/>
      <c r="C78" s="14" t="s">
        <v>72</v>
      </c>
      <c r="D78" s="9">
        <v>100.00000000000001</v>
      </c>
      <c r="E78" s="9">
        <v>100.00000000000001</v>
      </c>
      <c r="F78" s="9">
        <v>101.71903134731188</v>
      </c>
      <c r="G78" s="9">
        <v>100.770465019713</v>
      </c>
      <c r="H78" s="9">
        <v>95.066934215339572</v>
      </c>
      <c r="I78" s="9">
        <v>101.51796596401186</v>
      </c>
      <c r="J78" s="9">
        <v>110.69248003703859</v>
      </c>
      <c r="K78" s="9">
        <v>113.48304676066141</v>
      </c>
      <c r="L78" s="9">
        <v>116.27361348428423</v>
      </c>
      <c r="M78" s="9">
        <v>106.49127539561709</v>
      </c>
      <c r="N78" s="9">
        <v>98.930394842528287</v>
      </c>
      <c r="O78" s="9">
        <v>97.758990813176482</v>
      </c>
      <c r="P78" s="9">
        <v>98.397938465550197</v>
      </c>
      <c r="Q78" s="9">
        <v>99.143377393319511</v>
      </c>
      <c r="R78" s="9">
        <v>99.995307596484437</v>
      </c>
    </row>
    <row r="79" spans="1:18" ht="21.95" customHeight="1" x14ac:dyDescent="0.25">
      <c r="A79" s="25"/>
      <c r="B79" s="26"/>
      <c r="C79" s="14" t="s">
        <v>73</v>
      </c>
      <c r="D79" s="9">
        <v>100</v>
      </c>
      <c r="E79" s="9">
        <v>105.48169773319968</v>
      </c>
      <c r="F79" s="9">
        <v>109.63395466399349</v>
      </c>
      <c r="G79" s="9">
        <v>109.63395466399349</v>
      </c>
      <c r="H79" s="9">
        <v>101.000280734204</v>
      </c>
      <c r="I79" s="9">
        <v>102.19972827435656</v>
      </c>
      <c r="J79" s="9">
        <v>119.85732093641089</v>
      </c>
      <c r="K79" s="9">
        <v>120.10399733440487</v>
      </c>
      <c r="L79" s="9">
        <v>121.33737932437479</v>
      </c>
      <c r="M79" s="9">
        <v>109.17904198903916</v>
      </c>
      <c r="N79" s="9">
        <v>103.93844797356529</v>
      </c>
      <c r="O79" s="9">
        <v>115.13839803094082</v>
      </c>
      <c r="P79" s="9">
        <v>117.75869503867784</v>
      </c>
      <c r="Q79" s="9">
        <v>117.74732222180387</v>
      </c>
      <c r="R79" s="9">
        <v>121.41960479037279</v>
      </c>
    </row>
    <row r="80" spans="1:18" ht="21.95" customHeight="1" x14ac:dyDescent="0.25">
      <c r="A80" s="25"/>
      <c r="B80" s="25" t="s">
        <v>117</v>
      </c>
      <c r="C80" s="25"/>
      <c r="D80" s="11">
        <v>100</v>
      </c>
      <c r="E80" s="11">
        <v>103.22979476753889</v>
      </c>
      <c r="F80" s="11">
        <v>107.07363253448079</v>
      </c>
      <c r="G80" s="11">
        <v>106.78669270728008</v>
      </c>
      <c r="H80" s="11">
        <v>105.49353171137054</v>
      </c>
      <c r="I80" s="11">
        <v>107.02659186522055</v>
      </c>
      <c r="J80" s="11">
        <v>114.77933126727106</v>
      </c>
      <c r="K80" s="11">
        <v>116.37688020221017</v>
      </c>
      <c r="L80" s="11">
        <v>116.86023814266258</v>
      </c>
      <c r="M80" s="11">
        <v>110.47362475260189</v>
      </c>
      <c r="N80" s="11">
        <v>107.67945773272598</v>
      </c>
      <c r="O80" s="11">
        <v>111.15568110285616</v>
      </c>
      <c r="P80" s="11">
        <v>112.52937829359064</v>
      </c>
      <c r="Q80" s="11">
        <v>113.76668030780323</v>
      </c>
      <c r="R80" s="11">
        <v>115.94863791540632</v>
      </c>
    </row>
    <row r="81" spans="1:18" ht="21.95" customHeight="1" x14ac:dyDescent="0.25">
      <c r="A81" s="23" t="s">
        <v>207</v>
      </c>
      <c r="B81" s="23"/>
      <c r="C81" s="23"/>
      <c r="D81" s="13">
        <v>100</v>
      </c>
      <c r="E81" s="13">
        <v>103.22979476753889</v>
      </c>
      <c r="F81" s="13">
        <v>107.07363253448079</v>
      </c>
      <c r="G81" s="13">
        <v>106.78669270728008</v>
      </c>
      <c r="H81" s="13">
        <v>105.49353171137054</v>
      </c>
      <c r="I81" s="13">
        <v>107.02659186522055</v>
      </c>
      <c r="J81" s="13">
        <v>114.77933126727106</v>
      </c>
      <c r="K81" s="13">
        <v>116.37688020221017</v>
      </c>
      <c r="L81" s="13">
        <v>116.86023814266258</v>
      </c>
      <c r="M81" s="13">
        <v>110.47362475260189</v>
      </c>
      <c r="N81" s="13">
        <v>107.67945773272598</v>
      </c>
      <c r="O81" s="13">
        <v>111.15568110285616</v>
      </c>
      <c r="P81" s="13">
        <v>112.52937829359064</v>
      </c>
      <c r="Q81" s="13">
        <v>113.76668030780323</v>
      </c>
      <c r="R81" s="13">
        <v>115.94863791540632</v>
      </c>
    </row>
    <row r="82" spans="1:18" ht="21.95" customHeight="1" x14ac:dyDescent="0.25">
      <c r="A82" s="25" t="s">
        <v>208</v>
      </c>
      <c r="B82" s="25" t="s">
        <v>75</v>
      </c>
      <c r="C82" s="14" t="s">
        <v>75</v>
      </c>
      <c r="D82" s="9">
        <v>100</v>
      </c>
      <c r="E82" s="9">
        <v>100.41487412963508</v>
      </c>
      <c r="F82" s="9">
        <v>100.62295912618472</v>
      </c>
      <c r="G82" s="9">
        <v>97.683194609168893</v>
      </c>
      <c r="H82" s="9">
        <v>102.88479741645457</v>
      </c>
      <c r="I82" s="9">
        <v>101.84975563575368</v>
      </c>
      <c r="J82" s="9">
        <v>112.78121276017085</v>
      </c>
      <c r="K82" s="9">
        <v>118.1109114502559</v>
      </c>
      <c r="L82" s="9">
        <v>119.0252383391164</v>
      </c>
      <c r="M82" s="9">
        <v>111.47756138266604</v>
      </c>
      <c r="N82" s="9">
        <v>108.08554545141868</v>
      </c>
      <c r="O82" s="9">
        <v>114.96534236481497</v>
      </c>
      <c r="P82" s="9">
        <v>114.98479893719718</v>
      </c>
      <c r="Q82" s="9">
        <v>116.05278563752034</v>
      </c>
      <c r="R82" s="9">
        <v>117.54093337517402</v>
      </c>
    </row>
    <row r="83" spans="1:18" ht="21.95" customHeight="1" x14ac:dyDescent="0.25">
      <c r="A83" s="25"/>
      <c r="B83" s="26"/>
      <c r="C83" s="14" t="s">
        <v>78</v>
      </c>
      <c r="D83" s="9">
        <v>100</v>
      </c>
      <c r="E83" s="9">
        <v>100</v>
      </c>
      <c r="F83" s="9">
        <v>102.42287246183898</v>
      </c>
      <c r="G83" s="9">
        <v>100.53533294157941</v>
      </c>
      <c r="H83" s="9">
        <v>103.28899571084929</v>
      </c>
      <c r="I83" s="9">
        <v>105.12444116463107</v>
      </c>
      <c r="J83" s="9">
        <v>108.07548291219788</v>
      </c>
      <c r="K83" s="9">
        <v>110.86813104946398</v>
      </c>
      <c r="L83" s="9">
        <v>111.42666067691719</v>
      </c>
      <c r="M83" s="9">
        <v>108.96170477772336</v>
      </c>
      <c r="N83" s="9">
        <v>108.96170477772336</v>
      </c>
      <c r="O83" s="9">
        <v>108.96170477772336</v>
      </c>
      <c r="P83" s="9">
        <v>111.03197716850012</v>
      </c>
      <c r="Q83" s="9">
        <v>111.68574739716642</v>
      </c>
      <c r="R83" s="9">
        <v>113.10224955927684</v>
      </c>
    </row>
    <row r="84" spans="1:18" ht="21.95" customHeight="1" x14ac:dyDescent="0.25">
      <c r="A84" s="25"/>
      <c r="B84" s="26"/>
      <c r="C84" s="14" t="s">
        <v>79</v>
      </c>
      <c r="D84" s="9">
        <v>100</v>
      </c>
      <c r="E84" s="9">
        <v>100.08740448465394</v>
      </c>
      <c r="F84" s="9">
        <v>100.38032762241451</v>
      </c>
      <c r="G84" s="9">
        <v>97.645636441672806</v>
      </c>
      <c r="H84" s="9">
        <v>98.065449681187189</v>
      </c>
      <c r="I84" s="9">
        <v>101.7749100814757</v>
      </c>
      <c r="J84" s="9">
        <v>109.93008747788325</v>
      </c>
      <c r="K84" s="9">
        <v>111.50501709791023</v>
      </c>
      <c r="L84" s="9">
        <v>108.35515785785627</v>
      </c>
      <c r="M84" s="9">
        <v>107.20531154362686</v>
      </c>
      <c r="N84" s="9">
        <v>110.22291966043048</v>
      </c>
      <c r="O84" s="9">
        <v>113.3640516690009</v>
      </c>
      <c r="P84" s="9">
        <v>114.9248834535545</v>
      </c>
      <c r="Q84" s="9">
        <v>115.13299435816165</v>
      </c>
      <c r="R84" s="9">
        <v>115.75732707198308</v>
      </c>
    </row>
    <row r="85" spans="1:18" ht="21.95" customHeight="1" x14ac:dyDescent="0.25">
      <c r="A85" s="25"/>
      <c r="B85" s="26"/>
      <c r="C85" s="14" t="s">
        <v>81</v>
      </c>
      <c r="D85" s="9">
        <v>100</v>
      </c>
      <c r="E85" s="9">
        <v>100</v>
      </c>
      <c r="F85" s="9">
        <v>99.991005967742581</v>
      </c>
      <c r="G85" s="9">
        <v>100</v>
      </c>
      <c r="H85" s="9">
        <v>97.51257142857142</v>
      </c>
      <c r="I85" s="9">
        <v>98.278258514285724</v>
      </c>
      <c r="J85" s="9">
        <v>102.14285714285714</v>
      </c>
      <c r="K85" s="9">
        <v>103.57142857142857</v>
      </c>
      <c r="L85" s="9">
        <v>105.42857142857143</v>
      </c>
      <c r="M85" s="9">
        <v>109.02991333519709</v>
      </c>
      <c r="N85" s="9">
        <v>108.37573385518591</v>
      </c>
      <c r="O85" s="9">
        <v>107.17640480849875</v>
      </c>
      <c r="P85" s="9">
        <v>107.83058428850993</v>
      </c>
      <c r="Q85" s="9">
        <v>109.24797316186748</v>
      </c>
      <c r="R85" s="9">
        <v>111.42857142857143</v>
      </c>
    </row>
    <row r="86" spans="1:18" ht="21.95" customHeight="1" x14ac:dyDescent="0.25">
      <c r="A86" s="25"/>
      <c r="B86" s="25" t="s">
        <v>118</v>
      </c>
      <c r="C86" s="25"/>
      <c r="D86" s="11">
        <v>100</v>
      </c>
      <c r="E86" s="11">
        <v>100.22491796174833</v>
      </c>
      <c r="F86" s="11">
        <v>100.62803352730768</v>
      </c>
      <c r="G86" s="11">
        <v>98.424257887076948</v>
      </c>
      <c r="H86" s="11">
        <v>100.88690250126395</v>
      </c>
      <c r="I86" s="11">
        <v>101.44795565349223</v>
      </c>
      <c r="J86" s="11">
        <v>109.6127435954533</v>
      </c>
      <c r="K86" s="11">
        <v>113.15755796394211</v>
      </c>
      <c r="L86" s="11">
        <v>113.41203109453548</v>
      </c>
      <c r="M86" s="11">
        <v>109.88199614487016</v>
      </c>
      <c r="N86" s="11">
        <v>108.52250665002748</v>
      </c>
      <c r="O86" s="11">
        <v>112.47773249200924</v>
      </c>
      <c r="P86" s="11">
        <v>112.98961686404411</v>
      </c>
      <c r="Q86" s="11">
        <v>113.99526191468563</v>
      </c>
      <c r="R86" s="11">
        <v>115.52336775224987</v>
      </c>
    </row>
    <row r="87" spans="1:18" ht="21.95" customHeight="1" x14ac:dyDescent="0.25">
      <c r="A87" s="25"/>
      <c r="B87" s="25" t="s">
        <v>19</v>
      </c>
      <c r="C87" s="14" t="s">
        <v>20</v>
      </c>
      <c r="D87" s="9">
        <v>100</v>
      </c>
      <c r="E87" s="9">
        <v>100.99297731353261</v>
      </c>
      <c r="F87" s="9">
        <v>106.86666545284373</v>
      </c>
      <c r="G87" s="9">
        <v>100.64733371348815</v>
      </c>
      <c r="H87" s="9">
        <v>104.65108464861072</v>
      </c>
      <c r="I87" s="9">
        <v>110.5659639529502</v>
      </c>
      <c r="J87" s="9">
        <v>111.66262523657547</v>
      </c>
      <c r="K87" s="9">
        <v>112.30564986863386</v>
      </c>
      <c r="L87" s="9">
        <v>113.06050487148502</v>
      </c>
      <c r="M87" s="9">
        <v>111.42727470854766</v>
      </c>
      <c r="N87" s="9">
        <v>105.18734732486899</v>
      </c>
      <c r="O87" s="9">
        <v>107.63874736845702</v>
      </c>
      <c r="P87" s="9">
        <v>107.63874736845702</v>
      </c>
      <c r="Q87" s="9">
        <v>108.08445646729123</v>
      </c>
      <c r="R87" s="9">
        <v>108.19588374199978</v>
      </c>
    </row>
    <row r="88" spans="1:18" ht="21.95" customHeight="1" x14ac:dyDescent="0.25">
      <c r="A88" s="25"/>
      <c r="B88" s="26"/>
      <c r="C88" s="14" t="s">
        <v>21</v>
      </c>
      <c r="D88" s="9">
        <v>100</v>
      </c>
      <c r="E88" s="9">
        <v>100</v>
      </c>
      <c r="F88" s="9">
        <v>100</v>
      </c>
      <c r="G88" s="9">
        <v>99.565831053615213</v>
      </c>
      <c r="H88" s="9">
        <v>102.17146885228833</v>
      </c>
      <c r="I88" s="9">
        <v>105.41541298834846</v>
      </c>
      <c r="J88" s="9">
        <v>103.01744653014053</v>
      </c>
      <c r="K88" s="9">
        <v>104.23436224301805</v>
      </c>
      <c r="L88" s="9">
        <v>103.99097910044256</v>
      </c>
      <c r="M88" s="9">
        <v>102.73602110692531</v>
      </c>
      <c r="N88" s="9">
        <v>102.73602110692531</v>
      </c>
      <c r="O88" s="9">
        <v>103.4551732546738</v>
      </c>
      <c r="P88" s="9">
        <v>103.4551732546738</v>
      </c>
      <c r="Q88" s="9">
        <v>103.86611733910149</v>
      </c>
      <c r="R88" s="9">
        <v>103.96885336020841</v>
      </c>
    </row>
    <row r="89" spans="1:18" ht="21.95" customHeight="1" x14ac:dyDescent="0.25">
      <c r="A89" s="25"/>
      <c r="B89" s="25" t="s">
        <v>102</v>
      </c>
      <c r="C89" s="25"/>
      <c r="D89" s="11">
        <v>100</v>
      </c>
      <c r="E89" s="11">
        <v>100.69508411947282</v>
      </c>
      <c r="F89" s="11">
        <v>104.8066658169906</v>
      </c>
      <c r="G89" s="11">
        <v>100.32288291552626</v>
      </c>
      <c r="H89" s="11">
        <v>103.907199909714</v>
      </c>
      <c r="I89" s="11">
        <v>109.02079866356968</v>
      </c>
      <c r="J89" s="11">
        <v>109.06907162464498</v>
      </c>
      <c r="K89" s="11">
        <v>109.88426358094911</v>
      </c>
      <c r="L89" s="11">
        <v>110.33964714017227</v>
      </c>
      <c r="M89" s="11">
        <v>108.81989862806095</v>
      </c>
      <c r="N89" s="11">
        <v>104.69708208128026</v>
      </c>
      <c r="O89" s="11">
        <v>106.80203254570037</v>
      </c>
      <c r="P89" s="11">
        <v>106.80203254570037</v>
      </c>
      <c r="Q89" s="11">
        <v>107.2407886416533</v>
      </c>
      <c r="R89" s="11">
        <v>107.35047766564152</v>
      </c>
    </row>
    <row r="90" spans="1:18" ht="21.95" customHeight="1" x14ac:dyDescent="0.25">
      <c r="A90" s="25"/>
      <c r="B90" s="25" t="s">
        <v>83</v>
      </c>
      <c r="C90" s="14" t="s">
        <v>84</v>
      </c>
      <c r="D90" s="9">
        <v>100</v>
      </c>
      <c r="E90" s="9">
        <v>100.93937174241677</v>
      </c>
      <c r="F90" s="9">
        <v>103.66655757688744</v>
      </c>
      <c r="G90" s="9">
        <v>105.9502423278373</v>
      </c>
      <c r="H90" s="9">
        <v>108.63449634611291</v>
      </c>
      <c r="I90" s="9">
        <v>110.51763735427441</v>
      </c>
      <c r="J90" s="9">
        <v>112.54350951899829</v>
      </c>
      <c r="K90" s="9">
        <v>117.26722202876087</v>
      </c>
      <c r="L90" s="9">
        <v>119.20824495030882</v>
      </c>
      <c r="M90" s="9">
        <v>115.01669990785038</v>
      </c>
      <c r="N90" s="9">
        <v>110.45729734704109</v>
      </c>
      <c r="O90" s="9">
        <v>112.21190466269084</v>
      </c>
      <c r="P90" s="9">
        <v>113.18092457540007</v>
      </c>
      <c r="Q90" s="9">
        <v>113.59484756966438</v>
      </c>
      <c r="R90" s="9">
        <v>114.29448397497879</v>
      </c>
    </row>
    <row r="91" spans="1:18" ht="21.95" customHeight="1" x14ac:dyDescent="0.25">
      <c r="A91" s="25"/>
      <c r="B91" s="26"/>
      <c r="C91" s="14" t="s">
        <v>85</v>
      </c>
      <c r="D91" s="9">
        <v>100</v>
      </c>
      <c r="E91" s="9">
        <v>103.11032796074194</v>
      </c>
      <c r="F91" s="9">
        <v>105.89847246874677</v>
      </c>
      <c r="G91" s="9">
        <v>99.086033058879025</v>
      </c>
      <c r="H91" s="9">
        <v>102.76426294658464</v>
      </c>
      <c r="I91" s="9">
        <v>104.53856569266128</v>
      </c>
      <c r="J91" s="9">
        <v>102.07078798410251</v>
      </c>
      <c r="K91" s="9">
        <v>104.71875423903388</v>
      </c>
      <c r="L91" s="9">
        <v>105.98218269873161</v>
      </c>
      <c r="M91" s="9">
        <v>105.91075155034129</v>
      </c>
      <c r="N91" s="9">
        <v>105.04782301761782</v>
      </c>
      <c r="O91" s="9">
        <v>105.09911628263661</v>
      </c>
      <c r="P91" s="9">
        <v>105.62879675844815</v>
      </c>
      <c r="Q91" s="9">
        <v>106.97495509277688</v>
      </c>
      <c r="R91" s="9">
        <v>108.28585521540154</v>
      </c>
    </row>
    <row r="92" spans="1:18" ht="21.95" customHeight="1" x14ac:dyDescent="0.25">
      <c r="A92" s="25"/>
      <c r="B92" s="25" t="s">
        <v>119</v>
      </c>
      <c r="C92" s="25"/>
      <c r="D92" s="11">
        <v>100</v>
      </c>
      <c r="E92" s="11">
        <v>101.69920641883058</v>
      </c>
      <c r="F92" s="11">
        <v>104.4477277890382</v>
      </c>
      <c r="G92" s="11">
        <v>103.54776908370189</v>
      </c>
      <c r="H92" s="11">
        <v>106.57991465627802</v>
      </c>
      <c r="I92" s="11">
        <v>108.42496227270982</v>
      </c>
      <c r="J92" s="11">
        <v>108.87805698178477</v>
      </c>
      <c r="K92" s="11">
        <v>112.87525830235643</v>
      </c>
      <c r="L92" s="11">
        <v>114.57912316225679</v>
      </c>
      <c r="M92" s="11">
        <v>111.8296179827222</v>
      </c>
      <c r="N92" s="11">
        <v>108.02303389880063</v>
      </c>
      <c r="O92" s="11">
        <v>109.01114989166643</v>
      </c>
      <c r="P92" s="11">
        <v>109.78246705777171</v>
      </c>
      <c r="Q92" s="11">
        <v>110.61589595506501</v>
      </c>
      <c r="R92" s="11">
        <v>111.59060103316904</v>
      </c>
    </row>
    <row r="93" spans="1:18" ht="21.95" customHeight="1" x14ac:dyDescent="0.25">
      <c r="A93" s="23" t="s">
        <v>209</v>
      </c>
      <c r="B93" s="23"/>
      <c r="C93" s="23"/>
      <c r="D93" s="13">
        <v>100</v>
      </c>
      <c r="E93" s="13">
        <v>100.4507628918879</v>
      </c>
      <c r="F93" s="13">
        <v>101.24277398946407</v>
      </c>
      <c r="G93" s="13">
        <v>99.211770816855164</v>
      </c>
      <c r="H93" s="13">
        <v>101.77105729860057</v>
      </c>
      <c r="I93" s="13">
        <v>102.57023507647563</v>
      </c>
      <c r="J93" s="13">
        <v>109.49710388369493</v>
      </c>
      <c r="K93" s="13">
        <v>113.08248007087431</v>
      </c>
      <c r="L93" s="13">
        <v>113.55637106515005</v>
      </c>
      <c r="M93" s="13">
        <v>110.16351844537988</v>
      </c>
      <c r="N93" s="13">
        <v>108.34610360840718</v>
      </c>
      <c r="O93" s="13">
        <v>111.67090197301451</v>
      </c>
      <c r="P93" s="13">
        <v>112.22443521642276</v>
      </c>
      <c r="Q93" s="13">
        <v>113.18429925730086</v>
      </c>
      <c r="R93" s="13">
        <v>114.57335660670154</v>
      </c>
    </row>
    <row r="94" spans="1:18" ht="21.95" customHeight="1" x14ac:dyDescent="0.25">
      <c r="A94" s="24" t="s">
        <v>120</v>
      </c>
      <c r="B94" s="24"/>
      <c r="C94" s="24"/>
      <c r="D94" s="12">
        <v>100</v>
      </c>
      <c r="E94" s="12">
        <v>100.93449181905737</v>
      </c>
      <c r="F94" s="12">
        <v>102.70993651767691</v>
      </c>
      <c r="G94" s="12">
        <v>101.7977896052532</v>
      </c>
      <c r="H94" s="12">
        <v>103.58812937360568</v>
      </c>
      <c r="I94" s="12">
        <v>106.54073889752041</v>
      </c>
      <c r="J94" s="12">
        <v>111.47465064197063</v>
      </c>
      <c r="K94" s="12">
        <v>112.99084252327631</v>
      </c>
      <c r="L94" s="12">
        <v>114.2647563312927</v>
      </c>
      <c r="M94" s="12">
        <v>111.14829630717604</v>
      </c>
      <c r="N94" s="12">
        <v>110.9944593795977</v>
      </c>
      <c r="O94" s="12">
        <v>112.61817087276287</v>
      </c>
      <c r="P94" s="12">
        <v>113.07531143500694</v>
      </c>
      <c r="Q94" s="12">
        <v>113.98992166156745</v>
      </c>
      <c r="R94" s="12">
        <v>115.64948532780026</v>
      </c>
    </row>
    <row r="95" spans="1:18" ht="21.95" customHeight="1" x14ac:dyDescent="0.25">
      <c r="A95" s="24" t="s">
        <v>121</v>
      </c>
      <c r="B95" s="24"/>
      <c r="C95" s="24"/>
      <c r="D95" s="12">
        <v>100</v>
      </c>
      <c r="E95" s="12">
        <v>101.10718534297467</v>
      </c>
      <c r="F95" s="12">
        <v>104.79527207898676</v>
      </c>
      <c r="G95" s="12">
        <v>104.17592738290548</v>
      </c>
      <c r="H95" s="12">
        <v>105.45622406031333</v>
      </c>
      <c r="I95" s="12">
        <v>107.39765347971723</v>
      </c>
      <c r="J95" s="12">
        <v>113.05538650033481</v>
      </c>
      <c r="K95" s="12">
        <v>114.52871374070209</v>
      </c>
      <c r="L95" s="12">
        <v>115.61395258086635</v>
      </c>
      <c r="M95" s="12">
        <v>114.92841769036859</v>
      </c>
      <c r="N95" s="12">
        <v>115.38356874765287</v>
      </c>
      <c r="O95" s="12">
        <v>116.47404726867045</v>
      </c>
      <c r="P95" s="12">
        <v>117.54028402280275</v>
      </c>
      <c r="Q95" s="12">
        <v>118.91341372124884</v>
      </c>
      <c r="R95" s="12">
        <v>121.08234378021183</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4.9462087886115498</v>
      </c>
      <c r="F4" s="7">
        <v>4.9803329224075075</v>
      </c>
      <c r="G4" s="7">
        <v>4.9449137097697484</v>
      </c>
      <c r="H4" s="7">
        <v>4.9479943122135568</v>
      </c>
      <c r="I4" s="7">
        <v>4.8946220136511185</v>
      </c>
      <c r="J4" s="7">
        <v>4.9161901942700155</v>
      </c>
      <c r="K4" s="7">
        <v>4.877987625426444</v>
      </c>
      <c r="L4" s="7">
        <v>4.9980475963974929</v>
      </c>
      <c r="M4" s="7">
        <v>5.0538514653825022</v>
      </c>
      <c r="N4" s="7">
        <v>5.2547999580951474</v>
      </c>
      <c r="O4" s="7">
        <v>5.3401223594775296</v>
      </c>
      <c r="P4" s="7">
        <v>5.3248038982373824</v>
      </c>
      <c r="Q4" s="7">
        <v>5.3666686750384276</v>
      </c>
      <c r="R4" s="7">
        <v>5.4100463148344549</v>
      </c>
      <c r="S4" s="7">
        <v>5.5054685341298306</v>
      </c>
    </row>
    <row r="5" spans="1:19" ht="24.95" customHeight="1" x14ac:dyDescent="0.25">
      <c r="A5" s="18"/>
      <c r="B5" s="18"/>
      <c r="C5" s="18"/>
      <c r="D5" s="6" t="s">
        <v>126</v>
      </c>
      <c r="E5" s="7">
        <v>3.248859463779755</v>
      </c>
      <c r="F5" s="7">
        <v>3.288424100379864</v>
      </c>
      <c r="G5" s="7">
        <v>3.3009781293973672</v>
      </c>
      <c r="H5" s="7">
        <v>3.1000628882995955</v>
      </c>
      <c r="I5" s="7">
        <v>3.2565386807152752</v>
      </c>
      <c r="J5" s="7">
        <v>3.2792832467916972</v>
      </c>
      <c r="K5" s="7">
        <v>3.244776609912813</v>
      </c>
      <c r="L5" s="7">
        <v>3.3618437305436113</v>
      </c>
      <c r="M5" s="7">
        <v>3.4173592867855973</v>
      </c>
      <c r="N5" s="7">
        <v>3.6118548931133634</v>
      </c>
      <c r="O5" s="7">
        <v>3.5940460865427704</v>
      </c>
      <c r="P5" s="7">
        <v>3.5815987737994019</v>
      </c>
      <c r="Q5" s="7">
        <v>3.575568119291793</v>
      </c>
      <c r="R5" s="7">
        <v>3.6716692956500712</v>
      </c>
      <c r="S5" s="7">
        <v>3.6654684331862781</v>
      </c>
    </row>
    <row r="6" spans="1:19" ht="24.95" customHeight="1" x14ac:dyDescent="0.25">
      <c r="A6" s="18"/>
      <c r="B6" s="18"/>
      <c r="C6" s="18" t="s">
        <v>2</v>
      </c>
      <c r="D6" s="6" t="s">
        <v>127</v>
      </c>
      <c r="E6" s="7">
        <v>5.2685104401027374</v>
      </c>
      <c r="F6" s="7">
        <v>5.2653802182669072</v>
      </c>
      <c r="G6" s="7">
        <v>5.2516623232269994</v>
      </c>
      <c r="H6" s="7">
        <v>5.0407640289067581</v>
      </c>
      <c r="I6" s="7">
        <v>5.2006136339371096</v>
      </c>
      <c r="J6" s="7">
        <v>5.2215250256065495</v>
      </c>
      <c r="K6" s="7">
        <v>5.1829478511285121</v>
      </c>
      <c r="L6" s="7">
        <v>5.3018846419412187</v>
      </c>
      <c r="M6" s="7">
        <v>5.3568682248025645</v>
      </c>
      <c r="N6" s="7">
        <v>5.5563065574351143</v>
      </c>
      <c r="O6" s="7">
        <v>5.6406656837604086</v>
      </c>
      <c r="P6" s="7">
        <v>5.6248619397289019</v>
      </c>
      <c r="Q6" s="7">
        <v>5.7127695011788644</v>
      </c>
      <c r="R6" s="7">
        <v>5.7346627542407997</v>
      </c>
      <c r="S6" s="7">
        <v>5.8146627542407998</v>
      </c>
    </row>
    <row r="7" spans="1:19" ht="24.95" customHeight="1" x14ac:dyDescent="0.25">
      <c r="A7" s="18"/>
      <c r="B7" s="18"/>
      <c r="C7" s="18"/>
      <c r="D7" s="6" t="s">
        <v>128</v>
      </c>
      <c r="E7" s="7">
        <v>6.3469737039317762</v>
      </c>
      <c r="F7" s="7">
        <v>6.3431731871519172</v>
      </c>
      <c r="G7" s="7">
        <v>6.3264977980697914</v>
      </c>
      <c r="H7" s="7">
        <v>6.1160976258685311</v>
      </c>
      <c r="I7" s="7">
        <v>6.2725443083065091</v>
      </c>
      <c r="J7" s="7">
        <v>6.2913654394751077</v>
      </c>
      <c r="K7" s="7">
        <v>6.2512622939652243</v>
      </c>
      <c r="L7" s="7">
        <v>6.3671767047331853</v>
      </c>
      <c r="M7" s="7">
        <v>6.4197436020687269</v>
      </c>
      <c r="N7" s="7">
        <v>6.6153861949619479</v>
      </c>
      <c r="O7" s="7">
        <v>6.6970430645352419</v>
      </c>
      <c r="P7" s="7">
        <v>6.6794928157240268</v>
      </c>
      <c r="Q7" s="7">
        <v>6.6685492059400593</v>
      </c>
      <c r="R7" s="7">
        <v>6.7627623674776638</v>
      </c>
      <c r="S7" s="7">
        <v>6.79165009220889</v>
      </c>
    </row>
    <row r="8" spans="1:19" ht="24.95" customHeight="1" x14ac:dyDescent="0.25">
      <c r="A8" s="18"/>
      <c r="B8" s="18"/>
      <c r="C8" s="18" t="s">
        <v>129</v>
      </c>
      <c r="D8" s="6" t="s">
        <v>130</v>
      </c>
      <c r="E8" s="7">
        <v>21.48917600739205</v>
      </c>
      <c r="F8" s="7">
        <v>21.48917600739205</v>
      </c>
      <c r="G8" s="7">
        <v>21.48917600739205</v>
      </c>
      <c r="H8" s="7">
        <v>18.916666666666668</v>
      </c>
      <c r="I8" s="7">
        <v>19.139126666666666</v>
      </c>
      <c r="J8" s="7">
        <v>20.25187549106667</v>
      </c>
      <c r="K8" s="7">
        <v>21.85</v>
      </c>
      <c r="L8" s="7">
        <v>21.95</v>
      </c>
      <c r="M8" s="7">
        <v>22.1</v>
      </c>
      <c r="N8" s="7">
        <v>22.825112107623319</v>
      </c>
      <c r="O8" s="7">
        <v>24.308744394618834</v>
      </c>
      <c r="P8" s="7">
        <v>25.016322869955157</v>
      </c>
      <c r="Q8" s="7">
        <v>25.31304932735426</v>
      </c>
      <c r="R8" s="7">
        <v>25.404349775784752</v>
      </c>
      <c r="S8" s="7">
        <v>25.45</v>
      </c>
    </row>
    <row r="9" spans="1:19" ht="24.95" customHeight="1" x14ac:dyDescent="0.25">
      <c r="A9" s="18"/>
      <c r="B9" s="18"/>
      <c r="C9" s="18"/>
      <c r="D9" s="6" t="s">
        <v>131</v>
      </c>
      <c r="E9" s="7">
        <v>30.944234006714257</v>
      </c>
      <c r="F9" s="7">
        <v>30.845985616909779</v>
      </c>
      <c r="G9" s="7">
        <v>31.831595319206151</v>
      </c>
      <c r="H9" s="7">
        <v>32.822580518984481</v>
      </c>
      <c r="I9" s="7">
        <v>34.062952394009436</v>
      </c>
      <c r="J9" s="7">
        <v>34.729800490375304</v>
      </c>
      <c r="K9" s="7">
        <v>35.962904626420695</v>
      </c>
      <c r="L9" s="7">
        <v>36.087502414640142</v>
      </c>
      <c r="M9" s="7">
        <v>36.619689064484859</v>
      </c>
      <c r="N9" s="7">
        <v>37.35233837757702</v>
      </c>
      <c r="O9" s="7">
        <v>38.813500666494861</v>
      </c>
      <c r="P9" s="7">
        <v>39.405652356422195</v>
      </c>
      <c r="Q9" s="7">
        <v>39.615568158745589</v>
      </c>
      <c r="R9" s="7">
        <v>39.792875892235081</v>
      </c>
      <c r="S9" s="7">
        <v>39.793720300194693</v>
      </c>
    </row>
    <row r="10" spans="1:19" ht="24.95" customHeight="1" x14ac:dyDescent="0.25">
      <c r="A10" s="18"/>
      <c r="B10" s="18"/>
      <c r="C10" s="8" t="s">
        <v>132</v>
      </c>
      <c r="D10" s="6" t="s">
        <v>133</v>
      </c>
      <c r="E10" s="7">
        <v>37.969056216850646</v>
      </c>
      <c r="F10" s="7">
        <v>37.969056216850646</v>
      </c>
      <c r="G10" s="7">
        <v>37.969056216850646</v>
      </c>
      <c r="H10" s="7">
        <v>36.416666666666664</v>
      </c>
      <c r="I10" s="7">
        <v>34.641331666666666</v>
      </c>
      <c r="J10" s="7">
        <v>36.010240161716666</v>
      </c>
      <c r="K10" s="7">
        <v>37.950000000000003</v>
      </c>
      <c r="L10" s="7">
        <v>38.450000000000003</v>
      </c>
      <c r="M10" s="7">
        <v>38.450000000000003</v>
      </c>
      <c r="N10" s="7">
        <v>39.677575319940502</v>
      </c>
      <c r="O10" s="7">
        <v>41.851350739561937</v>
      </c>
      <c r="P10" s="7">
        <v>42.396852154324925</v>
      </c>
      <c r="Q10" s="7">
        <v>42.573777334751341</v>
      </c>
      <c r="R10" s="7">
        <v>42.729239819004533</v>
      </c>
      <c r="S10" s="7">
        <v>42.769999999999996</v>
      </c>
    </row>
    <row r="11" spans="1:19" ht="24.95" customHeight="1" x14ac:dyDescent="0.25">
      <c r="A11" s="18"/>
      <c r="B11" s="18"/>
      <c r="C11" s="17" t="s">
        <v>3</v>
      </c>
      <c r="D11" s="6" t="s">
        <v>134</v>
      </c>
      <c r="E11" s="7">
        <v>24.067883774749287</v>
      </c>
      <c r="F11" s="7">
        <v>24.067883774749287</v>
      </c>
      <c r="G11" s="7">
        <v>24.067883774749287</v>
      </c>
      <c r="H11" s="7">
        <v>23.4</v>
      </c>
      <c r="I11" s="7">
        <v>25.272000000000002</v>
      </c>
      <c r="J11" s="7">
        <v>23.362447680000002</v>
      </c>
      <c r="K11" s="7">
        <v>24.777999999999999</v>
      </c>
      <c r="L11" s="7">
        <v>24.887999999999998</v>
      </c>
      <c r="M11" s="7">
        <v>24.911999999999999</v>
      </c>
      <c r="N11" s="7">
        <v>24.220716360116164</v>
      </c>
      <c r="O11" s="7">
        <v>23.930067763794771</v>
      </c>
      <c r="P11" s="7">
        <v>24.196495643756052</v>
      </c>
      <c r="Q11" s="7">
        <v>24.656689254598255</v>
      </c>
      <c r="R11" s="7">
        <v>24.971558567279764</v>
      </c>
      <c r="S11" s="7">
        <v>25.02</v>
      </c>
    </row>
    <row r="12" spans="1:19" ht="24.95" customHeight="1" x14ac:dyDescent="0.25">
      <c r="A12" s="18"/>
      <c r="B12" s="18"/>
      <c r="C12" s="17"/>
      <c r="D12" s="6" t="s">
        <v>43</v>
      </c>
      <c r="E12" s="7">
        <v>33.695037284648997</v>
      </c>
      <c r="F12" s="7">
        <v>33.695037284648997</v>
      </c>
      <c r="G12" s="7">
        <v>33.695037284648997</v>
      </c>
      <c r="H12" s="7">
        <v>32.76</v>
      </c>
      <c r="I12" s="7">
        <v>35.380800000000001</v>
      </c>
      <c r="J12" s="7">
        <v>32.707426752000003</v>
      </c>
      <c r="K12" s="7">
        <v>34.689199999999992</v>
      </c>
      <c r="L12" s="7">
        <v>34.843199999999996</v>
      </c>
      <c r="M12" s="7">
        <v>34.876799999999996</v>
      </c>
      <c r="N12" s="7">
        <v>33.909002904162627</v>
      </c>
      <c r="O12" s="7">
        <v>33.502094869312678</v>
      </c>
      <c r="P12" s="7">
        <v>33.875093901258467</v>
      </c>
      <c r="Q12" s="7">
        <v>34.519364956437556</v>
      </c>
      <c r="R12" s="7">
        <v>34.960181994191665</v>
      </c>
      <c r="S12" s="7">
        <v>35.027999999999999</v>
      </c>
    </row>
    <row r="13" spans="1:19" ht="24.95" customHeight="1" x14ac:dyDescent="0.25">
      <c r="A13" s="18"/>
      <c r="B13" s="18"/>
      <c r="C13" s="6" t="s">
        <v>4</v>
      </c>
      <c r="D13" s="6" t="s">
        <v>135</v>
      </c>
      <c r="E13" s="7">
        <v>851.701251702837</v>
      </c>
      <c r="F13" s="7">
        <v>915.66390816569105</v>
      </c>
      <c r="G13" s="7">
        <v>935.66390816569128</v>
      </c>
      <c r="H13" s="7">
        <v>870</v>
      </c>
      <c r="I13" s="7">
        <v>867.56399999999996</v>
      </c>
      <c r="J13" s="7">
        <v>871.52876747999994</v>
      </c>
      <c r="K13" s="7">
        <v>941</v>
      </c>
      <c r="L13" s="7">
        <v>944</v>
      </c>
      <c r="M13" s="7">
        <v>951</v>
      </c>
      <c r="N13" s="7">
        <v>955.26315789473676</v>
      </c>
      <c r="O13" s="7">
        <v>924.69473684210516</v>
      </c>
      <c r="P13" s="7">
        <v>941.88947368421043</v>
      </c>
      <c r="Q13" s="7">
        <v>943.79999999999984</v>
      </c>
      <c r="R13" s="7">
        <v>943.79999999999984</v>
      </c>
      <c r="S13" s="7">
        <v>943.8</v>
      </c>
    </row>
    <row r="14" spans="1:19" ht="24.95" customHeight="1" x14ac:dyDescent="0.25">
      <c r="A14" s="18"/>
      <c r="B14" s="18" t="s">
        <v>5</v>
      </c>
      <c r="C14" s="6" t="s">
        <v>6</v>
      </c>
      <c r="D14" s="6" t="s">
        <v>7</v>
      </c>
      <c r="E14" s="7">
        <v>1095.9837534502101</v>
      </c>
      <c r="F14" s="7">
        <v>1107.21560095728</v>
      </c>
      <c r="G14" s="7">
        <v>1123.8455423027999</v>
      </c>
      <c r="H14" s="7">
        <v>1132.7777777777778</v>
      </c>
      <c r="I14" s="7">
        <v>1189.9150888888887</v>
      </c>
      <c r="J14" s="7">
        <v>1199.8032832775557</v>
      </c>
      <c r="K14" s="7">
        <v>1205.71</v>
      </c>
      <c r="L14" s="7">
        <v>1244.29</v>
      </c>
      <c r="M14" s="7">
        <v>1250</v>
      </c>
      <c r="N14" s="7">
        <v>1322.4928366762176</v>
      </c>
      <c r="O14" s="7">
        <v>1362.2951289398281</v>
      </c>
      <c r="P14" s="7">
        <v>1378.7650429799426</v>
      </c>
      <c r="Q14" s="7">
        <v>1381.510028653295</v>
      </c>
      <c r="R14" s="7">
        <v>1385.6275071633236</v>
      </c>
      <c r="S14" s="7">
        <v>1379</v>
      </c>
    </row>
    <row r="15" spans="1:19" ht="24.95" customHeight="1" x14ac:dyDescent="0.25">
      <c r="A15" s="18"/>
      <c r="B15" s="18"/>
      <c r="C15" s="6" t="s">
        <v>8</v>
      </c>
      <c r="D15" s="6" t="s">
        <v>9</v>
      </c>
      <c r="E15" s="7">
        <v>1144.1252257177007</v>
      </c>
      <c r="F15" s="7">
        <v>1144.1252257177007</v>
      </c>
      <c r="G15" s="7">
        <v>1160.5399974910395</v>
      </c>
      <c r="H15" s="7">
        <v>1233.3333333333333</v>
      </c>
      <c r="I15" s="7">
        <v>1263.2539999999999</v>
      </c>
      <c r="J15" s="7">
        <v>1292.06882374</v>
      </c>
      <c r="K15" s="7">
        <v>1285.71</v>
      </c>
      <c r="L15" s="7">
        <v>1294.29</v>
      </c>
      <c r="M15" s="7">
        <v>1300</v>
      </c>
      <c r="N15" s="7">
        <v>1372.4928366762176</v>
      </c>
      <c r="O15" s="7">
        <v>1412.2951289398281</v>
      </c>
      <c r="P15" s="7">
        <v>1428.7650429799426</v>
      </c>
      <c r="Q15" s="7">
        <v>1431.510028653295</v>
      </c>
      <c r="R15" s="7">
        <v>1435.6275071633236</v>
      </c>
      <c r="S15" s="7">
        <v>1437</v>
      </c>
    </row>
    <row r="16" spans="1:19" ht="24.95" customHeight="1" x14ac:dyDescent="0.25">
      <c r="A16" s="18"/>
      <c r="B16" s="18" t="s">
        <v>10</v>
      </c>
      <c r="C16" s="18" t="s">
        <v>11</v>
      </c>
      <c r="D16" s="6" t="s">
        <v>136</v>
      </c>
      <c r="E16" s="7">
        <v>1.4595094719594599</v>
      </c>
      <c r="F16" s="7">
        <v>1.4893888010135099</v>
      </c>
      <c r="G16" s="7">
        <v>1.4740468999999998</v>
      </c>
      <c r="H16" s="7">
        <v>1.51</v>
      </c>
      <c r="I16" s="7">
        <v>1.5278633000000004</v>
      </c>
      <c r="J16" s="7">
        <v>1.5993367451740002</v>
      </c>
      <c r="K16" s="7">
        <v>1.73</v>
      </c>
      <c r="L16" s="7">
        <v>1.74</v>
      </c>
      <c r="M16" s="7">
        <v>1.74</v>
      </c>
      <c r="N16" s="7">
        <v>1.73</v>
      </c>
      <c r="O16" s="7">
        <v>1.73</v>
      </c>
      <c r="P16" s="7">
        <v>1.79972041006524</v>
      </c>
      <c r="Q16" s="7">
        <v>1.79972041006524</v>
      </c>
      <c r="R16" s="7">
        <v>1.85086672879776</v>
      </c>
      <c r="S16" s="7">
        <v>1.86</v>
      </c>
    </row>
    <row r="17" spans="1:19" ht="24.95" customHeight="1" x14ac:dyDescent="0.25">
      <c r="A17" s="18"/>
      <c r="B17" s="18"/>
      <c r="C17" s="18"/>
      <c r="D17" s="6" t="s">
        <v>12</v>
      </c>
      <c r="E17" s="7">
        <v>1.9332864849783118</v>
      </c>
      <c r="F17" s="7">
        <v>1.9606708624829881</v>
      </c>
      <c r="G17" s="7">
        <v>2.1217180473980419</v>
      </c>
      <c r="H17" s="7">
        <v>2.3450000000000002</v>
      </c>
      <c r="I17" s="7">
        <v>2.4388000000000005</v>
      </c>
      <c r="J17" s="7">
        <v>2.4622612560000001</v>
      </c>
      <c r="K17" s="7">
        <v>2.29</v>
      </c>
      <c r="L17" s="7">
        <v>2.36</v>
      </c>
      <c r="M17" s="7">
        <v>2.38</v>
      </c>
      <c r="N17" s="7">
        <v>2.38</v>
      </c>
      <c r="O17" s="7">
        <v>2.36</v>
      </c>
      <c r="P17" s="7">
        <v>2.3009906152241921</v>
      </c>
      <c r="Q17" s="7">
        <v>2.3009906152241921</v>
      </c>
      <c r="R17" s="7">
        <v>2.3401981230448383</v>
      </c>
      <c r="S17" s="7">
        <v>2.35</v>
      </c>
    </row>
    <row r="18" spans="1:19" ht="24.95" customHeight="1" x14ac:dyDescent="0.25">
      <c r="A18" s="18"/>
      <c r="B18" s="18"/>
      <c r="C18" s="6" t="s">
        <v>13</v>
      </c>
      <c r="D18" s="6" t="s">
        <v>137</v>
      </c>
      <c r="E18" s="7">
        <v>0.78481822836661652</v>
      </c>
      <c r="F18" s="7">
        <v>0.78481822836661652</v>
      </c>
      <c r="G18" s="7">
        <v>0.78253968253968298</v>
      </c>
      <c r="H18" s="7">
        <v>0.77460317460317651</v>
      </c>
      <c r="I18" s="7">
        <v>0.78958283333333323</v>
      </c>
      <c r="J18" s="7">
        <v>0.82857300784666665</v>
      </c>
      <c r="K18" s="7">
        <v>0.78499999999999992</v>
      </c>
      <c r="L18" s="7">
        <v>0.81</v>
      </c>
      <c r="M18" s="7">
        <v>0.80499999999999994</v>
      </c>
      <c r="N18" s="7">
        <v>0.82142595825188947</v>
      </c>
      <c r="O18" s="7">
        <v>0.82100591623200836</v>
      </c>
      <c r="P18" s="7">
        <v>0.85988245931283913</v>
      </c>
      <c r="Q18" s="7">
        <v>0.85988245931283913</v>
      </c>
      <c r="R18" s="7">
        <v>0.88</v>
      </c>
      <c r="S18" s="7">
        <v>0.88</v>
      </c>
    </row>
    <row r="19" spans="1:19" ht="24.95" customHeight="1" x14ac:dyDescent="0.25">
      <c r="A19" s="18"/>
      <c r="B19" s="18" t="s">
        <v>14</v>
      </c>
      <c r="C19" s="6" t="s">
        <v>15</v>
      </c>
      <c r="D19" s="6" t="s">
        <v>138</v>
      </c>
      <c r="E19" s="7">
        <v>187.90824425661799</v>
      </c>
      <c r="F19" s="7">
        <v>187.90824425661799</v>
      </c>
      <c r="G19" s="7">
        <v>184.89953508017672</v>
      </c>
      <c r="H19" s="7">
        <v>182.33333333333334</v>
      </c>
      <c r="I19" s="7">
        <v>179.31850666666665</v>
      </c>
      <c r="J19" s="7">
        <v>183.08580034873333</v>
      </c>
      <c r="K19" s="7">
        <v>185.25</v>
      </c>
      <c r="L19" s="7">
        <v>187.08333333333334</v>
      </c>
      <c r="M19" s="7">
        <v>190.39</v>
      </c>
      <c r="N19" s="7">
        <v>199.29312336130405</v>
      </c>
      <c r="O19" s="7">
        <v>206.655232058503</v>
      </c>
      <c r="P19" s="7">
        <v>210.99550880995784</v>
      </c>
      <c r="Q19" s="7">
        <v>212.39001237061498</v>
      </c>
      <c r="R19" s="7">
        <v>213.00314465408806</v>
      </c>
      <c r="S19" s="7">
        <v>213.33333333333334</v>
      </c>
    </row>
    <row r="20" spans="1:19" ht="24.95" customHeight="1" x14ac:dyDescent="0.25">
      <c r="A20" s="18"/>
      <c r="B20" s="18"/>
      <c r="C20" s="6" t="s">
        <v>16</v>
      </c>
      <c r="D20" s="6" t="s">
        <v>139</v>
      </c>
      <c r="E20" s="7">
        <v>163.49271830831924</v>
      </c>
      <c r="F20" s="7">
        <v>170.03242704065201</v>
      </c>
      <c r="G20" s="7">
        <v>186.38169887148391</v>
      </c>
      <c r="H20" s="7">
        <v>175.33333333333334</v>
      </c>
      <c r="I20" s="7">
        <v>178.75057999999999</v>
      </c>
      <c r="J20" s="7">
        <v>183.53573302659998</v>
      </c>
      <c r="K20" s="7">
        <v>172.5</v>
      </c>
      <c r="L20" s="7">
        <v>173.75</v>
      </c>
      <c r="M20" s="7">
        <v>175</v>
      </c>
      <c r="N20" s="7">
        <v>181.08831400535237</v>
      </c>
      <c r="O20" s="7">
        <v>185.43443354148084</v>
      </c>
      <c r="P20" s="7">
        <v>199.92149866190903</v>
      </c>
      <c r="Q20" s="7">
        <v>201.00802854594113</v>
      </c>
      <c r="R20" s="7">
        <v>202.09455842997323</v>
      </c>
      <c r="S20" s="7">
        <v>203</v>
      </c>
    </row>
    <row r="21" spans="1:19" ht="24.95" customHeight="1" x14ac:dyDescent="0.25">
      <c r="A21" s="18"/>
      <c r="B21" s="18"/>
      <c r="C21" s="6" t="s">
        <v>17</v>
      </c>
      <c r="D21" s="6" t="s">
        <v>140</v>
      </c>
      <c r="E21" s="7">
        <v>222.10284603305783</v>
      </c>
      <c r="F21" s="7">
        <v>222.10284603305783</v>
      </c>
      <c r="G21" s="7">
        <v>244.31313063636364</v>
      </c>
      <c r="H21" s="7">
        <v>223.33333333333334</v>
      </c>
      <c r="I21" s="7">
        <v>230.65643333333338</v>
      </c>
      <c r="J21" s="7">
        <v>234.72521281733339</v>
      </c>
      <c r="K21" s="7">
        <v>217</v>
      </c>
      <c r="L21" s="7">
        <v>219.4</v>
      </c>
      <c r="M21" s="7">
        <v>220</v>
      </c>
      <c r="N21" s="7">
        <v>210.7481559536354</v>
      </c>
      <c r="O21" s="7">
        <v>196.20653319283454</v>
      </c>
      <c r="P21" s="7">
        <v>199.15700737618548</v>
      </c>
      <c r="Q21" s="7">
        <v>199.15700737618548</v>
      </c>
      <c r="R21" s="7">
        <v>199.15700737618548</v>
      </c>
      <c r="S21" s="7">
        <v>200</v>
      </c>
    </row>
    <row r="22" spans="1:19" ht="24.95" customHeight="1" x14ac:dyDescent="0.25">
      <c r="A22" s="18"/>
      <c r="B22" s="18" t="s">
        <v>18</v>
      </c>
      <c r="C22" s="18" t="s">
        <v>94</v>
      </c>
      <c r="D22" s="6" t="s">
        <v>141</v>
      </c>
      <c r="E22" s="7">
        <v>8.502960416797599</v>
      </c>
      <c r="F22" s="7">
        <v>8.6107974790416932</v>
      </c>
      <c r="G22" s="7">
        <v>8.9020940414129086</v>
      </c>
      <c r="H22" s="7">
        <v>8.6468749999999996</v>
      </c>
      <c r="I22" s="7">
        <v>7.7823670312499988</v>
      </c>
      <c r="J22" s="7">
        <v>7.4564805440437496</v>
      </c>
      <c r="K22" s="7">
        <v>8.4450000000000003</v>
      </c>
      <c r="L22" s="7">
        <v>8.85</v>
      </c>
      <c r="M22" s="7">
        <v>8.875</v>
      </c>
      <c r="N22" s="7">
        <v>8.5313535752050385</v>
      </c>
      <c r="O22" s="7">
        <v>8.6316950123957028</v>
      </c>
      <c r="P22" s="7">
        <v>9.0482620469348412</v>
      </c>
      <c r="Q22" s="7">
        <v>9.0482620469348412</v>
      </c>
      <c r="R22" s="7">
        <v>9.0779372928495903</v>
      </c>
      <c r="S22" s="7">
        <v>9.245000000000001</v>
      </c>
    </row>
    <row r="23" spans="1:19" ht="24.95" customHeight="1" x14ac:dyDescent="0.25">
      <c r="A23" s="18"/>
      <c r="B23" s="18"/>
      <c r="C23" s="18"/>
      <c r="D23" s="6" t="s">
        <v>142</v>
      </c>
      <c r="E23" s="7">
        <v>8.3458693926135226</v>
      </c>
      <c r="F23" s="7">
        <v>8.3656521808558661</v>
      </c>
      <c r="G23" s="7">
        <v>8.7137166957369274</v>
      </c>
      <c r="H23" s="7">
        <v>8.8674999999999997</v>
      </c>
      <c r="I23" s="7">
        <v>8.2114445249999992</v>
      </c>
      <c r="J23" s="7">
        <v>7.6767531770474999</v>
      </c>
      <c r="K23" s="7">
        <v>8.9149999999999991</v>
      </c>
      <c r="L23" s="7">
        <v>9.0549999999999997</v>
      </c>
      <c r="M23" s="7">
        <v>9.14</v>
      </c>
      <c r="N23" s="7">
        <v>8.4915939523282091</v>
      </c>
      <c r="O23" s="7">
        <v>8.5636374278484659</v>
      </c>
      <c r="P23" s="7">
        <v>8.9917695473251023</v>
      </c>
      <c r="Q23" s="7">
        <v>8.9753086419753085</v>
      </c>
      <c r="R23" s="7">
        <v>8.9958847736625511</v>
      </c>
      <c r="S23" s="7">
        <v>9.1849999999999987</v>
      </c>
    </row>
    <row r="24" spans="1:19" ht="24.95" customHeight="1" x14ac:dyDescent="0.25">
      <c r="A24" s="18"/>
      <c r="B24" s="18"/>
      <c r="C24" s="6" t="s">
        <v>92</v>
      </c>
      <c r="D24" s="6" t="s">
        <v>143</v>
      </c>
      <c r="E24" s="7">
        <v>8.2560798072894848</v>
      </c>
      <c r="F24" s="7">
        <v>8.6517385839966465</v>
      </c>
      <c r="G24" s="7">
        <v>8.9946428571428569</v>
      </c>
      <c r="H24" s="7">
        <v>8.625</v>
      </c>
      <c r="I24" s="7">
        <v>8.0526450000000001</v>
      </c>
      <c r="J24" s="7">
        <v>7.8130788112499996</v>
      </c>
      <c r="K24" s="7">
        <v>8.89</v>
      </c>
      <c r="L24" s="7">
        <v>9.06</v>
      </c>
      <c r="M24" s="7">
        <v>9.2200000000000006</v>
      </c>
      <c r="N24" s="7">
        <v>8.4973544973544968</v>
      </c>
      <c r="O24" s="7">
        <v>8.5018201058201051</v>
      </c>
      <c r="P24" s="7">
        <v>8.9960105820105802</v>
      </c>
      <c r="Q24" s="7">
        <v>8.9960105820105802</v>
      </c>
      <c r="R24" s="7">
        <v>9.021502645502645</v>
      </c>
      <c r="S24" s="7">
        <v>9.1300000000000008</v>
      </c>
    </row>
    <row r="25" spans="1:19" ht="24.95" customHeight="1" x14ac:dyDescent="0.25">
      <c r="A25" s="18" t="s">
        <v>144</v>
      </c>
      <c r="B25" s="18" t="s">
        <v>23</v>
      </c>
      <c r="C25" s="6" t="s">
        <v>24</v>
      </c>
      <c r="D25" s="6" t="s">
        <v>145</v>
      </c>
      <c r="E25" s="7">
        <v>9.0537634408602106</v>
      </c>
      <c r="F25" s="7">
        <v>9.5576036866359395</v>
      </c>
      <c r="G25" s="7">
        <v>8.8095238095238102</v>
      </c>
      <c r="H25" s="7">
        <v>9.1999999999999993</v>
      </c>
      <c r="I25" s="7">
        <v>8.93</v>
      </c>
      <c r="J25" s="7">
        <v>9.17</v>
      </c>
      <c r="K25" s="7">
        <v>8.94</v>
      </c>
      <c r="L25" s="7">
        <v>8.94</v>
      </c>
      <c r="M25" s="7">
        <v>9.06</v>
      </c>
      <c r="N25" s="7">
        <v>10.350448247758761</v>
      </c>
      <c r="O25" s="7">
        <v>10.768459657701699</v>
      </c>
      <c r="P25" s="7">
        <v>10.492991035044801</v>
      </c>
      <c r="Q25" s="7">
        <v>10.544743276283601</v>
      </c>
      <c r="R25" s="7">
        <v>10.596495517522399</v>
      </c>
      <c r="S25" s="7">
        <v>10.7</v>
      </c>
    </row>
    <row r="26" spans="1:19" ht="24.95" customHeight="1" x14ac:dyDescent="0.25">
      <c r="A26" s="18"/>
      <c r="B26" s="18"/>
      <c r="C26" s="18" t="s">
        <v>25</v>
      </c>
      <c r="D26" s="6" t="s">
        <v>146</v>
      </c>
      <c r="E26" s="7">
        <v>16.167382567123802</v>
      </c>
      <c r="F26" s="7">
        <v>16.167382567123802</v>
      </c>
      <c r="G26" s="7">
        <v>16.4007269143104</v>
      </c>
      <c r="H26" s="7">
        <v>16.666666666666664</v>
      </c>
      <c r="I26" s="7">
        <v>17.013833333333331</v>
      </c>
      <c r="J26" s="7">
        <v>17.187374433333328</v>
      </c>
      <c r="K26" s="7">
        <v>17.333000000000002</v>
      </c>
      <c r="L26" s="7">
        <v>17.5</v>
      </c>
      <c r="M26" s="7">
        <v>17.666999999999998</v>
      </c>
      <c r="N26" s="7">
        <v>17.743890518084065</v>
      </c>
      <c r="O26" s="7">
        <v>17.912585532746824</v>
      </c>
      <c r="P26" s="7">
        <v>18.100024437927665</v>
      </c>
      <c r="Q26" s="7">
        <v>18.175000000000001</v>
      </c>
      <c r="R26" s="7">
        <v>18.175000000000001</v>
      </c>
      <c r="S26" s="7">
        <v>18.175000000000001</v>
      </c>
    </row>
    <row r="27" spans="1:19" ht="24.95" customHeight="1" x14ac:dyDescent="0.25">
      <c r="A27" s="18"/>
      <c r="B27" s="18"/>
      <c r="C27" s="18"/>
      <c r="D27" s="6" t="s">
        <v>147</v>
      </c>
      <c r="E27" s="7">
        <v>21.340194599710198</v>
      </c>
      <c r="F27" s="7">
        <v>21.340194599710198</v>
      </c>
      <c r="G27" s="7">
        <v>21.266666666666666</v>
      </c>
      <c r="H27" s="7">
        <v>21.266666666666666</v>
      </c>
      <c r="I27" s="7">
        <v>21.494219999999999</v>
      </c>
      <c r="J27" s="7">
        <v>21.704218529400002</v>
      </c>
      <c r="K27" s="7">
        <v>22.062999999999999</v>
      </c>
      <c r="L27" s="7">
        <v>22.312999999999999</v>
      </c>
      <c r="M27" s="7">
        <v>23.562999999999999</v>
      </c>
      <c r="N27" s="7">
        <v>23.483775811209441</v>
      </c>
      <c r="O27" s="7">
        <v>23.802064896755162</v>
      </c>
      <c r="P27" s="7">
        <v>23.50825958702065</v>
      </c>
      <c r="Q27" s="7">
        <v>23.802064896755162</v>
      </c>
      <c r="R27" s="7">
        <v>23.9</v>
      </c>
      <c r="S27" s="7">
        <v>23.9</v>
      </c>
    </row>
    <row r="28" spans="1:19" ht="24.95" customHeight="1" x14ac:dyDescent="0.25">
      <c r="A28" s="18" t="s">
        <v>95</v>
      </c>
      <c r="B28" s="18" t="s">
        <v>148</v>
      </c>
      <c r="C28" s="6" t="s">
        <v>89</v>
      </c>
      <c r="D28" s="6" t="s">
        <v>149</v>
      </c>
      <c r="E28" s="7">
        <v>65.981748199784704</v>
      </c>
      <c r="F28" s="7">
        <v>66.342023997704644</v>
      </c>
      <c r="G28" s="7">
        <v>67.661153021221594</v>
      </c>
      <c r="H28" s="7">
        <v>67.125</v>
      </c>
      <c r="I28" s="7">
        <v>64.064473750000005</v>
      </c>
      <c r="J28" s="7">
        <v>62.295377993587508</v>
      </c>
      <c r="K28" s="7">
        <v>71.47999999999999</v>
      </c>
      <c r="L28" s="7">
        <v>72.115000000000009</v>
      </c>
      <c r="M28" s="7">
        <v>72.694999999999993</v>
      </c>
      <c r="N28" s="7">
        <v>73.45285251547196</v>
      </c>
      <c r="O28" s="7">
        <v>74.077201641205022</v>
      </c>
      <c r="P28" s="7">
        <v>74.224104933266915</v>
      </c>
      <c r="Q28" s="7">
        <v>74.517915378141197</v>
      </c>
      <c r="R28" s="7">
        <v>74.664820600578338</v>
      </c>
      <c r="S28" s="7">
        <v>74.775000000000006</v>
      </c>
    </row>
    <row r="29" spans="1:19" ht="24.95" customHeight="1" x14ac:dyDescent="0.25">
      <c r="A29" s="18"/>
      <c r="B29" s="18"/>
      <c r="C29" s="6" t="s">
        <v>90</v>
      </c>
      <c r="D29" s="6" t="s">
        <v>150</v>
      </c>
      <c r="E29" s="7">
        <v>75.034680979077606</v>
      </c>
      <c r="F29" s="7">
        <v>75.034680979077606</v>
      </c>
      <c r="G29" s="7">
        <v>75.034680979077606</v>
      </c>
      <c r="H29" s="7">
        <v>76.8</v>
      </c>
      <c r="I29" s="7">
        <v>83.712000000000003</v>
      </c>
      <c r="J29" s="7">
        <v>85.287459839999997</v>
      </c>
      <c r="K29" s="7">
        <v>81.25</v>
      </c>
      <c r="L29" s="7">
        <v>81.88</v>
      </c>
      <c r="M29" s="7">
        <v>83.13</v>
      </c>
      <c r="N29" s="7">
        <v>84.537131230925738</v>
      </c>
      <c r="O29" s="7">
        <v>83.1</v>
      </c>
      <c r="P29" s="7">
        <v>83.015462868769077</v>
      </c>
      <c r="Q29" s="7">
        <v>83.015462868769077</v>
      </c>
      <c r="R29" s="7">
        <v>83.015462868769077</v>
      </c>
      <c r="S29" s="7">
        <v>83.1</v>
      </c>
    </row>
    <row r="30" spans="1:19" ht="24.95" customHeight="1" x14ac:dyDescent="0.25">
      <c r="A30" s="18"/>
      <c r="B30" s="18"/>
      <c r="C30" s="6" t="s">
        <v>151</v>
      </c>
      <c r="D30" s="6" t="s">
        <v>152</v>
      </c>
      <c r="E30" s="7">
        <v>29.769506781001034</v>
      </c>
      <c r="F30" s="7">
        <v>30.772973301708937</v>
      </c>
      <c r="G30" s="7">
        <v>31.449195402298901</v>
      </c>
      <c r="H30" s="7">
        <v>30</v>
      </c>
      <c r="I30" s="7">
        <v>29.305500000000002</v>
      </c>
      <c r="J30" s="7">
        <v>27.222172004999997</v>
      </c>
      <c r="K30" s="7">
        <v>27.88</v>
      </c>
      <c r="L30" s="7">
        <v>28.63</v>
      </c>
      <c r="M30" s="7">
        <v>29.38</v>
      </c>
      <c r="N30" s="7">
        <v>32.704126426690081</v>
      </c>
      <c r="O30" s="7">
        <v>32.974539069359103</v>
      </c>
      <c r="P30" s="7">
        <v>33.0210711150132</v>
      </c>
      <c r="Q30" s="7">
        <v>33.151887620719897</v>
      </c>
      <c r="R30" s="7">
        <v>33.217295873573299</v>
      </c>
      <c r="S30" s="7">
        <v>33.25</v>
      </c>
    </row>
    <row r="31" spans="1:19" ht="24.95" customHeight="1" x14ac:dyDescent="0.25">
      <c r="A31" s="18"/>
      <c r="B31" s="18"/>
      <c r="C31" s="6" t="s">
        <v>26</v>
      </c>
      <c r="D31" s="6" t="s">
        <v>153</v>
      </c>
      <c r="E31" s="7">
        <v>66.838742689041382</v>
      </c>
      <c r="F31" s="7">
        <v>67.73406667010785</v>
      </c>
      <c r="G31" s="7">
        <v>69.485285909024498</v>
      </c>
      <c r="H31" s="7">
        <v>66.3125</v>
      </c>
      <c r="I31" s="7">
        <v>64.331365625000004</v>
      </c>
      <c r="J31" s="7">
        <v>63.165315856468744</v>
      </c>
      <c r="K31" s="7">
        <v>69.59</v>
      </c>
      <c r="L31" s="7">
        <v>70.194999999999993</v>
      </c>
      <c r="M31" s="7">
        <v>71.25</v>
      </c>
      <c r="N31" s="7">
        <v>70.718994161130666</v>
      </c>
      <c r="O31" s="7">
        <v>69.60210494253522</v>
      </c>
      <c r="P31" s="7">
        <v>70.005112345616794</v>
      </c>
      <c r="Q31" s="7">
        <v>70.682965476659845</v>
      </c>
      <c r="R31" s="7">
        <v>71.07928100583888</v>
      </c>
      <c r="S31" s="7">
        <v>71.150000000000006</v>
      </c>
    </row>
    <row r="32" spans="1:19" ht="24.95" customHeight="1" x14ac:dyDescent="0.25">
      <c r="A32" s="18"/>
      <c r="B32" s="18"/>
      <c r="C32" s="6" t="s">
        <v>154</v>
      </c>
      <c r="D32" s="6" t="s">
        <v>155</v>
      </c>
      <c r="E32" s="7">
        <v>70.061833149181254</v>
      </c>
      <c r="F32" s="7">
        <v>70.220700902352604</v>
      </c>
      <c r="G32" s="7">
        <v>70.935605791623701</v>
      </c>
      <c r="H32" s="7">
        <v>71.400000000000006</v>
      </c>
      <c r="I32" s="7">
        <v>72.564480000000003</v>
      </c>
      <c r="J32" s="7">
        <v>72.550104422399997</v>
      </c>
      <c r="K32" s="7">
        <v>76.069999999999993</v>
      </c>
      <c r="L32" s="7">
        <v>76.66</v>
      </c>
      <c r="M32" s="7">
        <v>77.509999999999991</v>
      </c>
      <c r="N32" s="7">
        <v>78.995112521650498</v>
      </c>
      <c r="O32" s="7">
        <v>78.570359281437121</v>
      </c>
      <c r="P32" s="7">
        <v>78.23427834057216</v>
      </c>
      <c r="Q32" s="7">
        <v>78.23427834057216</v>
      </c>
      <c r="R32" s="7">
        <v>78.23427834057216</v>
      </c>
      <c r="S32" s="7">
        <v>78.349999999999994</v>
      </c>
    </row>
    <row r="33" spans="1:19" ht="24.95" customHeight="1" x14ac:dyDescent="0.25">
      <c r="A33" s="18"/>
      <c r="B33" s="18"/>
      <c r="C33" s="6" t="s">
        <v>27</v>
      </c>
      <c r="D33" s="6" t="s">
        <v>28</v>
      </c>
      <c r="E33" s="7">
        <v>60.4348642371408</v>
      </c>
      <c r="F33" s="7">
        <v>60.4348642371408</v>
      </c>
      <c r="G33" s="7">
        <v>60.4348642371408</v>
      </c>
      <c r="H33" s="7">
        <v>56.428571428571423</v>
      </c>
      <c r="I33" s="7">
        <v>56.130628571428574</v>
      </c>
      <c r="J33" s="7">
        <v>54.75374425257143</v>
      </c>
      <c r="K33" s="7">
        <v>59.67</v>
      </c>
      <c r="L33" s="7">
        <v>60.44</v>
      </c>
      <c r="M33" s="7">
        <v>61.11</v>
      </c>
      <c r="N33" s="7">
        <v>60.886319845857415</v>
      </c>
      <c r="O33" s="7">
        <v>61.616955684007706</v>
      </c>
      <c r="P33" s="7">
        <v>62.043159922928709</v>
      </c>
      <c r="Q33" s="7">
        <v>63.199999999999989</v>
      </c>
      <c r="R33" s="7">
        <v>63.199999999999989</v>
      </c>
      <c r="S33" s="7">
        <v>63.2</v>
      </c>
    </row>
    <row r="34" spans="1:19" ht="24.95" customHeight="1" x14ac:dyDescent="0.25">
      <c r="A34" s="18"/>
      <c r="B34" s="18" t="s">
        <v>29</v>
      </c>
      <c r="C34" s="18" t="s">
        <v>91</v>
      </c>
      <c r="D34" s="6" t="s">
        <v>156</v>
      </c>
      <c r="E34" s="7">
        <v>326.929885144921</v>
      </c>
      <c r="F34" s="7">
        <v>336.05085837481687</v>
      </c>
      <c r="G34" s="7">
        <v>342.90435685185662</v>
      </c>
      <c r="H34" s="7">
        <v>307.77777777777777</v>
      </c>
      <c r="I34" s="7">
        <v>310.3832888888889</v>
      </c>
      <c r="J34" s="7">
        <v>328.71236283644447</v>
      </c>
      <c r="K34" s="7">
        <v>308.28666666666669</v>
      </c>
      <c r="L34" s="7">
        <v>314.26</v>
      </c>
      <c r="M34" s="7">
        <v>316.66666666666669</v>
      </c>
      <c r="N34" s="7">
        <v>320.81033678842397</v>
      </c>
      <c r="O34" s="7">
        <v>323.15188839920637</v>
      </c>
      <c r="P34" s="7">
        <v>319.60910555877462</v>
      </c>
      <c r="Q34" s="7">
        <v>321.63070816677299</v>
      </c>
      <c r="R34" s="7">
        <v>322.2706539700377</v>
      </c>
      <c r="S34" s="7">
        <v>325</v>
      </c>
    </row>
    <row r="35" spans="1:19" ht="24.95" customHeight="1" x14ac:dyDescent="0.25">
      <c r="A35" s="18"/>
      <c r="B35" s="18"/>
      <c r="C35" s="18"/>
      <c r="D35" s="6" t="s">
        <v>157</v>
      </c>
      <c r="E35" s="7">
        <v>377.77126099706743</v>
      </c>
      <c r="F35" s="7">
        <v>381.82903324890657</v>
      </c>
      <c r="G35" s="7">
        <v>395.36600857659397</v>
      </c>
      <c r="H35" s="7">
        <v>376.66666666666669</v>
      </c>
      <c r="I35" s="7">
        <v>410.56666666666672</v>
      </c>
      <c r="J35" s="7">
        <v>411.74909866666667</v>
      </c>
      <c r="K35" s="7">
        <v>407.78</v>
      </c>
      <c r="L35" s="7">
        <v>412.22</v>
      </c>
      <c r="M35" s="7">
        <v>421.11</v>
      </c>
      <c r="N35" s="7">
        <v>428.29268292682929</v>
      </c>
      <c r="O35" s="7">
        <v>435.57365853658541</v>
      </c>
      <c r="P35" s="7">
        <v>433.00390243902439</v>
      </c>
      <c r="Q35" s="7">
        <v>438.14341463414632</v>
      </c>
      <c r="R35" s="7">
        <v>438.14341463414632</v>
      </c>
      <c r="S35" s="7">
        <v>439</v>
      </c>
    </row>
    <row r="36" spans="1:19" ht="24.95" customHeight="1" x14ac:dyDescent="0.25">
      <c r="A36" s="18"/>
      <c r="B36" s="18"/>
      <c r="C36" s="6" t="s">
        <v>30</v>
      </c>
      <c r="D36" s="6" t="s">
        <v>156</v>
      </c>
      <c r="E36" s="7">
        <v>283.35974886383605</v>
      </c>
      <c r="F36" s="7">
        <v>288.77746861805258</v>
      </c>
      <c r="G36" s="7">
        <v>297.29075149718204</v>
      </c>
      <c r="H36" s="7">
        <v>296</v>
      </c>
      <c r="I36" s="7">
        <v>305.30624000000006</v>
      </c>
      <c r="J36" s="7">
        <v>299.25379707626666</v>
      </c>
      <c r="K36" s="7">
        <v>311.70400000000006</v>
      </c>
      <c r="L36" s="7">
        <v>313.77733333333333</v>
      </c>
      <c r="M36" s="7">
        <v>316.0146666666667</v>
      </c>
      <c r="N36" s="7">
        <v>304.50102329787495</v>
      </c>
      <c r="O36" s="7">
        <v>295.21918754908256</v>
      </c>
      <c r="P36" s="7">
        <v>293.9325921563028</v>
      </c>
      <c r="Q36" s="7">
        <v>294.75905350895977</v>
      </c>
      <c r="R36" s="7">
        <v>295.16216564336878</v>
      </c>
      <c r="S36" s="7">
        <v>295.46666666666664</v>
      </c>
    </row>
    <row r="37" spans="1:19" ht="24.95" customHeight="1" x14ac:dyDescent="0.25">
      <c r="A37" s="18"/>
      <c r="B37" s="18"/>
      <c r="C37" s="18" t="s">
        <v>31</v>
      </c>
      <c r="D37" s="6" t="s">
        <v>32</v>
      </c>
      <c r="E37" s="7">
        <v>523.00323590679602</v>
      </c>
      <c r="F37" s="7">
        <v>523.00323590679602</v>
      </c>
      <c r="G37" s="7">
        <v>523.00323590679602</v>
      </c>
      <c r="H37" s="7">
        <v>524</v>
      </c>
      <c r="I37" s="7">
        <v>505.02596000000005</v>
      </c>
      <c r="J37" s="7">
        <v>551.16513170559995</v>
      </c>
      <c r="K37" s="7">
        <v>536.66999999999996</v>
      </c>
      <c r="L37" s="7">
        <v>542.22</v>
      </c>
      <c r="M37" s="7">
        <v>546</v>
      </c>
      <c r="N37" s="7">
        <v>568.13627254509015</v>
      </c>
      <c r="O37" s="7">
        <v>576.09018036072143</v>
      </c>
      <c r="P37" s="7">
        <v>560.18236472945887</v>
      </c>
      <c r="Q37" s="7">
        <v>564.7274549098197</v>
      </c>
      <c r="R37" s="7">
        <v>565.86372745490974</v>
      </c>
      <c r="S37" s="7">
        <v>567</v>
      </c>
    </row>
    <row r="38" spans="1:19" ht="24.95" customHeight="1" x14ac:dyDescent="0.25">
      <c r="A38" s="18"/>
      <c r="B38" s="18"/>
      <c r="C38" s="18"/>
      <c r="D38" s="6" t="s">
        <v>33</v>
      </c>
      <c r="E38" s="7">
        <v>495.2110907989296</v>
      </c>
      <c r="F38" s="7">
        <v>485.3246944802637</v>
      </c>
      <c r="G38" s="7">
        <v>478.73376360115378</v>
      </c>
      <c r="H38" s="7">
        <v>487.5</v>
      </c>
      <c r="I38" s="7">
        <v>489.87412499999994</v>
      </c>
      <c r="J38" s="7">
        <v>487.89503353499992</v>
      </c>
      <c r="K38" s="7">
        <v>504.16500000000002</v>
      </c>
      <c r="L38" s="7">
        <v>508.33499999999998</v>
      </c>
      <c r="M38" s="7">
        <v>511.66500000000002</v>
      </c>
      <c r="N38" s="7">
        <v>522.45508982035926</v>
      </c>
      <c r="O38" s="7">
        <v>526.6347305389221</v>
      </c>
      <c r="P38" s="7">
        <v>520.88772455089816</v>
      </c>
      <c r="Q38" s="7">
        <v>521.93263473053889</v>
      </c>
      <c r="R38" s="7">
        <v>521.93263473053889</v>
      </c>
      <c r="S38" s="7">
        <v>523.5</v>
      </c>
    </row>
    <row r="39" spans="1:19" ht="24.95" customHeight="1" x14ac:dyDescent="0.25">
      <c r="A39" s="17" t="s">
        <v>158</v>
      </c>
      <c r="B39" s="18" t="s">
        <v>34</v>
      </c>
      <c r="C39" s="6" t="s">
        <v>159</v>
      </c>
      <c r="D39" s="6" t="s">
        <v>160</v>
      </c>
      <c r="E39" s="7">
        <v>4721.2379413366198</v>
      </c>
      <c r="F39" s="7">
        <v>4621.2379413366198</v>
      </c>
      <c r="G39" s="7">
        <v>4949.0375863946547</v>
      </c>
      <c r="H39" s="7">
        <v>5082.5</v>
      </c>
      <c r="I39" s="7">
        <v>5279.6501750000007</v>
      </c>
      <c r="J39" s="7">
        <v>5185.461215878001</v>
      </c>
      <c r="K39" s="7">
        <v>5322.22</v>
      </c>
      <c r="L39" s="7">
        <v>5355.56</v>
      </c>
      <c r="M39" s="7">
        <v>5380</v>
      </c>
      <c r="N39" s="7">
        <v>5415.7196969696979</v>
      </c>
      <c r="O39" s="7">
        <v>5448.2140151515159</v>
      </c>
      <c r="P39" s="7">
        <v>5697.3371212121228</v>
      </c>
      <c r="Q39" s="7">
        <v>5713.5842803030309</v>
      </c>
      <c r="R39" s="7">
        <v>5719.0000000000009</v>
      </c>
      <c r="S39" s="7">
        <v>5719</v>
      </c>
    </row>
    <row r="40" spans="1:19" ht="24.95" customHeight="1" x14ac:dyDescent="0.25">
      <c r="A40" s="17"/>
      <c r="B40" s="18"/>
      <c r="C40" s="6" t="s">
        <v>161</v>
      </c>
      <c r="D40" s="6" t="s">
        <v>162</v>
      </c>
      <c r="E40" s="7">
        <v>50.3795131343431</v>
      </c>
      <c r="F40" s="7">
        <v>50.3795131343431</v>
      </c>
      <c r="G40" s="7">
        <v>50.3795131343431</v>
      </c>
      <c r="H40" s="7">
        <v>49.625</v>
      </c>
      <c r="I40" s="7">
        <v>50.260199999999998</v>
      </c>
      <c r="J40" s="7">
        <v>52.655098529999989</v>
      </c>
      <c r="K40" s="7">
        <v>52.22</v>
      </c>
      <c r="L40" s="7">
        <v>53.33</v>
      </c>
      <c r="M40" s="7">
        <v>53.78</v>
      </c>
      <c r="N40" s="7">
        <v>55.483253588516746</v>
      </c>
      <c r="O40" s="7">
        <v>57.258717703349284</v>
      </c>
      <c r="P40" s="7">
        <v>57.98</v>
      </c>
      <c r="Q40" s="7">
        <v>57.98</v>
      </c>
      <c r="R40" s="7">
        <v>57.98</v>
      </c>
      <c r="S40" s="7">
        <v>57.98</v>
      </c>
    </row>
    <row r="41" spans="1:19" ht="24.95" customHeight="1" x14ac:dyDescent="0.25">
      <c r="A41" s="17"/>
      <c r="B41" s="18"/>
      <c r="C41" s="6" t="s">
        <v>35</v>
      </c>
      <c r="D41" s="6" t="s">
        <v>163</v>
      </c>
      <c r="E41" s="7">
        <v>7881.8936499660495</v>
      </c>
      <c r="F41" s="7">
        <v>7881.8936499660495</v>
      </c>
      <c r="G41" s="7">
        <v>8210.3058853813018</v>
      </c>
      <c r="H41" s="7">
        <v>7642.5</v>
      </c>
      <c r="I41" s="7">
        <v>7349.4865499999996</v>
      </c>
      <c r="J41" s="7">
        <v>7533.811672674</v>
      </c>
      <c r="K41" s="7">
        <v>7733.33</v>
      </c>
      <c r="L41" s="7">
        <v>7766.67</v>
      </c>
      <c r="M41" s="7">
        <v>7777.78</v>
      </c>
      <c r="N41" s="7">
        <v>7981.395348837209</v>
      </c>
      <c r="O41" s="7">
        <v>8228.8186046511619</v>
      </c>
      <c r="P41" s="7">
        <v>8556.0558139534896</v>
      </c>
      <c r="Q41" s="7">
        <v>8580</v>
      </c>
      <c r="R41" s="7">
        <v>8580</v>
      </c>
      <c r="S41" s="7">
        <v>8580</v>
      </c>
    </row>
    <row r="42" spans="1:19" ht="24.95" customHeight="1" x14ac:dyDescent="0.25">
      <c r="A42" s="17"/>
      <c r="B42" s="18"/>
      <c r="C42" s="6" t="s">
        <v>36</v>
      </c>
      <c r="D42" s="6" t="s">
        <v>160</v>
      </c>
      <c r="E42" s="7">
        <v>10689.166666666601</v>
      </c>
      <c r="F42" s="7">
        <v>10689.166666666601</v>
      </c>
      <c r="G42" s="7">
        <v>11570</v>
      </c>
      <c r="H42" s="7">
        <v>11325</v>
      </c>
      <c r="I42" s="7">
        <v>10937.56925</v>
      </c>
      <c r="J42" s="7">
        <v>11617.6525701725</v>
      </c>
      <c r="K42" s="7">
        <v>11544.44</v>
      </c>
      <c r="L42" s="7">
        <v>11600</v>
      </c>
      <c r="M42" s="7">
        <v>11822.22</v>
      </c>
      <c r="N42" s="7">
        <v>11512.141652613</v>
      </c>
      <c r="O42" s="7">
        <v>10916.850758853299</v>
      </c>
      <c r="P42" s="7">
        <v>11304.4392917369</v>
      </c>
      <c r="Q42" s="7">
        <v>11352.8878583474</v>
      </c>
      <c r="R42" s="7">
        <v>11365</v>
      </c>
      <c r="S42" s="7">
        <v>11365</v>
      </c>
    </row>
    <row r="43" spans="1:19" ht="24.95" customHeight="1" x14ac:dyDescent="0.25">
      <c r="A43" s="17"/>
      <c r="B43" s="18" t="s">
        <v>37</v>
      </c>
      <c r="C43" s="6" t="s">
        <v>38</v>
      </c>
      <c r="D43" s="6" t="s">
        <v>39</v>
      </c>
      <c r="E43" s="7">
        <v>24.922295945645399</v>
      </c>
      <c r="F43" s="7">
        <v>26.724953588948701</v>
      </c>
      <c r="G43" s="7">
        <v>30.384156295957698</v>
      </c>
      <c r="H43" s="7">
        <v>29</v>
      </c>
      <c r="I43" s="7">
        <v>27.128920000000001</v>
      </c>
      <c r="J43" s="7">
        <v>26.427366128799999</v>
      </c>
      <c r="K43" s="7">
        <v>30.56</v>
      </c>
      <c r="L43" s="7">
        <v>30.78</v>
      </c>
      <c r="M43" s="7">
        <v>30.89</v>
      </c>
      <c r="N43" s="7">
        <v>26.640926640926644</v>
      </c>
      <c r="O43" s="7">
        <v>25.149034749034755</v>
      </c>
      <c r="P43" s="7">
        <v>27.999613899613902</v>
      </c>
      <c r="Q43" s="7">
        <v>27.386872586872588</v>
      </c>
      <c r="R43" s="7">
        <v>27.6</v>
      </c>
      <c r="S43" s="7">
        <v>27.6</v>
      </c>
    </row>
    <row r="44" spans="1:19" ht="24.95" customHeight="1" x14ac:dyDescent="0.25">
      <c r="A44" s="17"/>
      <c r="B44" s="18"/>
      <c r="C44" s="6" t="s">
        <v>40</v>
      </c>
      <c r="D44" s="6" t="s">
        <v>39</v>
      </c>
      <c r="E44" s="7">
        <v>35.582321959812155</v>
      </c>
      <c r="F44" s="7">
        <v>35.331557736851728</v>
      </c>
      <c r="G44" s="7">
        <v>35.355512880879388</v>
      </c>
      <c r="H44" s="7">
        <v>35</v>
      </c>
      <c r="I44" s="7">
        <v>33.806850000000004</v>
      </c>
      <c r="J44" s="7">
        <v>33.329497278000005</v>
      </c>
      <c r="K44" s="7">
        <v>35.89</v>
      </c>
      <c r="L44" s="7">
        <v>36.22</v>
      </c>
      <c r="M44" s="7">
        <v>36.44</v>
      </c>
      <c r="N44" s="7">
        <v>33.170289855072461</v>
      </c>
      <c r="O44" s="7">
        <v>30.848369565217389</v>
      </c>
      <c r="P44" s="7">
        <v>35.989764492753622</v>
      </c>
      <c r="Q44" s="7">
        <v>36.122445652173909</v>
      </c>
      <c r="R44" s="7">
        <v>36.619999999999997</v>
      </c>
      <c r="S44" s="7">
        <v>36.619999999999997</v>
      </c>
    </row>
    <row r="45" spans="1:19" ht="24.95" customHeight="1" x14ac:dyDescent="0.25">
      <c r="A45" s="17"/>
      <c r="B45" s="18"/>
      <c r="C45" s="6" t="s">
        <v>41</v>
      </c>
      <c r="D45" s="6" t="s">
        <v>39</v>
      </c>
      <c r="E45" s="7">
        <v>5.6789541787387918</v>
      </c>
      <c r="F45" s="7">
        <v>5.6789541787387918</v>
      </c>
      <c r="G45" s="7">
        <v>6.3267168813118575</v>
      </c>
      <c r="H45" s="7">
        <v>5.8666666666666663</v>
      </c>
      <c r="I45" s="7">
        <v>5.6643840000000001</v>
      </c>
      <c r="J45" s="7">
        <v>6.1741785600000005</v>
      </c>
      <c r="K45" s="7">
        <v>6.08</v>
      </c>
      <c r="L45" s="7">
        <v>6.13</v>
      </c>
      <c r="M45" s="7">
        <v>6.14</v>
      </c>
      <c r="N45" s="7">
        <v>5.8139534883720927</v>
      </c>
      <c r="O45" s="7">
        <v>6.0523255813953503</v>
      </c>
      <c r="P45" s="7">
        <v>5.9</v>
      </c>
      <c r="Q45" s="7">
        <v>5.98</v>
      </c>
      <c r="R45" s="7">
        <v>5.98</v>
      </c>
      <c r="S45" s="7">
        <v>6</v>
      </c>
    </row>
    <row r="46" spans="1:19" ht="24.95" customHeight="1" x14ac:dyDescent="0.25">
      <c r="A46" s="17"/>
      <c r="B46" s="18" t="s">
        <v>164</v>
      </c>
      <c r="C46" s="6" t="s">
        <v>165</v>
      </c>
      <c r="D46" s="6" t="s">
        <v>166</v>
      </c>
      <c r="E46" s="7">
        <v>535.08214927749316</v>
      </c>
      <c r="F46" s="7">
        <v>535.08214927749316</v>
      </c>
      <c r="G46" s="7">
        <v>538.55670868838592</v>
      </c>
      <c r="H46" s="7">
        <v>482</v>
      </c>
      <c r="I46" s="7">
        <v>431.63582000000002</v>
      </c>
      <c r="J46" s="7">
        <v>450.50027109899997</v>
      </c>
      <c r="K46" s="7">
        <v>500</v>
      </c>
      <c r="L46" s="7">
        <v>539</v>
      </c>
      <c r="M46" s="7">
        <v>540</v>
      </c>
      <c r="N46" s="7">
        <v>549.66248794599801</v>
      </c>
      <c r="O46" s="7">
        <v>559.00675024108</v>
      </c>
      <c r="P46" s="7">
        <v>565.05303760848585</v>
      </c>
      <c r="Q46" s="7">
        <v>567.80135004821591</v>
      </c>
      <c r="R46" s="7">
        <v>567.80135004821591</v>
      </c>
      <c r="S46" s="7">
        <v>570</v>
      </c>
    </row>
    <row r="47" spans="1:19" ht="24.95" customHeight="1" x14ac:dyDescent="0.25">
      <c r="A47" s="17"/>
      <c r="B47" s="18"/>
      <c r="C47" s="6" t="s">
        <v>167</v>
      </c>
      <c r="D47" s="6" t="s">
        <v>168</v>
      </c>
      <c r="E47" s="7">
        <v>814.4567143508948</v>
      </c>
      <c r="F47" s="7">
        <v>814.4567143508948</v>
      </c>
      <c r="G47" s="7">
        <v>819.16455663037982</v>
      </c>
      <c r="H47" s="7">
        <v>786</v>
      </c>
      <c r="I47" s="7">
        <v>827.20211999999992</v>
      </c>
      <c r="J47" s="7">
        <v>842.91896027999985</v>
      </c>
      <c r="K47" s="7">
        <v>842</v>
      </c>
      <c r="L47" s="7">
        <v>847</v>
      </c>
      <c r="M47" s="7">
        <v>850</v>
      </c>
      <c r="N47" s="7">
        <v>853.68217054263573</v>
      </c>
      <c r="O47" s="7">
        <v>858.80426356589146</v>
      </c>
      <c r="P47" s="7">
        <v>863.07267441860472</v>
      </c>
      <c r="Q47" s="7">
        <v>805.8759689922482</v>
      </c>
      <c r="R47" s="7">
        <v>879.29263565891483</v>
      </c>
      <c r="S47" s="7">
        <v>881</v>
      </c>
    </row>
    <row r="48" spans="1:19" ht="24.95" customHeight="1" x14ac:dyDescent="0.25">
      <c r="A48" s="17"/>
      <c r="B48" s="18" t="s">
        <v>42</v>
      </c>
      <c r="C48" s="6" t="s">
        <v>169</v>
      </c>
      <c r="D48" s="6" t="s">
        <v>170</v>
      </c>
      <c r="E48" s="7">
        <v>495.42089096324599</v>
      </c>
      <c r="F48" s="7">
        <v>495.42089096324599</v>
      </c>
      <c r="G48" s="7">
        <v>500.12478606768593</v>
      </c>
      <c r="H48" s="7">
        <v>464</v>
      </c>
      <c r="I48" s="7">
        <v>476.30992000000003</v>
      </c>
      <c r="J48" s="7">
        <v>491.08029061919996</v>
      </c>
      <c r="K48" s="7">
        <v>502</v>
      </c>
      <c r="L48" s="7">
        <v>504</v>
      </c>
      <c r="M48" s="7">
        <v>507</v>
      </c>
      <c r="N48" s="7">
        <v>503.95256916996044</v>
      </c>
      <c r="O48" s="7">
        <v>505.46442687747032</v>
      </c>
      <c r="P48" s="7">
        <v>499.92094861660081</v>
      </c>
      <c r="Q48" s="7">
        <v>507.98418972332007</v>
      </c>
      <c r="R48" s="7">
        <v>510</v>
      </c>
      <c r="S48" s="7">
        <v>510</v>
      </c>
    </row>
    <row r="49" spans="1:19" ht="24.95" customHeight="1" x14ac:dyDescent="0.25">
      <c r="A49" s="17"/>
      <c r="B49" s="18"/>
      <c r="C49" s="6" t="s">
        <v>171</v>
      </c>
      <c r="D49" s="6" t="s">
        <v>172</v>
      </c>
      <c r="E49" s="7">
        <v>342.843169539901</v>
      </c>
      <c r="F49" s="7">
        <v>342.843169539901</v>
      </c>
      <c r="G49" s="7">
        <v>342.843169539901</v>
      </c>
      <c r="H49" s="7">
        <v>343.4</v>
      </c>
      <c r="I49" s="7">
        <v>361.19842200000005</v>
      </c>
      <c r="J49" s="7">
        <v>368.79803679888005</v>
      </c>
      <c r="K49" s="7">
        <v>391</v>
      </c>
      <c r="L49" s="7">
        <v>396</v>
      </c>
      <c r="M49" s="7">
        <v>400</v>
      </c>
      <c r="N49" s="7">
        <v>377.90055248618785</v>
      </c>
      <c r="O49" s="7">
        <v>312.52375690607738</v>
      </c>
      <c r="P49" s="7">
        <v>338.22099447513813</v>
      </c>
      <c r="Q49" s="7">
        <v>338.22099447513813</v>
      </c>
      <c r="R49" s="7">
        <v>341.24419889502758</v>
      </c>
      <c r="S49" s="7">
        <v>342</v>
      </c>
    </row>
    <row r="50" spans="1:19" ht="24.95" customHeight="1" x14ac:dyDescent="0.25">
      <c r="A50" s="18" t="s">
        <v>173</v>
      </c>
      <c r="B50" s="6" t="s">
        <v>45</v>
      </c>
      <c r="C50" s="6" t="s">
        <v>46</v>
      </c>
      <c r="D50" s="6" t="s">
        <v>174</v>
      </c>
      <c r="E50" s="7">
        <v>5.7934420856715301</v>
      </c>
      <c r="F50" s="7">
        <v>5.7934420856715301</v>
      </c>
      <c r="G50" s="7">
        <v>6.0740821849892201</v>
      </c>
      <c r="H50" s="7">
        <v>6.1555555555555603</v>
      </c>
      <c r="I50" s="7">
        <v>6.0909093333333333</v>
      </c>
      <c r="J50" s="7">
        <v>5.6409738608799991</v>
      </c>
      <c r="K50" s="7">
        <v>6.64</v>
      </c>
      <c r="L50" s="7">
        <v>6.79</v>
      </c>
      <c r="M50" s="7">
        <v>7.07</v>
      </c>
      <c r="N50" s="7">
        <v>6.6877637130801695</v>
      </c>
      <c r="O50" s="7">
        <v>6.1728059071729966</v>
      </c>
      <c r="P50" s="7">
        <v>6.1995569620253175</v>
      </c>
      <c r="Q50" s="7">
        <v>6.1995569620253175</v>
      </c>
      <c r="R50" s="7">
        <v>6.3065611814345992</v>
      </c>
      <c r="S50" s="7">
        <v>6.34</v>
      </c>
    </row>
    <row r="51" spans="1:19" ht="24.95" customHeight="1" x14ac:dyDescent="0.25">
      <c r="A51" s="18"/>
      <c r="B51" s="18" t="s">
        <v>175</v>
      </c>
      <c r="C51" s="18" t="s">
        <v>176</v>
      </c>
      <c r="D51" s="6" t="s">
        <v>177</v>
      </c>
      <c r="E51" s="7">
        <v>11.576128538638102</v>
      </c>
      <c r="F51" s="7">
        <v>12.616679418515684</v>
      </c>
      <c r="G51" s="7">
        <v>12.876817138485078</v>
      </c>
      <c r="H51" s="7">
        <v>12.466666666666665</v>
      </c>
      <c r="I51" s="7">
        <v>12.372543333333333</v>
      </c>
      <c r="J51" s="7">
        <v>12.713654353033334</v>
      </c>
      <c r="K51" s="7">
        <v>14.29</v>
      </c>
      <c r="L51" s="7">
        <v>14.57</v>
      </c>
      <c r="M51" s="7">
        <v>13.71</v>
      </c>
      <c r="N51" s="7">
        <v>14.313432835820898</v>
      </c>
      <c r="O51" s="7">
        <v>14.656014925373135</v>
      </c>
      <c r="P51" s="7">
        <v>14.027874237063809</v>
      </c>
      <c r="Q51" s="7">
        <v>13.219651268916738</v>
      </c>
      <c r="R51" s="7">
        <v>12.827915726246813</v>
      </c>
      <c r="S51" s="7">
        <v>13.463245105391794</v>
      </c>
    </row>
    <row r="52" spans="1:19" ht="24.95" customHeight="1" x14ac:dyDescent="0.25">
      <c r="A52" s="18"/>
      <c r="B52" s="18"/>
      <c r="C52" s="18"/>
      <c r="D52" s="6" t="s">
        <v>178</v>
      </c>
      <c r="E52" s="7">
        <v>13.67303627286956</v>
      </c>
      <c r="F52" s="7">
        <v>13.67303627286956</v>
      </c>
      <c r="G52" s="7">
        <v>13.67303627286956</v>
      </c>
      <c r="H52" s="7">
        <v>14.544444444444444</v>
      </c>
      <c r="I52" s="7">
        <v>14.069859222222222</v>
      </c>
      <c r="J52" s="7">
        <v>14.094762873045557</v>
      </c>
      <c r="K52" s="7">
        <v>15.86</v>
      </c>
      <c r="L52" s="7">
        <v>16.14</v>
      </c>
      <c r="M52" s="7">
        <v>15.43</v>
      </c>
      <c r="N52" s="7">
        <v>15.8796992481203</v>
      </c>
      <c r="O52" s="7">
        <v>16.858721804511276</v>
      </c>
      <c r="P52" s="7">
        <v>16.108800574349463</v>
      </c>
      <c r="Q52" s="7">
        <v>15.684847180728781</v>
      </c>
      <c r="R52" s="7">
        <v>15.47381354049822</v>
      </c>
      <c r="S52" s="7">
        <v>15.025367055008278</v>
      </c>
    </row>
    <row r="53" spans="1:19" ht="24.95" customHeight="1" x14ac:dyDescent="0.25">
      <c r="A53" s="18"/>
      <c r="B53" s="18" t="s">
        <v>47</v>
      </c>
      <c r="C53" s="18" t="s">
        <v>48</v>
      </c>
      <c r="D53" s="6" t="s">
        <v>49</v>
      </c>
      <c r="E53" s="7">
        <v>35.3077438552072</v>
      </c>
      <c r="F53" s="7">
        <v>35.3077438552072</v>
      </c>
      <c r="G53" s="7">
        <v>36.173894457547171</v>
      </c>
      <c r="H53" s="7">
        <v>34.525000000000006</v>
      </c>
      <c r="I53" s="7">
        <v>34.947931250000003</v>
      </c>
      <c r="J53" s="7">
        <v>35.247435020812503</v>
      </c>
      <c r="K53" s="7">
        <v>36.14</v>
      </c>
      <c r="L53" s="7">
        <v>36.57</v>
      </c>
      <c r="M53" s="7">
        <v>36.5</v>
      </c>
      <c r="N53" s="7">
        <v>37.672583826429978</v>
      </c>
      <c r="O53" s="7">
        <v>37.973964497041415</v>
      </c>
      <c r="P53" s="7">
        <v>37.484220907297825</v>
      </c>
      <c r="Q53" s="7">
        <v>37.936291913214994</v>
      </c>
      <c r="R53" s="7">
        <v>38.162327416173568</v>
      </c>
      <c r="S53" s="7">
        <v>38.200000000000003</v>
      </c>
    </row>
    <row r="54" spans="1:19" ht="24.95" customHeight="1" x14ac:dyDescent="0.25">
      <c r="A54" s="18"/>
      <c r="B54" s="18"/>
      <c r="C54" s="18"/>
      <c r="D54" s="6" t="s">
        <v>50</v>
      </c>
      <c r="E54" s="7">
        <v>37.007156091341898</v>
      </c>
      <c r="F54" s="7">
        <v>37.007156091341898</v>
      </c>
      <c r="G54" s="7">
        <v>39.259060535005489</v>
      </c>
      <c r="H54" s="7">
        <v>38.516666666666666</v>
      </c>
      <c r="I54" s="7">
        <v>39.486901500000002</v>
      </c>
      <c r="J54" s="7">
        <v>40.549494019365</v>
      </c>
      <c r="K54" s="7">
        <v>41.5</v>
      </c>
      <c r="L54" s="7">
        <v>41.5</v>
      </c>
      <c r="M54" s="7">
        <v>41.75</v>
      </c>
      <c r="N54" s="7">
        <v>42.230406043437199</v>
      </c>
      <c r="O54" s="7">
        <v>42.513087818696903</v>
      </c>
      <c r="P54" s="7">
        <v>43.486156751652501</v>
      </c>
      <c r="Q54" s="7">
        <v>43.751539187913103</v>
      </c>
      <c r="R54" s="7">
        <v>43.795769593956599</v>
      </c>
      <c r="S54" s="7">
        <v>43.84</v>
      </c>
    </row>
    <row r="55" spans="1:19" ht="24.95" customHeight="1" x14ac:dyDescent="0.25">
      <c r="A55" s="18"/>
      <c r="B55" s="18" t="s">
        <v>51</v>
      </c>
      <c r="C55" s="18" t="s">
        <v>52</v>
      </c>
      <c r="D55" s="6" t="s">
        <v>179</v>
      </c>
      <c r="E55" s="7">
        <v>12.13</v>
      </c>
      <c r="F55" s="7">
        <v>12.13</v>
      </c>
      <c r="G55" s="7">
        <v>12.13</v>
      </c>
      <c r="H55" s="7">
        <v>12.461538461538462</v>
      </c>
      <c r="I55" s="7">
        <v>12.79152</v>
      </c>
      <c r="J55" s="7">
        <v>12.842302334399999</v>
      </c>
      <c r="K55" s="7">
        <v>12.94</v>
      </c>
      <c r="L55" s="7">
        <v>13.13</v>
      </c>
      <c r="M55" s="7">
        <v>13.25</v>
      </c>
      <c r="N55" s="7">
        <v>12.082514734774067</v>
      </c>
      <c r="O55" s="7">
        <v>11.599214145383105</v>
      </c>
      <c r="P55" s="7">
        <v>11.99793713163065</v>
      </c>
      <c r="Q55" s="7">
        <v>12.118762278978387</v>
      </c>
      <c r="R55" s="7">
        <v>12.3</v>
      </c>
      <c r="S55" s="7">
        <v>12.3</v>
      </c>
    </row>
    <row r="56" spans="1:19" ht="24.95" customHeight="1" x14ac:dyDescent="0.25">
      <c r="A56" s="18"/>
      <c r="B56" s="18"/>
      <c r="C56" s="18"/>
      <c r="D56" s="6" t="s">
        <v>180</v>
      </c>
      <c r="E56" s="7">
        <v>24.628970230567148</v>
      </c>
      <c r="F56" s="7">
        <v>24.628970230567148</v>
      </c>
      <c r="G56" s="7">
        <v>25.474180096976369</v>
      </c>
      <c r="H56" s="7">
        <v>23.707692307692312</v>
      </c>
      <c r="I56" s="7">
        <v>23.585816153846153</v>
      </c>
      <c r="J56" s="7">
        <v>23.624173183998462</v>
      </c>
      <c r="K56" s="7">
        <v>25.21</v>
      </c>
      <c r="L56" s="7">
        <v>25.785</v>
      </c>
      <c r="M56" s="7">
        <v>26.285</v>
      </c>
      <c r="N56" s="7">
        <v>26.528055729275252</v>
      </c>
      <c r="O56" s="7">
        <v>26.703032277117632</v>
      </c>
      <c r="P56" s="7">
        <v>26.236626189979855</v>
      </c>
      <c r="Q56" s="7">
        <v>26.748261065944</v>
      </c>
      <c r="R56" s="7">
        <v>26.912375790424548</v>
      </c>
      <c r="S56" s="7">
        <v>26.924999999999997</v>
      </c>
    </row>
    <row r="57" spans="1:19" ht="24.95" customHeight="1" x14ac:dyDescent="0.25">
      <c r="A57" s="18"/>
      <c r="B57" s="18" t="s">
        <v>53</v>
      </c>
      <c r="C57" s="6" t="s">
        <v>54</v>
      </c>
      <c r="D57" s="6" t="s">
        <v>55</v>
      </c>
      <c r="E57" s="7">
        <v>339.54809461841853</v>
      </c>
      <c r="F57" s="7">
        <v>344.04542037495389</v>
      </c>
      <c r="G57" s="7">
        <v>381.37322415419726</v>
      </c>
      <c r="H57" s="7">
        <v>368.66666666666669</v>
      </c>
      <c r="I57" s="7">
        <v>388.6189066666667</v>
      </c>
      <c r="J57" s="7">
        <v>381.87636863600005</v>
      </c>
      <c r="K57" s="7">
        <v>388.57</v>
      </c>
      <c r="L57" s="7">
        <v>395.71</v>
      </c>
      <c r="M57" s="7">
        <v>400</v>
      </c>
      <c r="N57" s="7">
        <v>394.60020768431986</v>
      </c>
      <c r="O57" s="7">
        <v>389.47040498442374</v>
      </c>
      <c r="P57" s="7">
        <v>374.08099688473521</v>
      </c>
      <c r="Q57" s="7">
        <v>378.02699896157844</v>
      </c>
      <c r="R57" s="7">
        <v>378.02699896157844</v>
      </c>
      <c r="S57" s="7">
        <v>380</v>
      </c>
    </row>
    <row r="58" spans="1:19" ht="24.95" customHeight="1" x14ac:dyDescent="0.25">
      <c r="A58" s="18"/>
      <c r="B58" s="18"/>
      <c r="C58" s="6" t="s">
        <v>181</v>
      </c>
      <c r="D58" s="6" t="s">
        <v>39</v>
      </c>
      <c r="E58" s="7">
        <v>452.81090129960825</v>
      </c>
      <c r="F58" s="7">
        <v>459.61440399025349</v>
      </c>
      <c r="G58" s="7">
        <v>458.48048687514591</v>
      </c>
      <c r="H58" s="7">
        <v>424.66666666666669</v>
      </c>
      <c r="I58" s="7">
        <v>429.66923999999995</v>
      </c>
      <c r="J58" s="7">
        <v>444.68188324559998</v>
      </c>
      <c r="K58" s="7">
        <v>465.71</v>
      </c>
      <c r="L58" s="7">
        <v>472.86</v>
      </c>
      <c r="M58" s="7">
        <v>481.25</v>
      </c>
      <c r="N58" s="7">
        <v>494.71661863592703</v>
      </c>
      <c r="O58" s="7">
        <v>507.08453410182517</v>
      </c>
      <c r="P58" s="7">
        <v>510.05283381364075</v>
      </c>
      <c r="Q58" s="7">
        <v>510.05283381364075</v>
      </c>
      <c r="R58" s="7">
        <v>510.05283381364075</v>
      </c>
      <c r="S58" s="7">
        <v>515</v>
      </c>
    </row>
    <row r="59" spans="1:19" ht="24.95" customHeight="1" x14ac:dyDescent="0.25">
      <c r="A59" s="18"/>
      <c r="B59" s="18"/>
      <c r="C59" s="6" t="s">
        <v>182</v>
      </c>
      <c r="D59" s="6" t="s">
        <v>183</v>
      </c>
      <c r="E59" s="7">
        <v>279.11828187794703</v>
      </c>
      <c r="F59" s="7">
        <v>279.40413699612498</v>
      </c>
      <c r="G59" s="7">
        <v>273.137779476655</v>
      </c>
      <c r="H59" s="7">
        <v>266.66666666666669</v>
      </c>
      <c r="I59" s="7">
        <v>285.33333333333337</v>
      </c>
      <c r="J59" s="7">
        <v>283.3930666666667</v>
      </c>
      <c r="K59" s="7">
        <v>254.29</v>
      </c>
      <c r="L59" s="7">
        <v>257.14</v>
      </c>
      <c r="M59" s="7">
        <v>260</v>
      </c>
      <c r="N59" s="7">
        <v>265.10721247563356</v>
      </c>
      <c r="O59" s="7">
        <v>267.49317738791427</v>
      </c>
      <c r="P59" s="7">
        <v>269.87914230019493</v>
      </c>
      <c r="Q59" s="7">
        <v>270.93957115009749</v>
      </c>
      <c r="R59" s="7">
        <v>271.46978557504877</v>
      </c>
      <c r="S59" s="7">
        <v>272</v>
      </c>
    </row>
    <row r="60" spans="1:19" ht="24.95" customHeight="1" x14ac:dyDescent="0.25">
      <c r="A60" s="18"/>
      <c r="B60" s="18"/>
      <c r="C60" s="6" t="s">
        <v>57</v>
      </c>
      <c r="D60" s="6" t="s">
        <v>39</v>
      </c>
      <c r="E60" s="7">
        <v>685.63680975878924</v>
      </c>
      <c r="F60" s="7">
        <v>685.63680975878924</v>
      </c>
      <c r="G60" s="7">
        <v>707.78058232276931</v>
      </c>
      <c r="H60" s="7">
        <v>739.66666666666674</v>
      </c>
      <c r="I60" s="7">
        <v>737.92845</v>
      </c>
      <c r="J60" s="7">
        <v>741.5811958275001</v>
      </c>
      <c r="K60" s="7">
        <v>752.86</v>
      </c>
      <c r="L60" s="7">
        <v>760</v>
      </c>
      <c r="M60" s="7">
        <v>760</v>
      </c>
      <c r="N60" s="7">
        <v>776.75840978593283</v>
      </c>
      <c r="O60" s="7">
        <v>781.41896024464836</v>
      </c>
      <c r="P60" s="7">
        <v>759.66972477064235</v>
      </c>
      <c r="Q60" s="7">
        <v>759.66972477064235</v>
      </c>
      <c r="R60" s="7">
        <v>758.89296636085635</v>
      </c>
      <c r="S60" s="7">
        <v>762</v>
      </c>
    </row>
    <row r="61" spans="1:19" ht="24.95" customHeight="1" x14ac:dyDescent="0.25">
      <c r="A61" s="18"/>
      <c r="B61" s="18"/>
      <c r="C61" s="6" t="s">
        <v>58</v>
      </c>
      <c r="D61" s="6" t="s">
        <v>39</v>
      </c>
      <c r="E61" s="7">
        <v>175.52519127406799</v>
      </c>
      <c r="F61" s="7">
        <v>179.59120934659299</v>
      </c>
      <c r="G61" s="7">
        <v>177.72324549164199</v>
      </c>
      <c r="H61" s="7">
        <v>185.53333333333333</v>
      </c>
      <c r="I61" s="7">
        <v>173.97657866666665</v>
      </c>
      <c r="J61" s="7">
        <v>181.39046400402665</v>
      </c>
      <c r="K61" s="7">
        <v>187.14</v>
      </c>
      <c r="L61" s="7">
        <v>190</v>
      </c>
      <c r="M61" s="7">
        <v>197.14</v>
      </c>
      <c r="N61" s="7">
        <v>199.26199261992619</v>
      </c>
      <c r="O61" s="7">
        <v>204.04428044280445</v>
      </c>
      <c r="P61" s="7">
        <v>205.04059040590408</v>
      </c>
      <c r="Q61" s="7">
        <v>215.00369003690037</v>
      </c>
      <c r="R61" s="7">
        <v>215.00369003690037</v>
      </c>
      <c r="S61" s="7">
        <v>216</v>
      </c>
    </row>
    <row r="62" spans="1:19" ht="24.95" customHeight="1" x14ac:dyDescent="0.25">
      <c r="A62" s="18"/>
      <c r="B62" s="18"/>
      <c r="C62" s="6" t="s">
        <v>59</v>
      </c>
      <c r="D62" s="6" t="s">
        <v>184</v>
      </c>
      <c r="E62" s="7">
        <v>901.49000983075553</v>
      </c>
      <c r="F62" s="7">
        <v>912.83904829186167</v>
      </c>
      <c r="G62" s="7">
        <v>925.09086057054878</v>
      </c>
      <c r="H62" s="7">
        <v>828.16666666666674</v>
      </c>
      <c r="I62" s="7">
        <v>830.21833833333335</v>
      </c>
      <c r="J62" s="7">
        <v>827.48616627360002</v>
      </c>
      <c r="K62" s="7">
        <v>834.28500000000008</v>
      </c>
      <c r="L62" s="7">
        <v>837.1400000000001</v>
      </c>
      <c r="M62" s="7">
        <v>842.86</v>
      </c>
      <c r="N62" s="7">
        <v>853.38561046645168</v>
      </c>
      <c r="O62" s="7">
        <v>857.56024870685292</v>
      </c>
      <c r="P62" s="7">
        <v>885.03039056255329</v>
      </c>
      <c r="Q62" s="7">
        <v>888.58236772231567</v>
      </c>
      <c r="R62" s="7">
        <v>888.58236772231567</v>
      </c>
      <c r="S62" s="7">
        <v>891.5</v>
      </c>
    </row>
    <row r="63" spans="1:19" ht="24.95" customHeight="1" x14ac:dyDescent="0.25">
      <c r="A63" s="18"/>
      <c r="B63" s="18"/>
      <c r="C63" s="6" t="s">
        <v>60</v>
      </c>
      <c r="D63" s="6" t="s">
        <v>39</v>
      </c>
      <c r="E63" s="7">
        <v>329.15816816912024</v>
      </c>
      <c r="F63" s="7">
        <v>330.53252377734202</v>
      </c>
      <c r="G63" s="7">
        <v>332.59405718967474</v>
      </c>
      <c r="H63" s="7">
        <v>367.5</v>
      </c>
      <c r="I63" s="7">
        <v>400.57500000000005</v>
      </c>
      <c r="J63" s="7">
        <v>427.47361124999998</v>
      </c>
      <c r="K63" s="7">
        <v>382</v>
      </c>
      <c r="L63" s="7">
        <v>383</v>
      </c>
      <c r="M63" s="7">
        <v>385</v>
      </c>
      <c r="N63" s="7">
        <v>387.59689922480618</v>
      </c>
      <c r="O63" s="7">
        <v>389.14728682170539</v>
      </c>
      <c r="P63" s="7">
        <v>396.89922480620152</v>
      </c>
      <c r="Q63" s="7">
        <v>399.22480620155039</v>
      </c>
      <c r="R63" s="7">
        <v>399.22480620155039</v>
      </c>
      <c r="S63" s="7">
        <v>400</v>
      </c>
    </row>
    <row r="64" spans="1:19" ht="24.95" customHeight="1" x14ac:dyDescent="0.25">
      <c r="A64" s="18"/>
      <c r="B64" s="18"/>
      <c r="C64" s="18" t="s">
        <v>61</v>
      </c>
      <c r="D64" s="6" t="s">
        <v>62</v>
      </c>
      <c r="E64" s="7">
        <v>31.613165719160033</v>
      </c>
      <c r="F64" s="7">
        <v>31.283174427728309</v>
      </c>
      <c r="G64" s="7">
        <v>31.67916397744639</v>
      </c>
      <c r="H64" s="7">
        <v>29.142857142857146</v>
      </c>
      <c r="I64" s="7">
        <v>29.211634285714286</v>
      </c>
      <c r="J64" s="7">
        <v>29.060318020114288</v>
      </c>
      <c r="K64" s="7">
        <v>28.4</v>
      </c>
      <c r="L64" s="7">
        <v>28.7</v>
      </c>
      <c r="M64" s="7">
        <v>28.9</v>
      </c>
      <c r="N64" s="7">
        <v>34.647112740604946</v>
      </c>
      <c r="O64" s="7">
        <v>36.691292392300639</v>
      </c>
      <c r="P64" s="7">
        <v>37.592117323556366</v>
      </c>
      <c r="Q64" s="7">
        <v>37.661411549037574</v>
      </c>
      <c r="R64" s="7">
        <v>37.661411549037574</v>
      </c>
      <c r="S64" s="7">
        <v>37.799999999999997</v>
      </c>
    </row>
    <row r="65" spans="1:19" ht="24.95" customHeight="1" x14ac:dyDescent="0.25">
      <c r="A65" s="18"/>
      <c r="B65" s="18"/>
      <c r="C65" s="18"/>
      <c r="D65" s="6" t="s">
        <v>185</v>
      </c>
      <c r="E65" s="7">
        <v>30.353089891150901</v>
      </c>
      <c r="F65" s="7">
        <v>28.697924768205404</v>
      </c>
      <c r="G65" s="7">
        <v>30.422099153478094</v>
      </c>
      <c r="H65" s="7">
        <v>27.571428571428569</v>
      </c>
      <c r="I65" s="7">
        <v>26.838028571428573</v>
      </c>
      <c r="J65" s="7">
        <v>27.204636041714288</v>
      </c>
      <c r="K65" s="7">
        <v>30.1</v>
      </c>
      <c r="L65" s="7">
        <v>30.2</v>
      </c>
      <c r="M65" s="7">
        <v>30.3</v>
      </c>
      <c r="N65" s="7">
        <v>31.776094276094273</v>
      </c>
      <c r="O65" s="7">
        <v>31.90319865319865</v>
      </c>
      <c r="P65" s="7">
        <v>37.019149831649827</v>
      </c>
      <c r="Q65" s="7">
        <v>37.082702020202021</v>
      </c>
      <c r="R65" s="7">
        <v>37.559343434343432</v>
      </c>
      <c r="S65" s="7">
        <v>37.75</v>
      </c>
    </row>
    <row r="66" spans="1:19" ht="24.95" customHeight="1" x14ac:dyDescent="0.25">
      <c r="A66" s="18"/>
      <c r="B66" s="18"/>
      <c r="C66" s="18"/>
      <c r="D66" s="6" t="s">
        <v>63</v>
      </c>
      <c r="E66" s="7">
        <v>217</v>
      </c>
      <c r="F66" s="7">
        <v>217</v>
      </c>
      <c r="G66" s="7">
        <v>217.77069237430158</v>
      </c>
      <c r="H66" s="7">
        <v>205.07142857142856</v>
      </c>
      <c r="I66" s="7">
        <v>205.99835142857145</v>
      </c>
      <c r="J66" s="7">
        <v>208.7813891563714</v>
      </c>
      <c r="K66" s="7">
        <v>194</v>
      </c>
      <c r="L66" s="7">
        <v>197</v>
      </c>
      <c r="M66" s="7">
        <v>200</v>
      </c>
      <c r="N66" s="7">
        <v>227.46071133167908</v>
      </c>
      <c r="O66" s="7">
        <v>253.39123242349052</v>
      </c>
      <c r="P66" s="7">
        <v>270.22332506203475</v>
      </c>
      <c r="Q66" s="7">
        <v>272.04301075268819</v>
      </c>
      <c r="R66" s="7">
        <v>272.04301075268819</v>
      </c>
      <c r="S66" s="7">
        <v>275</v>
      </c>
    </row>
    <row r="67" spans="1:19" ht="24.95" customHeight="1" x14ac:dyDescent="0.25">
      <c r="A67" s="18"/>
      <c r="B67" s="18"/>
      <c r="C67" s="18"/>
      <c r="D67" s="6" t="s">
        <v>186</v>
      </c>
      <c r="E67" s="7">
        <v>32.054231881102503</v>
      </c>
      <c r="F67" s="7">
        <v>32.054231881102503</v>
      </c>
      <c r="G67" s="7">
        <v>32.054231881102503</v>
      </c>
      <c r="H67" s="7">
        <v>29.535714285714288</v>
      </c>
      <c r="I67" s="7">
        <v>30.279718928571427</v>
      </c>
      <c r="J67" s="7">
        <v>30.249742006832143</v>
      </c>
      <c r="K67" s="7">
        <v>33.1</v>
      </c>
      <c r="L67" s="7">
        <v>33.6</v>
      </c>
      <c r="M67" s="7">
        <v>33.9</v>
      </c>
      <c r="N67" s="7">
        <v>29.642248722316861</v>
      </c>
      <c r="O67" s="7">
        <v>31.628279386712094</v>
      </c>
      <c r="P67" s="7">
        <v>33.99965928449744</v>
      </c>
      <c r="Q67" s="7">
        <v>34.533219761499147</v>
      </c>
      <c r="R67" s="7">
        <v>34.740715502555361</v>
      </c>
      <c r="S67" s="7">
        <v>34.799999999999997</v>
      </c>
    </row>
    <row r="68" spans="1:19" ht="24.95" customHeight="1" x14ac:dyDescent="0.25">
      <c r="A68" s="18" t="s">
        <v>187</v>
      </c>
      <c r="B68" s="18" t="s">
        <v>65</v>
      </c>
      <c r="C68" s="18" t="s">
        <v>66</v>
      </c>
      <c r="D68" s="6" t="s">
        <v>67</v>
      </c>
      <c r="E68" s="7">
        <v>2.4931584658852053</v>
      </c>
      <c r="F68" s="7">
        <v>2.499502380556669</v>
      </c>
      <c r="G68" s="7">
        <v>2.7849785407725318</v>
      </c>
      <c r="H68" s="7">
        <v>2.3769230769230769</v>
      </c>
      <c r="I68" s="7">
        <v>2.1154615384615387</v>
      </c>
      <c r="J68" s="7">
        <v>2.4715115230769</v>
      </c>
      <c r="K68" s="7">
        <v>2.8</v>
      </c>
      <c r="L68" s="7">
        <v>2.82</v>
      </c>
      <c r="M68" s="7">
        <v>2.81</v>
      </c>
      <c r="N68" s="7">
        <v>2.8571428571428572</v>
      </c>
      <c r="O68" s="7">
        <v>2.8828571428571435</v>
      </c>
      <c r="P68" s="7">
        <v>3</v>
      </c>
      <c r="Q68" s="7">
        <v>3</v>
      </c>
      <c r="R68" s="7">
        <v>3.0485714285714289</v>
      </c>
      <c r="S68" s="7">
        <v>3.0485714285714289</v>
      </c>
    </row>
    <row r="69" spans="1:19" ht="24.95" customHeight="1" x14ac:dyDescent="0.25">
      <c r="A69" s="18"/>
      <c r="B69" s="18"/>
      <c r="C69" s="18"/>
      <c r="D69" s="6" t="s">
        <v>68</v>
      </c>
      <c r="E69" s="7">
        <v>2.0810673602198801</v>
      </c>
      <c r="F69" s="7">
        <v>2.10300968778748</v>
      </c>
      <c r="G69" s="7">
        <v>2.18639053254438</v>
      </c>
      <c r="H69" s="7">
        <v>1.9384615384615382</v>
      </c>
      <c r="I69" s="7">
        <v>1.7652406153846154</v>
      </c>
      <c r="J69" s="7">
        <v>1.82402136615385</v>
      </c>
      <c r="K69" s="7">
        <v>2.0699999999999998</v>
      </c>
      <c r="L69" s="7">
        <v>2.12</v>
      </c>
      <c r="M69" s="7">
        <v>2.16</v>
      </c>
      <c r="N69" s="7">
        <v>2.2358490566037736</v>
      </c>
      <c r="O69" s="7">
        <v>2.291745283018868</v>
      </c>
      <c r="P69" s="7">
        <v>2.2895094339622641</v>
      </c>
      <c r="Q69" s="7">
        <v>2.2895094339622641</v>
      </c>
      <c r="R69" s="7">
        <v>2.3498773584905659</v>
      </c>
      <c r="S69" s="7">
        <v>2.37</v>
      </c>
    </row>
    <row r="70" spans="1:19" ht="24.95" customHeight="1" x14ac:dyDescent="0.25">
      <c r="A70" s="18"/>
      <c r="B70" s="18"/>
      <c r="C70" s="18"/>
      <c r="D70" s="6" t="s">
        <v>69</v>
      </c>
      <c r="E70" s="7">
        <v>1.58442318944287</v>
      </c>
      <c r="F70" s="7">
        <v>1.6039009901883701</v>
      </c>
      <c r="G70" s="7">
        <v>1.5825644778643899</v>
      </c>
      <c r="H70" s="7">
        <v>1.4615384615384617</v>
      </c>
      <c r="I70" s="7">
        <v>1.3771638461538462</v>
      </c>
      <c r="J70" s="7">
        <v>1.5067411924384617</v>
      </c>
      <c r="K70" s="7">
        <v>1.76</v>
      </c>
      <c r="L70" s="7">
        <v>1.78</v>
      </c>
      <c r="M70" s="7">
        <v>1.8</v>
      </c>
      <c r="N70" s="7">
        <v>1.9868173258003763</v>
      </c>
      <c r="O70" s="7">
        <v>1.9868173258003763</v>
      </c>
      <c r="P70" s="7">
        <v>1.9987382297551783</v>
      </c>
      <c r="Q70" s="7">
        <v>2.0583427495291899</v>
      </c>
      <c r="R70" s="7">
        <v>2.0901318267419957</v>
      </c>
      <c r="S70" s="7">
        <v>2.11</v>
      </c>
    </row>
    <row r="71" spans="1:19" ht="24.95" customHeight="1" x14ac:dyDescent="0.25">
      <c r="A71" s="18"/>
      <c r="B71" s="18"/>
      <c r="C71" s="18" t="s">
        <v>70</v>
      </c>
      <c r="D71" s="6" t="s">
        <v>188</v>
      </c>
      <c r="E71" s="7">
        <v>1.4216722045911834</v>
      </c>
      <c r="F71" s="7">
        <v>1.5298657033108001</v>
      </c>
      <c r="G71" s="7">
        <v>1.7222901156941655</v>
      </c>
      <c r="H71" s="7">
        <v>1.6071428571428574</v>
      </c>
      <c r="I71" s="7">
        <v>1.7382696428571429</v>
      </c>
      <c r="J71" s="7">
        <v>1.7938421233392861</v>
      </c>
      <c r="K71" s="7">
        <v>1.65</v>
      </c>
      <c r="L71" s="7">
        <v>1.68</v>
      </c>
      <c r="M71" s="7">
        <v>1.73</v>
      </c>
      <c r="N71" s="7">
        <v>1.7527950310559006</v>
      </c>
      <c r="O71" s="7">
        <v>1.546273291925466</v>
      </c>
      <c r="P71" s="7">
        <v>1.6704968944099379</v>
      </c>
      <c r="Q71" s="7">
        <v>1.6798136645962733</v>
      </c>
      <c r="R71" s="7">
        <v>1.6906832298136647</v>
      </c>
      <c r="S71" s="7">
        <v>1.7</v>
      </c>
    </row>
    <row r="72" spans="1:19" ht="24.95" customHeight="1" x14ac:dyDescent="0.25">
      <c r="A72" s="18"/>
      <c r="B72" s="18"/>
      <c r="C72" s="18"/>
      <c r="D72" s="6" t="s">
        <v>189</v>
      </c>
      <c r="E72" s="7">
        <v>2.5676596230475188</v>
      </c>
      <c r="F72" s="7">
        <v>2.6092013622787298</v>
      </c>
      <c r="G72" s="7">
        <v>2.6961996064934999</v>
      </c>
      <c r="H72" s="7">
        <v>2.392307692308</v>
      </c>
      <c r="I72" s="7">
        <v>2.5450666153846155</v>
      </c>
      <c r="J72" s="7">
        <v>2.552701815230769</v>
      </c>
      <c r="K72" s="7">
        <v>2.65</v>
      </c>
      <c r="L72" s="7">
        <v>2.7</v>
      </c>
      <c r="M72" s="7">
        <v>2.7</v>
      </c>
      <c r="N72" s="7">
        <v>2.7465230166503432</v>
      </c>
      <c r="O72" s="7">
        <v>2.6446620959843292</v>
      </c>
      <c r="P72" s="7">
        <v>2.7210577864838399</v>
      </c>
      <c r="Q72" s="7">
        <v>2.7618021547502454</v>
      </c>
      <c r="R72" s="7">
        <v>2.7923604309500494</v>
      </c>
      <c r="S72" s="7">
        <v>2.8000000000000003</v>
      </c>
    </row>
    <row r="73" spans="1:19" ht="24.95" customHeight="1" x14ac:dyDescent="0.25">
      <c r="A73" s="18"/>
      <c r="B73" s="18"/>
      <c r="C73" s="6" t="s">
        <v>71</v>
      </c>
      <c r="D73" s="6" t="s">
        <v>39</v>
      </c>
      <c r="E73" s="7">
        <v>7.2276828749485142</v>
      </c>
      <c r="F73" s="7">
        <v>7.2483192976164901</v>
      </c>
      <c r="G73" s="7">
        <v>7.4959563696322009</v>
      </c>
      <c r="H73" s="7">
        <v>7.9916666666666654</v>
      </c>
      <c r="I73" s="7">
        <v>7.8028065</v>
      </c>
      <c r="J73" s="7">
        <v>7.5682415295750003</v>
      </c>
      <c r="K73" s="7">
        <v>6.95</v>
      </c>
      <c r="L73" s="7">
        <v>7.14</v>
      </c>
      <c r="M73" s="7">
        <v>7.23</v>
      </c>
      <c r="N73" s="7">
        <v>7.015706806282723</v>
      </c>
      <c r="O73" s="7">
        <v>6.5175916230366502</v>
      </c>
      <c r="P73" s="7">
        <v>6.4965445026178008</v>
      </c>
      <c r="Q73" s="7">
        <v>6.5526701570680634</v>
      </c>
      <c r="R73" s="7">
        <v>6.6789528795811517</v>
      </c>
      <c r="S73" s="7">
        <v>6.7</v>
      </c>
    </row>
    <row r="74" spans="1:19" ht="24.95" customHeight="1" x14ac:dyDescent="0.25">
      <c r="A74" s="18"/>
      <c r="B74" s="18"/>
      <c r="C74" s="6" t="s">
        <v>72</v>
      </c>
      <c r="D74" s="6" t="s">
        <v>39</v>
      </c>
      <c r="E74" s="7">
        <v>7.4973282539597497</v>
      </c>
      <c r="F74" s="7">
        <v>7.5654094600813302</v>
      </c>
      <c r="G74" s="7">
        <v>7.9398560937499996</v>
      </c>
      <c r="H74" s="7">
        <v>7.81666666666667</v>
      </c>
      <c r="I74" s="7">
        <v>7.4420465</v>
      </c>
      <c r="J74" s="7">
        <v>7.5569427528649999</v>
      </c>
      <c r="K74" s="7">
        <v>7.14</v>
      </c>
      <c r="L74" s="7">
        <v>7.32</v>
      </c>
      <c r="M74" s="7">
        <v>7.5</v>
      </c>
      <c r="N74" s="7">
        <v>7.1871657754010689</v>
      </c>
      <c r="O74" s="7">
        <v>6.6768770053475928</v>
      </c>
      <c r="P74" s="7">
        <v>6.5978181818181811</v>
      </c>
      <c r="Q74" s="7">
        <v>6.5978181818181811</v>
      </c>
      <c r="R74" s="7">
        <v>6.6984385026737963</v>
      </c>
      <c r="S74" s="7">
        <v>6.72</v>
      </c>
    </row>
    <row r="75" spans="1:19" ht="24.95" customHeight="1" x14ac:dyDescent="0.25">
      <c r="A75" s="18"/>
      <c r="B75" s="18"/>
      <c r="C75" s="6" t="s">
        <v>73</v>
      </c>
      <c r="D75" s="6" t="s">
        <v>74</v>
      </c>
      <c r="E75" s="7">
        <v>43.109725946392359</v>
      </c>
      <c r="F75" s="7">
        <v>43.629120234903105</v>
      </c>
      <c r="G75" s="7">
        <v>44.667908811924605</v>
      </c>
      <c r="H75" s="7">
        <v>41.166666666666671</v>
      </c>
      <c r="I75" s="7">
        <v>44.924771666666665</v>
      </c>
      <c r="J75" s="7">
        <v>42.396405517266665</v>
      </c>
      <c r="K75" s="7">
        <v>43.73</v>
      </c>
      <c r="L75" s="7">
        <v>43.82</v>
      </c>
      <c r="M75" s="7">
        <v>44.27</v>
      </c>
      <c r="N75" s="7">
        <v>42.429284525790351</v>
      </c>
      <c r="O75" s="7">
        <v>45.392678868552402</v>
      </c>
      <c r="P75" s="7">
        <v>48.005823627287903</v>
      </c>
      <c r="Q75" s="7">
        <v>48.896838602329503</v>
      </c>
      <c r="R75" s="7">
        <v>50.066555740432612</v>
      </c>
      <c r="S75" s="7">
        <v>50</v>
      </c>
    </row>
    <row r="76" spans="1:19" ht="24.95" customHeight="1" x14ac:dyDescent="0.25">
      <c r="A76" s="17" t="s">
        <v>190</v>
      </c>
      <c r="B76" s="18" t="s">
        <v>75</v>
      </c>
      <c r="C76" s="18" t="s">
        <v>75</v>
      </c>
      <c r="D76" s="6" t="s">
        <v>76</v>
      </c>
      <c r="E76" s="7">
        <v>20.826203120570664</v>
      </c>
      <c r="F76" s="7">
        <v>21.500279107464095</v>
      </c>
      <c r="G76" s="7">
        <v>22.399047089988702</v>
      </c>
      <c r="H76" s="7">
        <v>20</v>
      </c>
      <c r="I76" s="7">
        <v>19.894400000000005</v>
      </c>
      <c r="J76" s="7">
        <v>20.047188991999995</v>
      </c>
      <c r="K76" s="7">
        <v>20.2</v>
      </c>
      <c r="L76" s="7">
        <v>20.6</v>
      </c>
      <c r="M76" s="7">
        <v>20.7</v>
      </c>
      <c r="N76" s="7">
        <v>20.892494929006091</v>
      </c>
      <c r="O76" s="7">
        <v>20.391075050709944</v>
      </c>
      <c r="P76" s="7">
        <v>19.994117647058829</v>
      </c>
      <c r="Q76" s="7">
        <v>20.453752535496964</v>
      </c>
      <c r="R76" s="7">
        <v>20.474645030425968</v>
      </c>
      <c r="S76" s="7">
        <v>20.6</v>
      </c>
    </row>
    <row r="77" spans="1:19" ht="24.95" customHeight="1" x14ac:dyDescent="0.25">
      <c r="A77" s="17"/>
      <c r="B77" s="18"/>
      <c r="C77" s="18"/>
      <c r="D77" s="6" t="s">
        <v>77</v>
      </c>
      <c r="E77" s="7">
        <v>25.214009241030624</v>
      </c>
      <c r="F77" s="7">
        <v>26.092897996700316</v>
      </c>
      <c r="G77" s="7">
        <v>26.010946207233953</v>
      </c>
      <c r="H77" s="7">
        <v>24.269230769230766</v>
      </c>
      <c r="I77" s="7">
        <v>22.327692307692306</v>
      </c>
      <c r="J77" s="7">
        <v>24.113907692307695</v>
      </c>
      <c r="K77" s="7">
        <v>26.2</v>
      </c>
      <c r="L77" s="7">
        <v>28.2</v>
      </c>
      <c r="M77" s="7">
        <v>28.5</v>
      </c>
      <c r="N77" s="7">
        <v>28.722426470588236</v>
      </c>
      <c r="O77" s="7">
        <v>27.688419117647058</v>
      </c>
      <c r="P77" s="7">
        <v>28.991498161764707</v>
      </c>
      <c r="Q77" s="7">
        <v>28.991498161764707</v>
      </c>
      <c r="R77" s="7">
        <v>29.192555147058826</v>
      </c>
      <c r="S77" s="7">
        <v>29.25</v>
      </c>
    </row>
    <row r="78" spans="1:19" ht="24.95" customHeight="1" x14ac:dyDescent="0.25">
      <c r="A78" s="17"/>
      <c r="B78" s="18"/>
      <c r="C78" s="6" t="s">
        <v>78</v>
      </c>
      <c r="D78" s="6" t="s">
        <v>191</v>
      </c>
      <c r="E78" s="7">
        <v>33.710409659332271</v>
      </c>
      <c r="F78" s="7">
        <v>33.913484416316201</v>
      </c>
      <c r="G78" s="7">
        <v>35.944231986155494</v>
      </c>
      <c r="H78" s="7">
        <v>36.890909090909098</v>
      </c>
      <c r="I78" s="7">
        <v>36.491749454545449</v>
      </c>
      <c r="J78" s="7">
        <v>36.790616882578178</v>
      </c>
      <c r="K78" s="7">
        <v>37.700000000000003</v>
      </c>
      <c r="L78" s="7">
        <v>38.700000000000003</v>
      </c>
      <c r="M78" s="7">
        <v>38.9</v>
      </c>
      <c r="N78" s="7">
        <v>38.744847890088323</v>
      </c>
      <c r="O78" s="7">
        <v>38.744847890088323</v>
      </c>
      <c r="P78" s="7">
        <v>38.744847890088323</v>
      </c>
      <c r="Q78" s="7">
        <v>39.102551521099123</v>
      </c>
      <c r="R78" s="7">
        <v>39.500000000000007</v>
      </c>
      <c r="S78" s="7">
        <v>39.5</v>
      </c>
    </row>
    <row r="79" spans="1:19" ht="24.95" customHeight="1" x14ac:dyDescent="0.25">
      <c r="A79" s="17"/>
      <c r="B79" s="18"/>
      <c r="C79" s="6" t="s">
        <v>79</v>
      </c>
      <c r="D79" s="6" t="s">
        <v>80</v>
      </c>
      <c r="E79" s="7">
        <v>31.923094765851999</v>
      </c>
      <c r="F79" s="7">
        <v>32.337395199864368</v>
      </c>
      <c r="G79" s="7">
        <v>34.29970380366953</v>
      </c>
      <c r="H79" s="7">
        <v>31.809090909090912</v>
      </c>
      <c r="I79" s="7">
        <v>30.21800018181818</v>
      </c>
      <c r="J79" s="7">
        <v>30.53105866370182</v>
      </c>
      <c r="K79" s="7">
        <v>31.9</v>
      </c>
      <c r="L79" s="7">
        <v>32.4</v>
      </c>
      <c r="M79" s="7">
        <v>32.4</v>
      </c>
      <c r="N79" s="7">
        <v>34.536796536796501</v>
      </c>
      <c r="O79" s="7">
        <v>35.596363636363598</v>
      </c>
      <c r="P79" s="7">
        <v>37.017316017315999</v>
      </c>
      <c r="Q79" s="7">
        <v>38.200000000000003</v>
      </c>
      <c r="R79" s="7">
        <v>38.200000000000003</v>
      </c>
      <c r="S79" s="7">
        <v>38.200000000000003</v>
      </c>
    </row>
    <row r="80" spans="1:19" ht="24.95" customHeight="1" x14ac:dyDescent="0.25">
      <c r="A80" s="17"/>
      <c r="B80" s="18"/>
      <c r="C80" s="6" t="s">
        <v>81</v>
      </c>
      <c r="D80" s="6" t="s">
        <v>82</v>
      </c>
      <c r="E80" s="7">
        <v>8.317224645863428</v>
      </c>
      <c r="F80" s="7">
        <v>8.317224645863428</v>
      </c>
      <c r="G80" s="7">
        <v>8.1077560894021001</v>
      </c>
      <c r="H80" s="7">
        <v>8.0333333333333332</v>
      </c>
      <c r="I80" s="7">
        <v>7.834508333333333</v>
      </c>
      <c r="J80" s="7">
        <v>7.9280523628333324</v>
      </c>
      <c r="K80" s="7">
        <v>8.15</v>
      </c>
      <c r="L80" s="7">
        <v>8.25</v>
      </c>
      <c r="M80" s="7">
        <v>8.3800000000000008</v>
      </c>
      <c r="N80" s="7">
        <v>8.1414141414141419</v>
      </c>
      <c r="O80" s="7">
        <v>8.0925656565656574</v>
      </c>
      <c r="P80" s="7">
        <v>8.0030101010101014</v>
      </c>
      <c r="Q80" s="7">
        <v>8.06</v>
      </c>
      <c r="R80" s="7">
        <v>8.06</v>
      </c>
      <c r="S80" s="7">
        <v>8.06</v>
      </c>
    </row>
    <row r="81" spans="1:19" ht="24.95" customHeight="1" x14ac:dyDescent="0.25">
      <c r="A81" s="17"/>
      <c r="B81" s="18" t="s">
        <v>19</v>
      </c>
      <c r="C81" s="6" t="s">
        <v>20</v>
      </c>
      <c r="D81" s="6" t="s">
        <v>192</v>
      </c>
      <c r="E81" s="7">
        <v>37.403816443365486</v>
      </c>
      <c r="F81" s="7">
        <v>37.712474565259313</v>
      </c>
      <c r="G81" s="7">
        <v>38.638448930940719</v>
      </c>
      <c r="H81" s="7">
        <v>36.875</v>
      </c>
      <c r="I81" s="7">
        <v>38.516674999999992</v>
      </c>
      <c r="J81" s="7">
        <v>38.777432889749988</v>
      </c>
      <c r="K81" s="7">
        <v>39.94</v>
      </c>
      <c r="L81" s="7">
        <v>40.17</v>
      </c>
      <c r="M81" s="7">
        <v>40.44</v>
      </c>
      <c r="N81" s="7">
        <v>40.660474716202266</v>
      </c>
      <c r="O81" s="7">
        <v>38.383488132094939</v>
      </c>
      <c r="P81" s="7">
        <v>39.278018575851391</v>
      </c>
      <c r="Q81" s="7">
        <v>39.278018575851391</v>
      </c>
      <c r="R81" s="7">
        <v>39.278018575851391</v>
      </c>
      <c r="S81" s="7">
        <v>39.4</v>
      </c>
    </row>
    <row r="82" spans="1:19" ht="24.95" customHeight="1" x14ac:dyDescent="0.25">
      <c r="A82" s="17"/>
      <c r="B82" s="18"/>
      <c r="C82" s="6" t="s">
        <v>21</v>
      </c>
      <c r="D82" s="6" t="s">
        <v>193</v>
      </c>
      <c r="E82" s="7">
        <v>47.631765369797122</v>
      </c>
      <c r="F82" s="7">
        <v>47.631765369797122</v>
      </c>
      <c r="G82" s="7">
        <v>47.631765369797122</v>
      </c>
      <c r="H82" s="7">
        <v>43.075000000000003</v>
      </c>
      <c r="I82" s="7">
        <v>45.30154675</v>
      </c>
      <c r="J82" s="7">
        <v>47.183373001995001</v>
      </c>
      <c r="K82" s="7">
        <v>46.56</v>
      </c>
      <c r="L82" s="7">
        <v>47.11</v>
      </c>
      <c r="M82" s="7">
        <v>47</v>
      </c>
      <c r="N82" s="7">
        <v>47.670961347869181</v>
      </c>
      <c r="O82" s="7">
        <v>47.670961347869181</v>
      </c>
      <c r="P82" s="7">
        <v>48.004658077304263</v>
      </c>
      <c r="Q82" s="7">
        <v>48.004658077304263</v>
      </c>
      <c r="R82" s="7">
        <v>48.004658077304263</v>
      </c>
      <c r="S82" s="7">
        <v>48.1</v>
      </c>
    </row>
    <row r="83" spans="1:19" ht="24.95" customHeight="1" x14ac:dyDescent="0.25">
      <c r="A83" s="17"/>
      <c r="B83" s="18" t="s">
        <v>83</v>
      </c>
      <c r="C83" s="18" t="s">
        <v>194</v>
      </c>
      <c r="D83" s="6" t="s">
        <v>195</v>
      </c>
      <c r="E83" s="7">
        <v>79.147763135933999</v>
      </c>
      <c r="F83" s="7">
        <v>79.147763135933999</v>
      </c>
      <c r="G83" s="7">
        <v>79.147763135933999</v>
      </c>
      <c r="H83" s="7">
        <v>79.75</v>
      </c>
      <c r="I83" s="7">
        <v>73.283869999999993</v>
      </c>
      <c r="J83" s="7">
        <v>76.421160400000005</v>
      </c>
      <c r="K83" s="7">
        <v>84.63</v>
      </c>
      <c r="L83" s="7">
        <v>86.88</v>
      </c>
      <c r="M83" s="7">
        <v>87.5</v>
      </c>
      <c r="N83" s="7">
        <v>85.580912863070537</v>
      </c>
      <c r="O83" s="7">
        <v>80.531639004149369</v>
      </c>
      <c r="P83" s="7">
        <v>81.986514522821579</v>
      </c>
      <c r="Q83" s="7">
        <v>82.243257261410776</v>
      </c>
      <c r="R83" s="7">
        <v>82.41441908713692</v>
      </c>
      <c r="S83" s="7">
        <v>82.5</v>
      </c>
    </row>
    <row r="84" spans="1:19" ht="24.95" customHeight="1" x14ac:dyDescent="0.25">
      <c r="A84" s="17"/>
      <c r="B84" s="18"/>
      <c r="C84" s="18"/>
      <c r="D84" s="6" t="s">
        <v>196</v>
      </c>
      <c r="E84" s="7">
        <v>115.605986219779</v>
      </c>
      <c r="F84" s="7">
        <v>112.144712145705</v>
      </c>
      <c r="G84" s="7">
        <v>114.144712145705</v>
      </c>
      <c r="H84" s="7">
        <v>115.75</v>
      </c>
      <c r="I84" s="7">
        <v>119.68202750000002</v>
      </c>
      <c r="J84" s="7">
        <v>118.9447862106</v>
      </c>
      <c r="K84" s="7">
        <v>118</v>
      </c>
      <c r="L84" s="7">
        <v>126</v>
      </c>
      <c r="M84" s="7">
        <v>130</v>
      </c>
      <c r="N84" s="7">
        <v>131.57894736842107</v>
      </c>
      <c r="O84" s="7">
        <v>131.57894736842107</v>
      </c>
      <c r="P84" s="7">
        <v>133.0263157894737</v>
      </c>
      <c r="Q84" s="7">
        <v>133.5526315789474</v>
      </c>
      <c r="R84" s="7">
        <v>135.00000000000003</v>
      </c>
      <c r="S84" s="7">
        <v>135</v>
      </c>
    </row>
    <row r="85" spans="1:19" ht="24.95" customHeight="1" x14ac:dyDescent="0.25">
      <c r="A85" s="17"/>
      <c r="B85" s="18"/>
      <c r="C85" s="18" t="s">
        <v>85</v>
      </c>
      <c r="D85" s="6" t="s">
        <v>197</v>
      </c>
      <c r="E85" s="7">
        <v>115.67584240281447</v>
      </c>
      <c r="F85" s="7">
        <v>121.96782552517784</v>
      </c>
      <c r="G85" s="7">
        <v>121.96782552517784</v>
      </c>
      <c r="H85" s="7">
        <v>116.5</v>
      </c>
      <c r="I85" s="7">
        <v>113.22635</v>
      </c>
      <c r="J85" s="7">
        <v>109.67896845449999</v>
      </c>
      <c r="K85" s="7">
        <v>115</v>
      </c>
      <c r="L85" s="7">
        <v>120</v>
      </c>
      <c r="M85" s="7">
        <v>120</v>
      </c>
      <c r="N85" s="7">
        <v>122.3458038422649</v>
      </c>
      <c r="O85" s="7">
        <v>120.38827098078868</v>
      </c>
      <c r="P85" s="7">
        <v>120.02123356926185</v>
      </c>
      <c r="Q85" s="7">
        <v>120.14357937310413</v>
      </c>
      <c r="R85" s="7">
        <v>120.75530839231546</v>
      </c>
      <c r="S85" s="7">
        <v>121</v>
      </c>
    </row>
    <row r="86" spans="1:19" ht="24.95" customHeight="1" x14ac:dyDescent="0.25">
      <c r="A86" s="17"/>
      <c r="B86" s="18"/>
      <c r="C86" s="18"/>
      <c r="D86" s="6" t="s">
        <v>198</v>
      </c>
      <c r="E86" s="7">
        <v>155.263616597989</v>
      </c>
      <c r="F86" s="7">
        <v>159.80310461667599</v>
      </c>
      <c r="G86" s="7">
        <v>159.80310461667599</v>
      </c>
      <c r="H86" s="7">
        <v>160.5</v>
      </c>
      <c r="I86" s="7">
        <v>158.68795499999999</v>
      </c>
      <c r="J86" s="7">
        <v>158.94661636664998</v>
      </c>
      <c r="K86" s="7">
        <v>170</v>
      </c>
      <c r="L86" s="7">
        <v>170</v>
      </c>
      <c r="M86" s="7">
        <v>175</v>
      </c>
      <c r="N86" s="7">
        <v>180.63891577928365</v>
      </c>
      <c r="O86" s="7">
        <v>183.16786060019365</v>
      </c>
      <c r="P86" s="7">
        <v>184.97424975798648</v>
      </c>
      <c r="Q86" s="7">
        <v>186.05808325266216</v>
      </c>
      <c r="R86" s="7">
        <v>186.23872216844143</v>
      </c>
      <c r="S86" s="7">
        <v>186.6</v>
      </c>
    </row>
    <row r="87" spans="1:19" ht="24.95" customHeight="1" x14ac:dyDescent="0.25">
      <c r="A87" s="17"/>
      <c r="B87" s="18"/>
      <c r="C87" s="18"/>
      <c r="D87" s="6" t="s">
        <v>199</v>
      </c>
      <c r="E87" s="7">
        <v>171.11091502542499</v>
      </c>
      <c r="F87" s="7">
        <v>171.11091502542499</v>
      </c>
      <c r="G87" s="7">
        <v>177.19648600865301</v>
      </c>
      <c r="H87" s="7">
        <v>176.75</v>
      </c>
      <c r="I87" s="7">
        <v>171.79923250000002</v>
      </c>
      <c r="J87" s="7">
        <v>189.77328622499999</v>
      </c>
      <c r="K87" s="7">
        <v>192.22</v>
      </c>
      <c r="L87" s="7">
        <v>197.78</v>
      </c>
      <c r="M87" s="7">
        <v>200</v>
      </c>
      <c r="N87" s="7">
        <v>205.72556762092793</v>
      </c>
      <c r="O87" s="7">
        <v>205.72556762092793</v>
      </c>
      <c r="P87" s="7">
        <v>206.95992102665349</v>
      </c>
      <c r="Q87" s="7">
        <v>206.95992102665349</v>
      </c>
      <c r="R87" s="7">
        <v>207.98854886475812</v>
      </c>
      <c r="S87" s="7">
        <v>208.4</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100.68990483932922</v>
      </c>
      <c r="G4" s="9">
        <v>99.973816737280018</v>
      </c>
      <c r="H4" s="9">
        <v>100.03609883202097</v>
      </c>
      <c r="I4" s="9">
        <v>98.957044128844544</v>
      </c>
      <c r="J4" s="9">
        <v>99.393098924358981</v>
      </c>
      <c r="K4" s="9">
        <v>98.620738304816769</v>
      </c>
      <c r="L4" s="9">
        <v>101.0480513460188</v>
      </c>
      <c r="M4" s="9">
        <v>102.17626633592168</v>
      </c>
      <c r="N4" s="9">
        <v>106.23894345491676</v>
      </c>
      <c r="O4" s="9">
        <v>107.96394951569675</v>
      </c>
      <c r="P4" s="9">
        <v>107.65424845181492</v>
      </c>
      <c r="Q4" s="9">
        <v>108.50064977837107</v>
      </c>
      <c r="R4" s="9">
        <v>109.37763741981277</v>
      </c>
      <c r="S4" s="9">
        <v>111.30683659787987</v>
      </c>
    </row>
    <row r="5" spans="1:19" ht="24.95" customHeight="1" x14ac:dyDescent="0.25">
      <c r="A5" s="18"/>
      <c r="B5" s="18"/>
      <c r="C5" s="18"/>
      <c r="D5" s="6" t="s">
        <v>126</v>
      </c>
      <c r="E5" s="9">
        <v>99.999999999999986</v>
      </c>
      <c r="F5" s="9">
        <v>101.21780080182597</v>
      </c>
      <c r="G5" s="9">
        <v>101.6042142234425</v>
      </c>
      <c r="H5" s="9">
        <v>95.420036565476792</v>
      </c>
      <c r="I5" s="9">
        <v>100.23636654712624</v>
      </c>
      <c r="J5" s="9">
        <v>100.93644503097549</v>
      </c>
      <c r="K5" s="9">
        <v>99.874329625135843</v>
      </c>
      <c r="L5" s="9">
        <v>103.47765940704647</v>
      </c>
      <c r="M5" s="9">
        <v>105.18643003442838</v>
      </c>
      <c r="N5" s="9">
        <v>111.17301112530413</v>
      </c>
      <c r="O5" s="9">
        <v>110.62485547963412</v>
      </c>
      <c r="P5" s="9">
        <v>110.24172678840762</v>
      </c>
      <c r="Q5" s="9">
        <v>110.05610304645008</v>
      </c>
      <c r="R5" s="9">
        <v>113.01410038150482</v>
      </c>
      <c r="S5" s="9">
        <v>112.82323763311805</v>
      </c>
    </row>
    <row r="6" spans="1:19" ht="24.95" customHeight="1" x14ac:dyDescent="0.25">
      <c r="A6" s="18"/>
      <c r="B6" s="18"/>
      <c r="C6" s="18" t="s">
        <v>2</v>
      </c>
      <c r="D6" s="6" t="s">
        <v>127</v>
      </c>
      <c r="E6" s="9">
        <v>100</v>
      </c>
      <c r="F6" s="9">
        <v>99.940586207972501</v>
      </c>
      <c r="G6" s="9">
        <v>99.680210999536143</v>
      </c>
      <c r="H6" s="9">
        <v>95.677214389433033</v>
      </c>
      <c r="I6" s="9">
        <v>98.711271298832159</v>
      </c>
      <c r="J6" s="9">
        <v>99.108184086747841</v>
      </c>
      <c r="K6" s="9">
        <v>98.375962429096802</v>
      </c>
      <c r="L6" s="9">
        <v>100.63346561078144</v>
      </c>
      <c r="M6" s="9">
        <v>101.67709233386475</v>
      </c>
      <c r="N6" s="9">
        <v>105.46257088420545</v>
      </c>
      <c r="O6" s="9">
        <v>107.06376589528813</v>
      </c>
      <c r="P6" s="9">
        <v>106.76379981927521</v>
      </c>
      <c r="Q6" s="9">
        <v>108.432346602078</v>
      </c>
      <c r="R6" s="9">
        <v>108.84789580352378</v>
      </c>
      <c r="S6" s="9">
        <v>110.3663515588936</v>
      </c>
    </row>
    <row r="7" spans="1:19" ht="24.95" customHeight="1" x14ac:dyDescent="0.25">
      <c r="A7" s="18"/>
      <c r="B7" s="18"/>
      <c r="C7" s="18"/>
      <c r="D7" s="6" t="s">
        <v>128</v>
      </c>
      <c r="E7" s="9">
        <v>100</v>
      </c>
      <c r="F7" s="9">
        <v>99.940120804699333</v>
      </c>
      <c r="G7" s="9">
        <v>99.677391039932928</v>
      </c>
      <c r="H7" s="9">
        <v>96.362422646871465</v>
      </c>
      <c r="I7" s="9">
        <v>98.827324657432243</v>
      </c>
      <c r="J7" s="9">
        <v>99.123861748123815</v>
      </c>
      <c r="K7" s="9">
        <v>98.492015022730257</v>
      </c>
      <c r="L7" s="9">
        <v>100.31830919338604</v>
      </c>
      <c r="M7" s="9">
        <v>101.14652906300638</v>
      </c>
      <c r="N7" s="9">
        <v>104.22898382049223</v>
      </c>
      <c r="O7" s="9">
        <v>105.5155319201434</v>
      </c>
      <c r="P7" s="9">
        <v>105.2390182676551</v>
      </c>
      <c r="Q7" s="9">
        <v>105.06659578263378</v>
      </c>
      <c r="R7" s="9">
        <v>106.550975046396</v>
      </c>
      <c r="S7" s="9">
        <v>107.00611675768641</v>
      </c>
    </row>
    <row r="8" spans="1:19" ht="24.95" customHeight="1" x14ac:dyDescent="0.25">
      <c r="A8" s="18"/>
      <c r="B8" s="18"/>
      <c r="C8" s="18" t="s">
        <v>129</v>
      </c>
      <c r="D8" s="6" t="s">
        <v>130</v>
      </c>
      <c r="E8" s="9">
        <v>100.00000000000001</v>
      </c>
      <c r="F8" s="9">
        <v>100.00000000000001</v>
      </c>
      <c r="G8" s="9">
        <v>100.00000000000001</v>
      </c>
      <c r="H8" s="9">
        <v>88.028813483399887</v>
      </c>
      <c r="I8" s="9">
        <v>89.064032329964661</v>
      </c>
      <c r="J8" s="9">
        <v>94.242215169628835</v>
      </c>
      <c r="K8" s="9">
        <v>101.67909645527511</v>
      </c>
      <c r="L8" s="9">
        <v>102.14444701113449</v>
      </c>
      <c r="M8" s="9">
        <v>102.84247284492356</v>
      </c>
      <c r="N8" s="9">
        <v>106.21678606835236</v>
      </c>
      <c r="O8" s="9">
        <v>113.12087716279527</v>
      </c>
      <c r="P8" s="9">
        <v>116.41359753091419</v>
      </c>
      <c r="Q8" s="9">
        <v>117.79441574980278</v>
      </c>
      <c r="R8" s="9">
        <v>118.21928289407619</v>
      </c>
      <c r="S8" s="9">
        <v>118.43171646621289</v>
      </c>
    </row>
    <row r="9" spans="1:19" ht="24.95" customHeight="1" x14ac:dyDescent="0.25">
      <c r="A9" s="18"/>
      <c r="B9" s="18"/>
      <c r="C9" s="18"/>
      <c r="D9" s="6" t="s">
        <v>131</v>
      </c>
      <c r="E9" s="9">
        <v>100</v>
      </c>
      <c r="F9" s="9">
        <v>99.6824985560051</v>
      </c>
      <c r="G9" s="9">
        <v>102.86761440693397</v>
      </c>
      <c r="H9" s="9">
        <v>106.07010182207988</v>
      </c>
      <c r="I9" s="9">
        <v>110.07851216035426</v>
      </c>
      <c r="J9" s="9">
        <v>112.23351168699041</v>
      </c>
      <c r="K9" s="9">
        <v>116.2184354559156</v>
      </c>
      <c r="L9" s="9">
        <v>116.62108813813229</v>
      </c>
      <c r="M9" s="9">
        <v>118.34091306489974</v>
      </c>
      <c r="N9" s="9">
        <v>120.70855710783579</v>
      </c>
      <c r="O9" s="9">
        <v>125.43047812420606</v>
      </c>
      <c r="P9" s="9">
        <v>127.34408726314565</v>
      </c>
      <c r="Q9" s="9">
        <v>128.02245533093446</v>
      </c>
      <c r="R9" s="9">
        <v>128.59544651711479</v>
      </c>
      <c r="S9" s="9">
        <v>128.59817532261513</v>
      </c>
    </row>
    <row r="10" spans="1:19" ht="24.95" customHeight="1" x14ac:dyDescent="0.25">
      <c r="A10" s="18"/>
      <c r="B10" s="18"/>
      <c r="C10" s="8" t="s">
        <v>132</v>
      </c>
      <c r="D10" s="6" t="s">
        <v>133</v>
      </c>
      <c r="E10" s="9">
        <v>100</v>
      </c>
      <c r="F10" s="9">
        <v>100</v>
      </c>
      <c r="G10" s="9">
        <v>100</v>
      </c>
      <c r="H10" s="9">
        <v>95.91143498190236</v>
      </c>
      <c r="I10" s="9">
        <v>91.235693267753291</v>
      </c>
      <c r="J10" s="9">
        <v>94.841019898027753</v>
      </c>
      <c r="K10" s="9">
        <v>99.949811191666697</v>
      </c>
      <c r="L10" s="9">
        <v>101.26667299919853</v>
      </c>
      <c r="M10" s="9">
        <v>101.26667299919853</v>
      </c>
      <c r="N10" s="9">
        <v>104.49976710859517</v>
      </c>
      <c r="O10" s="9">
        <v>110.22489076509711</v>
      </c>
      <c r="P10" s="9">
        <v>111.66159072320903</v>
      </c>
      <c r="Q10" s="9">
        <v>112.12756274899749</v>
      </c>
      <c r="R10" s="9">
        <v>112.53700796503159</v>
      </c>
      <c r="S10" s="9">
        <v>112.64435901627363</v>
      </c>
    </row>
    <row r="11" spans="1:19" ht="24.95" customHeight="1" x14ac:dyDescent="0.25">
      <c r="A11" s="18"/>
      <c r="B11" s="18"/>
      <c r="C11" s="17" t="s">
        <v>3</v>
      </c>
      <c r="D11" s="6" t="s">
        <v>134</v>
      </c>
      <c r="E11" s="9">
        <v>100.00000000000001</v>
      </c>
      <c r="F11" s="9">
        <v>100.00000000000001</v>
      </c>
      <c r="G11" s="9">
        <v>100.00000000000001</v>
      </c>
      <c r="H11" s="9">
        <v>97.225000000000023</v>
      </c>
      <c r="I11" s="9">
        <v>105.00300000000004</v>
      </c>
      <c r="J11" s="9">
        <v>97.06897332000004</v>
      </c>
      <c r="K11" s="9">
        <v>102.95047222222223</v>
      </c>
      <c r="L11" s="9">
        <v>103.40751282051284</v>
      </c>
      <c r="M11" s="9">
        <v>103.50723076923079</v>
      </c>
      <c r="N11" s="9">
        <v>100.63500632958524</v>
      </c>
      <c r="O11" s="9">
        <v>99.427386253630232</v>
      </c>
      <c r="P11" s="9">
        <v>100.53437132325567</v>
      </c>
      <c r="Q11" s="9">
        <v>102.44643644351777</v>
      </c>
      <c r="R11" s="9">
        <v>103.75469152580237</v>
      </c>
      <c r="S11" s="9">
        <v>103.95596153846157</v>
      </c>
    </row>
    <row r="12" spans="1:19" ht="24.95" customHeight="1" x14ac:dyDescent="0.25">
      <c r="A12" s="18"/>
      <c r="B12" s="18"/>
      <c r="C12" s="17"/>
      <c r="D12" s="6" t="s">
        <v>43</v>
      </c>
      <c r="E12" s="9">
        <v>100</v>
      </c>
      <c r="F12" s="9">
        <v>100</v>
      </c>
      <c r="G12" s="9">
        <v>100</v>
      </c>
      <c r="H12" s="9">
        <v>97.225000000000037</v>
      </c>
      <c r="I12" s="9">
        <v>105.00300000000004</v>
      </c>
      <c r="J12" s="9">
        <v>97.06897332000004</v>
      </c>
      <c r="K12" s="9">
        <v>102.95047222222223</v>
      </c>
      <c r="L12" s="9">
        <v>103.40751282051285</v>
      </c>
      <c r="M12" s="9">
        <v>103.50723076923079</v>
      </c>
      <c r="N12" s="9">
        <v>100.63500632958524</v>
      </c>
      <c r="O12" s="9">
        <v>99.427386253630232</v>
      </c>
      <c r="P12" s="9">
        <v>100.53437132325567</v>
      </c>
      <c r="Q12" s="9">
        <v>102.4464364435178</v>
      </c>
      <c r="R12" s="9">
        <v>103.75469152580239</v>
      </c>
      <c r="S12" s="9">
        <v>103.95596153846157</v>
      </c>
    </row>
    <row r="13" spans="1:19" ht="24.95" customHeight="1" x14ac:dyDescent="0.25">
      <c r="A13" s="18"/>
      <c r="B13" s="18"/>
      <c r="C13" s="6" t="s">
        <v>4</v>
      </c>
      <c r="D13" s="6" t="s">
        <v>135</v>
      </c>
      <c r="E13" s="9">
        <v>100</v>
      </c>
      <c r="F13" s="9">
        <v>107.50998737350348</v>
      </c>
      <c r="G13" s="9">
        <v>109.85822860950182</v>
      </c>
      <c r="H13" s="9">
        <v>102.14849376592763</v>
      </c>
      <c r="I13" s="9">
        <v>101.86247798338302</v>
      </c>
      <c r="J13" s="9">
        <v>102.32798950776709</v>
      </c>
      <c r="K13" s="9">
        <v>110.48475015372172</v>
      </c>
      <c r="L13" s="9">
        <v>110.83698633912147</v>
      </c>
      <c r="M13" s="9">
        <v>111.65887077172088</v>
      </c>
      <c r="N13" s="9">
        <v>112.15941692992052</v>
      </c>
      <c r="O13" s="9">
        <v>108.57031558816307</v>
      </c>
      <c r="P13" s="9">
        <v>110.58918509290163</v>
      </c>
      <c r="Q13" s="9">
        <v>110.81350392676147</v>
      </c>
      <c r="R13" s="9">
        <v>110.81350392676147</v>
      </c>
      <c r="S13" s="9">
        <v>110.81350392676148</v>
      </c>
    </row>
    <row r="14" spans="1:19" ht="24.95" customHeight="1" x14ac:dyDescent="0.25">
      <c r="A14" s="18"/>
      <c r="B14" s="18" t="s">
        <v>5</v>
      </c>
      <c r="C14" s="6" t="s">
        <v>6</v>
      </c>
      <c r="D14" s="6" t="s">
        <v>7</v>
      </c>
      <c r="E14" s="9">
        <v>100</v>
      </c>
      <c r="F14" s="9">
        <v>101.02481879605527</v>
      </c>
      <c r="G14" s="9">
        <v>102.54217170326471</v>
      </c>
      <c r="H14" s="9">
        <v>103.35716877296204</v>
      </c>
      <c r="I14" s="9">
        <v>108.57050436587022</v>
      </c>
      <c r="J14" s="9">
        <v>109.47272525715064</v>
      </c>
      <c r="K14" s="9">
        <v>110.01166725367656</v>
      </c>
      <c r="L14" s="9">
        <v>113.53179242693285</v>
      </c>
      <c r="M14" s="9">
        <v>114.05278555133133</v>
      </c>
      <c r="N14" s="9">
        <v>120.66719351568359</v>
      </c>
      <c r="O14" s="9">
        <v>124.29884335887799</v>
      </c>
      <c r="P14" s="9">
        <v>125.80159501813081</v>
      </c>
      <c r="Q14" s="9">
        <v>126.05205362800629</v>
      </c>
      <c r="R14" s="9">
        <v>126.42774154281948</v>
      </c>
      <c r="S14" s="9">
        <v>125.82303302022872</v>
      </c>
    </row>
    <row r="15" spans="1:19" ht="24.95" customHeight="1" x14ac:dyDescent="0.25">
      <c r="A15" s="18"/>
      <c r="B15" s="18"/>
      <c r="C15" s="6" t="s">
        <v>8</v>
      </c>
      <c r="D15" s="6" t="s">
        <v>9</v>
      </c>
      <c r="E15" s="9">
        <v>100</v>
      </c>
      <c r="F15" s="9">
        <v>100</v>
      </c>
      <c r="G15" s="9">
        <v>101.43470062580272</v>
      </c>
      <c r="H15" s="9">
        <v>107.79705801518999</v>
      </c>
      <c r="I15" s="9">
        <v>110.4122146426385</v>
      </c>
      <c r="J15" s="9">
        <v>112.93071725863709</v>
      </c>
      <c r="K15" s="9">
        <v>112.37493686003508</v>
      </c>
      <c r="L15" s="9">
        <v>113.12485477174076</v>
      </c>
      <c r="M15" s="9">
        <v>113.62392601601108</v>
      </c>
      <c r="N15" s="9">
        <v>119.96001887077209</v>
      </c>
      <c r="O15" s="9">
        <v>123.43885941802451</v>
      </c>
      <c r="P15" s="9">
        <v>124.87837964447375</v>
      </c>
      <c r="Q15" s="9">
        <v>125.11829968221531</v>
      </c>
      <c r="R15" s="9">
        <v>125.47817973882761</v>
      </c>
      <c r="S15" s="9">
        <v>125.59813975769841</v>
      </c>
    </row>
    <row r="16" spans="1:19" ht="24.95" customHeight="1" x14ac:dyDescent="0.25">
      <c r="A16" s="18"/>
      <c r="B16" s="18" t="s">
        <v>10</v>
      </c>
      <c r="C16" s="18" t="s">
        <v>11</v>
      </c>
      <c r="D16" s="6" t="s">
        <v>136</v>
      </c>
      <c r="E16" s="9">
        <v>100</v>
      </c>
      <c r="F16" s="9">
        <v>102.04721720743174</v>
      </c>
      <c r="G16" s="9">
        <v>100.99604889997889</v>
      </c>
      <c r="H16" s="9">
        <v>103.45941763384064</v>
      </c>
      <c r="I16" s="9">
        <v>104.68334254444902</v>
      </c>
      <c r="J16" s="9">
        <v>109.58042930867832</v>
      </c>
      <c r="K16" s="9">
        <v>118.5329751698969</v>
      </c>
      <c r="L16" s="9">
        <v>119.21813687608127</v>
      </c>
      <c r="M16" s="9">
        <v>119.21813687608127</v>
      </c>
      <c r="N16" s="9">
        <v>118.5329751698969</v>
      </c>
      <c r="O16" s="9">
        <v>118.5329751698969</v>
      </c>
      <c r="P16" s="9">
        <v>123.30995068151431</v>
      </c>
      <c r="Q16" s="9">
        <v>123.30995068151431</v>
      </c>
      <c r="R16" s="9">
        <v>126.81430058229665</v>
      </c>
      <c r="S16" s="9">
        <v>127.44007735029378</v>
      </c>
    </row>
    <row r="17" spans="1:19" ht="24.95" customHeight="1" x14ac:dyDescent="0.25">
      <c r="A17" s="18"/>
      <c r="B17" s="18"/>
      <c r="C17" s="18"/>
      <c r="D17" s="6" t="s">
        <v>12</v>
      </c>
      <c r="E17" s="9">
        <v>100</v>
      </c>
      <c r="F17" s="9">
        <v>101.41646764292068</v>
      </c>
      <c r="G17" s="9">
        <v>109.74669630620441</v>
      </c>
      <c r="H17" s="9">
        <v>121.296042682795</v>
      </c>
      <c r="I17" s="9">
        <v>126.14788439010681</v>
      </c>
      <c r="J17" s="9">
        <v>127.36142703793962</v>
      </c>
      <c r="K17" s="9">
        <v>118.45114615931791</v>
      </c>
      <c r="L17" s="9">
        <v>122.07192355283419</v>
      </c>
      <c r="M17" s="9">
        <v>123.10643137955313</v>
      </c>
      <c r="N17" s="9">
        <v>123.10643137955313</v>
      </c>
      <c r="O17" s="9">
        <v>122.07192355283419</v>
      </c>
      <c r="P17" s="9">
        <v>119.01964003281208</v>
      </c>
      <c r="Q17" s="9">
        <v>119.01964003281208</v>
      </c>
      <c r="R17" s="9">
        <v>121.04766371814218</v>
      </c>
      <c r="S17" s="9">
        <v>121.55466963947472</v>
      </c>
    </row>
    <row r="18" spans="1:19" ht="24.95" customHeight="1" x14ac:dyDescent="0.25">
      <c r="A18" s="18"/>
      <c r="B18" s="18"/>
      <c r="C18" s="6" t="s">
        <v>13</v>
      </c>
      <c r="D18" s="6" t="s">
        <v>137</v>
      </c>
      <c r="E18" s="9">
        <v>100</v>
      </c>
      <c r="F18" s="9">
        <v>100</v>
      </c>
      <c r="G18" s="9">
        <v>99.709672157886075</v>
      </c>
      <c r="H18" s="9">
        <v>98.698417876366122</v>
      </c>
      <c r="I18" s="9">
        <v>100.60709662371541</v>
      </c>
      <c r="J18" s="9">
        <v>105.57514821885746</v>
      </c>
      <c r="K18" s="9">
        <v>100.02316098515725</v>
      </c>
      <c r="L18" s="9">
        <v>103.20861197194571</v>
      </c>
      <c r="M18" s="9">
        <v>102.57152177458802</v>
      </c>
      <c r="N18" s="9">
        <v>104.66448517148511</v>
      </c>
      <c r="O18" s="9">
        <v>104.6109642408162</v>
      </c>
      <c r="P18" s="9">
        <v>109.56453714160644</v>
      </c>
      <c r="Q18" s="9">
        <v>109.56453714160644</v>
      </c>
      <c r="R18" s="9">
        <v>112.12787473495337</v>
      </c>
      <c r="S18" s="9">
        <v>112.12787473495337</v>
      </c>
    </row>
    <row r="19" spans="1:19" ht="24.95" customHeight="1" x14ac:dyDescent="0.25">
      <c r="A19" s="18"/>
      <c r="B19" s="18" t="s">
        <v>14</v>
      </c>
      <c r="C19" s="6" t="s">
        <v>15</v>
      </c>
      <c r="D19" s="6" t="s">
        <v>138</v>
      </c>
      <c r="E19" s="9">
        <v>100</v>
      </c>
      <c r="F19" s="9">
        <v>100</v>
      </c>
      <c r="G19" s="9">
        <v>98.398841313033387</v>
      </c>
      <c r="H19" s="9">
        <v>97.033173852834679</v>
      </c>
      <c r="I19" s="9">
        <v>95.428759592782569</v>
      </c>
      <c r="J19" s="9">
        <v>97.433617706895888</v>
      </c>
      <c r="K19" s="9">
        <v>98.585349851394625</v>
      </c>
      <c r="L19" s="9">
        <v>99.561003336203768</v>
      </c>
      <c r="M19" s="9">
        <v>101.32072743971402</v>
      </c>
      <c r="N19" s="9">
        <v>106.05874380324593</v>
      </c>
      <c r="O19" s="9">
        <v>109.9766712610454</v>
      </c>
      <c r="P19" s="9">
        <v>112.28645642700518</v>
      </c>
      <c r="Q19" s="9">
        <v>113.02857584075093</v>
      </c>
      <c r="R19" s="9">
        <v>113.35486928567066</v>
      </c>
      <c r="S19" s="9">
        <v>113.53058732324349</v>
      </c>
    </row>
    <row r="20" spans="1:19" ht="24.95" customHeight="1" x14ac:dyDescent="0.25">
      <c r="A20" s="18"/>
      <c r="B20" s="18"/>
      <c r="C20" s="6" t="s">
        <v>16</v>
      </c>
      <c r="D20" s="6" t="s">
        <v>139</v>
      </c>
      <c r="E20" s="9">
        <v>100</v>
      </c>
      <c r="F20" s="9">
        <v>104</v>
      </c>
      <c r="G20" s="9">
        <v>113.99999999999997</v>
      </c>
      <c r="H20" s="9">
        <v>107.24228892120122</v>
      </c>
      <c r="I20" s="9">
        <v>109.33244113227539</v>
      </c>
      <c r="J20" s="9">
        <v>112.25927058138642</v>
      </c>
      <c r="K20" s="9">
        <v>105.50928615346317</v>
      </c>
      <c r="L20" s="9">
        <v>106.27384619805348</v>
      </c>
      <c r="M20" s="9">
        <v>107.03840624264379</v>
      </c>
      <c r="N20" s="9">
        <v>110.76231154457341</v>
      </c>
      <c r="O20" s="9">
        <v>113.42060702164318</v>
      </c>
      <c r="P20" s="9">
        <v>122.28159194520906</v>
      </c>
      <c r="Q20" s="9">
        <v>122.94616581447649</v>
      </c>
      <c r="R20" s="9">
        <v>123.61073968374392</v>
      </c>
      <c r="S20" s="9">
        <v>124.1645512414668</v>
      </c>
    </row>
    <row r="21" spans="1:19" ht="24.95" customHeight="1" x14ac:dyDescent="0.25">
      <c r="A21" s="18"/>
      <c r="B21" s="18"/>
      <c r="C21" s="6" t="s">
        <v>17</v>
      </c>
      <c r="D21" s="6" t="s">
        <v>140</v>
      </c>
      <c r="E21" s="9">
        <v>100</v>
      </c>
      <c r="F21" s="9">
        <v>100</v>
      </c>
      <c r="G21" s="9">
        <v>110.00000000000001</v>
      </c>
      <c r="H21" s="9">
        <v>100.55401689904161</v>
      </c>
      <c r="I21" s="9">
        <v>103.8511831131612</v>
      </c>
      <c r="J21" s="9">
        <v>105.68311798327737</v>
      </c>
      <c r="K21" s="9">
        <v>97.702485076531474</v>
      </c>
      <c r="L21" s="9">
        <v>98.78306555664058</v>
      </c>
      <c r="M21" s="9">
        <v>99.05321067666786</v>
      </c>
      <c r="N21" s="9">
        <v>94.887643142703183</v>
      </c>
      <c r="O21" s="9">
        <v>88.340395765856655</v>
      </c>
      <c r="P21" s="9">
        <v>89.668822769854515</v>
      </c>
      <c r="Q21" s="9">
        <v>89.668822769854515</v>
      </c>
      <c r="R21" s="9">
        <v>89.668822769854515</v>
      </c>
      <c r="S21" s="9">
        <v>90.048373342425322</v>
      </c>
    </row>
    <row r="22" spans="1:19" ht="24.95" customHeight="1" x14ac:dyDescent="0.25">
      <c r="A22" s="18"/>
      <c r="B22" s="18" t="s">
        <v>18</v>
      </c>
      <c r="C22" s="18" t="s">
        <v>94</v>
      </c>
      <c r="D22" s="6" t="s">
        <v>141</v>
      </c>
      <c r="E22" s="9">
        <v>100</v>
      </c>
      <c r="F22" s="9">
        <v>101.26822961601776</v>
      </c>
      <c r="G22" s="9">
        <v>104.69405483561727</v>
      </c>
      <c r="H22" s="9">
        <v>101.69252326422804</v>
      </c>
      <c r="I22" s="9">
        <v>91.525382334791672</v>
      </c>
      <c r="J22" s="9">
        <v>87.692758504596497</v>
      </c>
      <c r="K22" s="9">
        <v>99.318350151517834</v>
      </c>
      <c r="L22" s="9">
        <v>104.08139713924605</v>
      </c>
      <c r="M22" s="9">
        <v>104.37541238540211</v>
      </c>
      <c r="N22" s="9">
        <v>100.33392085833245</v>
      </c>
      <c r="O22" s="9">
        <v>101.51399735254311</v>
      </c>
      <c r="P22" s="9">
        <v>106.41307972056413</v>
      </c>
      <c r="Q22" s="9">
        <v>106.41307972056413</v>
      </c>
      <c r="R22" s="9">
        <v>106.7620787098588</v>
      </c>
      <c r="S22" s="9">
        <v>108.72683802851185</v>
      </c>
    </row>
    <row r="23" spans="1:19" ht="24.95" customHeight="1" x14ac:dyDescent="0.25">
      <c r="A23" s="18"/>
      <c r="B23" s="18"/>
      <c r="C23" s="18"/>
      <c r="D23" s="6" t="s">
        <v>142</v>
      </c>
      <c r="E23" s="9">
        <v>100</v>
      </c>
      <c r="F23" s="9">
        <v>100.23703687790575</v>
      </c>
      <c r="G23" s="9">
        <v>104.40753725967683</v>
      </c>
      <c r="H23" s="9">
        <v>106.25016499596968</v>
      </c>
      <c r="I23" s="9">
        <v>98.389324571356283</v>
      </c>
      <c r="J23" s="9">
        <v>91.982666105963489</v>
      </c>
      <c r="K23" s="9">
        <v>106.8193088174874</v>
      </c>
      <c r="L23" s="9">
        <v>108.49678534406601</v>
      </c>
      <c r="M23" s="9">
        <v>109.51525323520303</v>
      </c>
      <c r="N23" s="9">
        <v>101.74606805905277</v>
      </c>
      <c r="O23" s="9">
        <v>102.60929119532686</v>
      </c>
      <c r="P23" s="9">
        <v>107.73915962887259</v>
      </c>
      <c r="Q23" s="9">
        <v>107.54192546936893</v>
      </c>
      <c r="R23" s="9">
        <v>107.78846816874851</v>
      </c>
      <c r="S23" s="9">
        <v>110.05444211874614</v>
      </c>
    </row>
    <row r="24" spans="1:19" ht="24.95" customHeight="1" x14ac:dyDescent="0.25">
      <c r="A24" s="18"/>
      <c r="B24" s="18"/>
      <c r="C24" s="6" t="s">
        <v>92</v>
      </c>
      <c r="D24" s="6" t="s">
        <v>143</v>
      </c>
      <c r="E24" s="9">
        <v>100</v>
      </c>
      <c r="F24" s="9">
        <v>104.79233226837057</v>
      </c>
      <c r="G24" s="9">
        <v>108.94568690095846</v>
      </c>
      <c r="H24" s="9">
        <v>104.46846689133004</v>
      </c>
      <c r="I24" s="9">
        <v>97.535939428421372</v>
      </c>
      <c r="J24" s="9">
        <v>94.634245230425833</v>
      </c>
      <c r="K24" s="9">
        <v>107.67822268567235</v>
      </c>
      <c r="L24" s="9">
        <v>109.73731130845799</v>
      </c>
      <c r="M24" s="9">
        <v>111.67527707107978</v>
      </c>
      <c r="N24" s="9">
        <v>102.92238805458234</v>
      </c>
      <c r="O24" s="9">
        <v>102.97647678155498</v>
      </c>
      <c r="P24" s="9">
        <v>108.96225317574805</v>
      </c>
      <c r="Q24" s="9">
        <v>108.96225317574805</v>
      </c>
      <c r="R24" s="9">
        <v>109.27102033991181</v>
      </c>
      <c r="S24" s="9">
        <v>110.58517132960503</v>
      </c>
    </row>
    <row r="25" spans="1:19" ht="24.95" customHeight="1" x14ac:dyDescent="0.25">
      <c r="A25" s="18" t="s">
        <v>144</v>
      </c>
      <c r="B25" s="18" t="s">
        <v>23</v>
      </c>
      <c r="C25" s="6" t="s">
        <v>24</v>
      </c>
      <c r="D25" s="6" t="s">
        <v>145</v>
      </c>
      <c r="E25" s="9">
        <v>100</v>
      </c>
      <c r="F25" s="9">
        <v>105.56498133695283</v>
      </c>
      <c r="G25" s="9">
        <v>97.302341364099135</v>
      </c>
      <c r="H25" s="9">
        <v>101.61520190023757</v>
      </c>
      <c r="I25" s="9">
        <v>98.633016627078433</v>
      </c>
      <c r="J25" s="9">
        <v>101.28384798099768</v>
      </c>
      <c r="K25" s="9">
        <v>98.743467933491729</v>
      </c>
      <c r="L25" s="9">
        <v>98.743467933491729</v>
      </c>
      <c r="M25" s="9">
        <v>100.06888361045135</v>
      </c>
      <c r="N25" s="9">
        <v>114.32205309282247</v>
      </c>
      <c r="O25" s="9">
        <v>118.93904372520885</v>
      </c>
      <c r="P25" s="9">
        <v>115.89645680037613</v>
      </c>
      <c r="Q25" s="9">
        <v>116.4680670658403</v>
      </c>
      <c r="R25" s="9">
        <v>117.03967733130446</v>
      </c>
      <c r="S25" s="9">
        <v>118.18289786223283</v>
      </c>
    </row>
    <row r="26" spans="1:19" ht="24.95" customHeight="1" x14ac:dyDescent="0.25">
      <c r="A26" s="18"/>
      <c r="B26" s="18"/>
      <c r="C26" s="18" t="s">
        <v>25</v>
      </c>
      <c r="D26" s="6" t="s">
        <v>146</v>
      </c>
      <c r="E26" s="9">
        <v>100</v>
      </c>
      <c r="F26" s="9">
        <v>100</v>
      </c>
      <c r="G26" s="9">
        <v>101.44330318292278</v>
      </c>
      <c r="H26" s="9">
        <v>103.08821850086082</v>
      </c>
      <c r="I26" s="9">
        <v>105.23554609223373</v>
      </c>
      <c r="J26" s="9">
        <v>106.3089486623745</v>
      </c>
      <c r="K26" s="9">
        <v>107.20968547652525</v>
      </c>
      <c r="L26" s="9">
        <v>108.24262942590386</v>
      </c>
      <c r="M26" s="9">
        <v>109.27557337528248</v>
      </c>
      <c r="N26" s="9">
        <v>109.75116376701617</v>
      </c>
      <c r="O26" s="9">
        <v>110.79459187890978</v>
      </c>
      <c r="P26" s="9">
        <v>111.95395644768047</v>
      </c>
      <c r="Q26" s="9">
        <v>112.41770227518873</v>
      </c>
      <c r="R26" s="9">
        <v>112.41770227518873</v>
      </c>
      <c r="S26" s="9">
        <v>112.41770227518873</v>
      </c>
    </row>
    <row r="27" spans="1:19" ht="24.95" customHeight="1" x14ac:dyDescent="0.25">
      <c r="A27" s="18"/>
      <c r="B27" s="18"/>
      <c r="C27" s="18"/>
      <c r="D27" s="6" t="s">
        <v>147</v>
      </c>
      <c r="E27" s="9">
        <v>100</v>
      </c>
      <c r="F27" s="9">
        <v>100</v>
      </c>
      <c r="G27" s="9">
        <v>99.655448629111703</v>
      </c>
      <c r="H27" s="9">
        <v>99.655448629111703</v>
      </c>
      <c r="I27" s="9">
        <v>100.7217619294432</v>
      </c>
      <c r="J27" s="9">
        <v>101.70581354349386</v>
      </c>
      <c r="K27" s="9">
        <v>103.38706096100742</v>
      </c>
      <c r="L27" s="9">
        <v>104.55855918156908</v>
      </c>
      <c r="M27" s="9">
        <v>110.41605028437738</v>
      </c>
      <c r="N27" s="9">
        <v>110.04480629960305</v>
      </c>
      <c r="O27" s="9">
        <v>111.53630668896712</v>
      </c>
      <c r="P27" s="9">
        <v>110.1595370987849</v>
      </c>
      <c r="Q27" s="9">
        <v>111.53630668896712</v>
      </c>
      <c r="R27" s="9">
        <v>111.9952298856945</v>
      </c>
      <c r="S27" s="9">
        <v>111.9952298856945</v>
      </c>
    </row>
    <row r="28" spans="1:19" ht="24.95" customHeight="1" x14ac:dyDescent="0.25">
      <c r="A28" s="18" t="s">
        <v>95</v>
      </c>
      <c r="B28" s="18" t="s">
        <v>148</v>
      </c>
      <c r="C28" s="6" t="s">
        <v>89</v>
      </c>
      <c r="D28" s="6" t="s">
        <v>149</v>
      </c>
      <c r="E28" s="9">
        <v>100</v>
      </c>
      <c r="F28" s="9">
        <v>100.54602341973279</v>
      </c>
      <c r="G28" s="9">
        <v>102.54525663120029</v>
      </c>
      <c r="H28" s="9">
        <v>101.73267885651296</v>
      </c>
      <c r="I28" s="9">
        <v>97.094235145180718</v>
      </c>
      <c r="J28" s="9">
        <v>94.413045566729579</v>
      </c>
      <c r="K28" s="9">
        <v>108.33298897077908</v>
      </c>
      <c r="L28" s="9">
        <v>109.29537632383514</v>
      </c>
      <c r="M28" s="9">
        <v>110.17440729198077</v>
      </c>
      <c r="N28" s="9">
        <v>111.3229863098893</v>
      </c>
      <c r="O28" s="9">
        <v>112.26923151067211</v>
      </c>
      <c r="P28" s="9">
        <v>112.49187382626687</v>
      </c>
      <c r="Q28" s="9">
        <v>112.93716430869642</v>
      </c>
      <c r="R28" s="9">
        <v>113.15980954991122</v>
      </c>
      <c r="S28" s="9">
        <v>113.32679421222731</v>
      </c>
    </row>
    <row r="29" spans="1:19" ht="24.95" customHeight="1" x14ac:dyDescent="0.25">
      <c r="A29" s="18"/>
      <c r="B29" s="18"/>
      <c r="C29" s="6" t="s">
        <v>90</v>
      </c>
      <c r="D29" s="6" t="s">
        <v>150</v>
      </c>
      <c r="E29" s="9">
        <v>100</v>
      </c>
      <c r="F29" s="9">
        <v>100</v>
      </c>
      <c r="G29" s="9">
        <v>100</v>
      </c>
      <c r="H29" s="9">
        <v>102.35267078887779</v>
      </c>
      <c r="I29" s="9">
        <v>111.5644111598768</v>
      </c>
      <c r="J29" s="9">
        <v>113.66405337790566</v>
      </c>
      <c r="K29" s="9">
        <v>108.28326173953542</v>
      </c>
      <c r="L29" s="9">
        <v>109.12287349210042</v>
      </c>
      <c r="M29" s="9">
        <v>110.78876982655483</v>
      </c>
      <c r="N29" s="9">
        <v>112.6640776343112</v>
      </c>
      <c r="O29" s="9">
        <v>110.74878831452791</v>
      </c>
      <c r="P29" s="9">
        <v>110.63612423689361</v>
      </c>
      <c r="Q29" s="9">
        <v>110.63612423689361</v>
      </c>
      <c r="R29" s="9">
        <v>110.63612423689361</v>
      </c>
      <c r="S29" s="9">
        <v>110.74878831452791</v>
      </c>
    </row>
    <row r="30" spans="1:19" ht="24.95" customHeight="1" x14ac:dyDescent="0.25">
      <c r="A30" s="18"/>
      <c r="B30" s="18"/>
      <c r="C30" s="6" t="s">
        <v>151</v>
      </c>
      <c r="D30" s="6" t="s">
        <v>152</v>
      </c>
      <c r="E30" s="9">
        <v>100</v>
      </c>
      <c r="F30" s="9">
        <v>103.37078651685395</v>
      </c>
      <c r="G30" s="9">
        <v>105.64231256384082</v>
      </c>
      <c r="H30" s="9">
        <v>100.77425944841676</v>
      </c>
      <c r="I30" s="9">
        <v>98.441335342185909</v>
      </c>
      <c r="J30" s="9">
        <v>91.443140812709899</v>
      </c>
      <c r="K30" s="9">
        <v>93.652878447395295</v>
      </c>
      <c r="L30" s="9">
        <v>96.172234933605722</v>
      </c>
      <c r="M30" s="9">
        <v>98.691591419816135</v>
      </c>
      <c r="N30" s="9">
        <v>109.85780405190296</v>
      </c>
      <c r="O30" s="9">
        <v>110.76615851225162</v>
      </c>
      <c r="P30" s="9">
        <v>110.92246626029868</v>
      </c>
      <c r="Q30" s="9">
        <v>111.36189747650609</v>
      </c>
      <c r="R30" s="9">
        <v>111.58161308460996</v>
      </c>
      <c r="S30" s="9">
        <v>111.6914708886619</v>
      </c>
    </row>
    <row r="31" spans="1:19" ht="24.95" customHeight="1" x14ac:dyDescent="0.25">
      <c r="A31" s="18"/>
      <c r="B31" s="18"/>
      <c r="C31" s="6" t="s">
        <v>26</v>
      </c>
      <c r="D31" s="6" t="s">
        <v>153</v>
      </c>
      <c r="E31" s="9">
        <v>100</v>
      </c>
      <c r="F31" s="9">
        <v>101.33952846065918</v>
      </c>
      <c r="G31" s="9">
        <v>103.95959456074124</v>
      </c>
      <c r="H31" s="9">
        <v>99.212668180355124</v>
      </c>
      <c r="I31" s="9">
        <v>96.248617249270197</v>
      </c>
      <c r="J31" s="9">
        <v>94.504045580775241</v>
      </c>
      <c r="K31" s="9">
        <v>104.11626131831726</v>
      </c>
      <c r="L31" s="9">
        <v>105.02142496392125</v>
      </c>
      <c r="M31" s="9">
        <v>106.59985082526376</v>
      </c>
      <c r="N31" s="9">
        <v>105.80539267493653</v>
      </c>
      <c r="O31" s="9">
        <v>104.13437198594538</v>
      </c>
      <c r="P31" s="9">
        <v>104.73732677962921</v>
      </c>
      <c r="Q31" s="9">
        <v>105.75148878174328</v>
      </c>
      <c r="R31" s="9">
        <v>106.34443160686916</v>
      </c>
      <c r="S31" s="9">
        <v>106.4502369995441</v>
      </c>
    </row>
    <row r="32" spans="1:19" ht="24.95" customHeight="1" x14ac:dyDescent="0.25">
      <c r="A32" s="18"/>
      <c r="B32" s="18"/>
      <c r="C32" s="6" t="s">
        <v>154</v>
      </c>
      <c r="D32" s="6" t="s">
        <v>155</v>
      </c>
      <c r="E32" s="9">
        <v>100</v>
      </c>
      <c r="F32" s="9">
        <v>100.22675363465451</v>
      </c>
      <c r="G32" s="9">
        <v>101.24714499059986</v>
      </c>
      <c r="H32" s="9">
        <v>101.90997978595482</v>
      </c>
      <c r="I32" s="9">
        <v>103.5720544814891</v>
      </c>
      <c r="J32" s="9">
        <v>103.55153606660636</v>
      </c>
      <c r="K32" s="9">
        <v>108.57552048063839</v>
      </c>
      <c r="L32" s="9">
        <v>109.41763375898174</v>
      </c>
      <c r="M32" s="9">
        <v>110.63084780405261</v>
      </c>
      <c r="N32" s="9">
        <v>112.75056470967266</v>
      </c>
      <c r="O32" s="9">
        <v>112.1443098900065</v>
      </c>
      <c r="P32" s="9">
        <v>111.66461798678532</v>
      </c>
      <c r="Q32" s="9">
        <v>111.66461798678532</v>
      </c>
      <c r="R32" s="9">
        <v>111.66461798678532</v>
      </c>
      <c r="S32" s="9">
        <v>111.8297887427109</v>
      </c>
    </row>
    <row r="33" spans="1:19" ht="24.95" customHeight="1" x14ac:dyDescent="0.25">
      <c r="A33" s="18"/>
      <c r="B33" s="18"/>
      <c r="C33" s="6" t="s">
        <v>27</v>
      </c>
      <c r="D33" s="6" t="s">
        <v>28</v>
      </c>
      <c r="E33" s="9">
        <v>100</v>
      </c>
      <c r="F33" s="9">
        <v>100</v>
      </c>
      <c r="G33" s="9">
        <v>100</v>
      </c>
      <c r="H33" s="9">
        <v>93.370891356934209</v>
      </c>
      <c r="I33" s="9">
        <v>92.877893050569597</v>
      </c>
      <c r="J33" s="9">
        <v>90.599598334039143</v>
      </c>
      <c r="K33" s="9">
        <v>98.734399014880637</v>
      </c>
      <c r="L33" s="9">
        <v>100.00849801339679</v>
      </c>
      <c r="M33" s="9">
        <v>101.11712960950823</v>
      </c>
      <c r="N33" s="9">
        <v>100.74701186875367</v>
      </c>
      <c r="O33" s="9">
        <v>101.95597601117873</v>
      </c>
      <c r="P33" s="9">
        <v>102.66120509426</v>
      </c>
      <c r="Q33" s="9">
        <v>104.57539831976631</v>
      </c>
      <c r="R33" s="9">
        <v>104.57539831976631</v>
      </c>
      <c r="S33" s="9">
        <v>104.57539831976632</v>
      </c>
    </row>
    <row r="34" spans="1:19" ht="24.95" customHeight="1" x14ac:dyDescent="0.25">
      <c r="A34" s="18"/>
      <c r="B34" s="18" t="s">
        <v>29</v>
      </c>
      <c r="C34" s="18" t="s">
        <v>91</v>
      </c>
      <c r="D34" s="6" t="s">
        <v>156</v>
      </c>
      <c r="E34" s="9">
        <v>100</v>
      </c>
      <c r="F34" s="9">
        <v>102.78988665286832</v>
      </c>
      <c r="G34" s="9">
        <v>104.88620723671515</v>
      </c>
      <c r="H34" s="9">
        <v>94.141830332013384</v>
      </c>
      <c r="I34" s="9">
        <v>94.938793604415409</v>
      </c>
      <c r="J34" s="9">
        <v>100.54521711612057</v>
      </c>
      <c r="K34" s="9">
        <v>94.297487221154412</v>
      </c>
      <c r="L34" s="9">
        <v>96.124586426442875</v>
      </c>
      <c r="M34" s="9">
        <v>96.860727958930752</v>
      </c>
      <c r="N34" s="9">
        <v>98.128177130767853</v>
      </c>
      <c r="O34" s="9">
        <v>98.844401531527183</v>
      </c>
      <c r="P34" s="9">
        <v>97.760749347554679</v>
      </c>
      <c r="Q34" s="9">
        <v>98.379109032568564</v>
      </c>
      <c r="R34" s="9">
        <v>98.57485308422693</v>
      </c>
      <c r="S34" s="9">
        <v>99.409694484165769</v>
      </c>
    </row>
    <row r="35" spans="1:19" ht="24.95" customHeight="1" x14ac:dyDescent="0.25">
      <c r="A35" s="18"/>
      <c r="B35" s="18"/>
      <c r="C35" s="18"/>
      <c r="D35" s="6" t="s">
        <v>157</v>
      </c>
      <c r="E35" s="9">
        <v>100</v>
      </c>
      <c r="F35" s="9">
        <v>101.07413471345842</v>
      </c>
      <c r="G35" s="9">
        <v>104.65751352633019</v>
      </c>
      <c r="H35" s="9">
        <v>99.707602339181307</v>
      </c>
      <c r="I35" s="9">
        <v>108.68128654970762</v>
      </c>
      <c r="J35" s="9">
        <v>108.99428865497077</v>
      </c>
      <c r="K35" s="9">
        <v>107.94362676603012</v>
      </c>
      <c r="L35" s="9">
        <v>109.11894115820526</v>
      </c>
      <c r="M35" s="9">
        <v>111.47221704704239</v>
      </c>
      <c r="N35" s="9">
        <v>113.37354826738768</v>
      </c>
      <c r="O35" s="9">
        <v>115.30089858793328</v>
      </c>
      <c r="P35" s="9">
        <v>114.62065729832892</v>
      </c>
      <c r="Q35" s="9">
        <v>115.98113987753757</v>
      </c>
      <c r="R35" s="9">
        <v>115.98113987753757</v>
      </c>
      <c r="S35" s="9">
        <v>116.20788697407235</v>
      </c>
    </row>
    <row r="36" spans="1:19" ht="24.95" customHeight="1" x14ac:dyDescent="0.25">
      <c r="A36" s="18"/>
      <c r="B36" s="18"/>
      <c r="C36" s="6" t="s">
        <v>30</v>
      </c>
      <c r="D36" s="6" t="s">
        <v>156</v>
      </c>
      <c r="E36" s="9">
        <v>100</v>
      </c>
      <c r="F36" s="9">
        <v>101.91195812952952</v>
      </c>
      <c r="G36" s="9">
        <v>104.91636609970328</v>
      </c>
      <c r="H36" s="9">
        <v>104.46084921618068</v>
      </c>
      <c r="I36" s="9">
        <v>107.74509831553742</v>
      </c>
      <c r="J36" s="9">
        <v>105.60914112754534</v>
      </c>
      <c r="K36" s="9">
        <v>110.00292075702833</v>
      </c>
      <c r="L36" s="9">
        <v>110.73461724590742</v>
      </c>
      <c r="M36" s="9">
        <v>111.52419069178468</v>
      </c>
      <c r="N36" s="9">
        <v>107.46093067868931</v>
      </c>
      <c r="O36" s="9">
        <v>104.18529404151377</v>
      </c>
      <c r="P36" s="9">
        <v>103.73124388162391</v>
      </c>
      <c r="Q36" s="9">
        <v>104.022908931431</v>
      </c>
      <c r="R36" s="9">
        <v>104.16517053916652</v>
      </c>
      <c r="S36" s="9">
        <v>104.27263146984521</v>
      </c>
    </row>
    <row r="37" spans="1:19" ht="24.95" customHeight="1" x14ac:dyDescent="0.25">
      <c r="A37" s="18"/>
      <c r="B37" s="18"/>
      <c r="C37" s="18" t="s">
        <v>31</v>
      </c>
      <c r="D37" s="6" t="s">
        <v>32</v>
      </c>
      <c r="E37" s="9">
        <v>100</v>
      </c>
      <c r="F37" s="9">
        <v>100</v>
      </c>
      <c r="G37" s="9">
        <v>100</v>
      </c>
      <c r="H37" s="9">
        <v>100.19058468949542</v>
      </c>
      <c r="I37" s="9">
        <v>96.562683617888808</v>
      </c>
      <c r="J37" s="9">
        <v>105.3846503932191</v>
      </c>
      <c r="K37" s="9">
        <v>102.61313184219752</v>
      </c>
      <c r="L37" s="9">
        <v>103.67431074492025</v>
      </c>
      <c r="M37" s="9">
        <v>104.39705961920706</v>
      </c>
      <c r="N37" s="9">
        <v>108.62959032367006</v>
      </c>
      <c r="O37" s="9">
        <v>110.15040458820144</v>
      </c>
      <c r="P37" s="9">
        <v>107.10877605913866</v>
      </c>
      <c r="Q37" s="9">
        <v>107.97781278172805</v>
      </c>
      <c r="R37" s="9">
        <v>108.19507196237537</v>
      </c>
      <c r="S37" s="9">
        <v>108.41233114302271</v>
      </c>
    </row>
    <row r="38" spans="1:19" ht="24.95" customHeight="1" x14ac:dyDescent="0.25">
      <c r="A38" s="18"/>
      <c r="B38" s="18"/>
      <c r="C38" s="18"/>
      <c r="D38" s="6" t="s">
        <v>33</v>
      </c>
      <c r="E38" s="9">
        <v>100</v>
      </c>
      <c r="F38" s="9">
        <v>98.003599575543419</v>
      </c>
      <c r="G38" s="9">
        <v>96.672665959239168</v>
      </c>
      <c r="H38" s="9">
        <v>98.442867911845596</v>
      </c>
      <c r="I38" s="9">
        <v>98.922284678576261</v>
      </c>
      <c r="J38" s="9">
        <v>98.52263864847481</v>
      </c>
      <c r="K38" s="9">
        <v>101.80809948877052</v>
      </c>
      <c r="L38" s="9">
        <v>102.65016463583186</v>
      </c>
      <c r="M38" s="9">
        <v>103.32260514895276</v>
      </c>
      <c r="N38" s="9">
        <v>105.50149209652729</v>
      </c>
      <c r="O38" s="9">
        <v>106.34550403329949</v>
      </c>
      <c r="P38" s="9">
        <v>105.18498762023769</v>
      </c>
      <c r="Q38" s="9">
        <v>105.39599060443076</v>
      </c>
      <c r="R38" s="9">
        <v>105.39599060443076</v>
      </c>
      <c r="S38" s="9">
        <v>105.71249508072034</v>
      </c>
    </row>
    <row r="39" spans="1:19" ht="24.95" customHeight="1" x14ac:dyDescent="0.25">
      <c r="A39" s="17" t="s">
        <v>158</v>
      </c>
      <c r="B39" s="18" t="s">
        <v>34</v>
      </c>
      <c r="C39" s="6" t="s">
        <v>159</v>
      </c>
      <c r="D39" s="6" t="s">
        <v>160</v>
      </c>
      <c r="E39" s="9">
        <v>100</v>
      </c>
      <c r="F39" s="9">
        <v>97.881911455373725</v>
      </c>
      <c r="G39" s="9">
        <v>104.82499818667354</v>
      </c>
      <c r="H39" s="9">
        <v>107.65185028063009</v>
      </c>
      <c r="I39" s="9">
        <v>111.82766555301575</v>
      </c>
      <c r="J39" s="9">
        <v>109.83265999954995</v>
      </c>
      <c r="K39" s="9">
        <v>112.72933213980818</v>
      </c>
      <c r="L39" s="9">
        <v>113.43550286058658</v>
      </c>
      <c r="M39" s="9">
        <v>113.95316370089323</v>
      </c>
      <c r="N39" s="9">
        <v>114.70973851058363</v>
      </c>
      <c r="O39" s="9">
        <v>115.39799694164712</v>
      </c>
      <c r="P39" s="9">
        <v>120.67464491313397</v>
      </c>
      <c r="Q39" s="9">
        <v>121.01877412866571</v>
      </c>
      <c r="R39" s="9">
        <v>121.13348386717631</v>
      </c>
      <c r="S39" s="9">
        <v>121.13348386717628</v>
      </c>
    </row>
    <row r="40" spans="1:19" ht="24.95" customHeight="1" x14ac:dyDescent="0.25">
      <c r="A40" s="17"/>
      <c r="B40" s="18"/>
      <c r="C40" s="6" t="s">
        <v>161</v>
      </c>
      <c r="D40" s="6" t="s">
        <v>162</v>
      </c>
      <c r="E40" s="9">
        <v>100</v>
      </c>
      <c r="F40" s="9">
        <v>100</v>
      </c>
      <c r="G40" s="9">
        <v>100</v>
      </c>
      <c r="H40" s="9">
        <v>98.502341353853311</v>
      </c>
      <c r="I40" s="9">
        <v>99.763171323182618</v>
      </c>
      <c r="J40" s="9">
        <v>104.51688643673225</v>
      </c>
      <c r="K40" s="9">
        <v>103.6532446448004</v>
      </c>
      <c r="L40" s="9">
        <v>105.85652119699742</v>
      </c>
      <c r="M40" s="9">
        <v>106.74974142086107</v>
      </c>
      <c r="N40" s="9">
        <v>110.1305870911533</v>
      </c>
      <c r="O40" s="9">
        <v>113.65476587807022</v>
      </c>
      <c r="P40" s="9">
        <v>115.0864635102552</v>
      </c>
      <c r="Q40" s="9">
        <v>115.0864635102552</v>
      </c>
      <c r="R40" s="9">
        <v>115.0864635102552</v>
      </c>
      <c r="S40" s="9">
        <v>115.0864635102552</v>
      </c>
    </row>
    <row r="41" spans="1:19" ht="24.95" customHeight="1" x14ac:dyDescent="0.25">
      <c r="A41" s="17"/>
      <c r="B41" s="18"/>
      <c r="C41" s="6" t="s">
        <v>35</v>
      </c>
      <c r="D41" s="6" t="s">
        <v>163</v>
      </c>
      <c r="E41" s="9">
        <v>100</v>
      </c>
      <c r="F41" s="9">
        <v>100</v>
      </c>
      <c r="G41" s="9">
        <v>104.16666666666667</v>
      </c>
      <c r="H41" s="9">
        <v>96.962739405052986</v>
      </c>
      <c r="I41" s="9">
        <v>93.245187976263253</v>
      </c>
      <c r="J41" s="9">
        <v>95.583777290707928</v>
      </c>
      <c r="K41" s="9">
        <v>98.115127448253645</v>
      </c>
      <c r="L41" s="9">
        <v>98.538122244689944</v>
      </c>
      <c r="M41" s="9">
        <v>98.679078219147272</v>
      </c>
      <c r="N41" s="9">
        <v>101.26240854406338</v>
      </c>
      <c r="O41" s="9">
        <v>104.40154320892933</v>
      </c>
      <c r="P41" s="9">
        <v>108.55330195923595</v>
      </c>
      <c r="Q41" s="9">
        <v>108.85708918486813</v>
      </c>
      <c r="R41" s="9">
        <v>108.85708918486813</v>
      </c>
      <c r="S41" s="9">
        <v>108.85708918486813</v>
      </c>
    </row>
    <row r="42" spans="1:19" ht="24.95" customHeight="1" x14ac:dyDescent="0.25">
      <c r="A42" s="17"/>
      <c r="B42" s="18"/>
      <c r="C42" s="6" t="s">
        <v>36</v>
      </c>
      <c r="D42" s="6" t="s">
        <v>160</v>
      </c>
      <c r="E42" s="9">
        <v>100</v>
      </c>
      <c r="F42" s="9">
        <v>100</v>
      </c>
      <c r="G42" s="9">
        <v>108.24043034224749</v>
      </c>
      <c r="H42" s="9">
        <v>105.94839011460266</v>
      </c>
      <c r="I42" s="9">
        <v>102.32387230061653</v>
      </c>
      <c r="J42" s="9">
        <v>108.68623282300682</v>
      </c>
      <c r="K42" s="9">
        <v>108.0013097372736</v>
      </c>
      <c r="L42" s="9">
        <v>108.52108832930604</v>
      </c>
      <c r="M42" s="9">
        <v>110.60001559211108</v>
      </c>
      <c r="N42" s="9">
        <v>107.69915009850851</v>
      </c>
      <c r="O42" s="9">
        <v>102.13004529994573</v>
      </c>
      <c r="P42" s="9">
        <v>105.75603921481535</v>
      </c>
      <c r="Q42" s="9">
        <v>106.2092884541745</v>
      </c>
      <c r="R42" s="9">
        <v>106.32260076401407</v>
      </c>
      <c r="S42" s="9">
        <v>106.32260076401407</v>
      </c>
    </row>
    <row r="43" spans="1:19" ht="24.95" customHeight="1" x14ac:dyDescent="0.25">
      <c r="A43" s="17"/>
      <c r="B43" s="18" t="s">
        <v>37</v>
      </c>
      <c r="C43" s="6" t="s">
        <v>38</v>
      </c>
      <c r="D43" s="6" t="s">
        <v>39</v>
      </c>
      <c r="E43" s="9">
        <v>99.999999999999986</v>
      </c>
      <c r="F43" s="9">
        <v>107.23311225913869</v>
      </c>
      <c r="G43" s="9">
        <v>121.91555851123996</v>
      </c>
      <c r="H43" s="9">
        <v>116.36167094415347</v>
      </c>
      <c r="I43" s="9">
        <v>108.8540159348367</v>
      </c>
      <c r="J43" s="9">
        <v>106.03905108276182</v>
      </c>
      <c r="K43" s="9">
        <v>122.62112634666656</v>
      </c>
      <c r="L43" s="9">
        <v>123.50387005727737</v>
      </c>
      <c r="M43" s="9">
        <v>123.94524191258279</v>
      </c>
      <c r="N43" s="9">
        <v>106.89595653237373</v>
      </c>
      <c r="O43" s="9">
        <v>100.9097829665608</v>
      </c>
      <c r="P43" s="9">
        <v>112.34765031552477</v>
      </c>
      <c r="Q43" s="9">
        <v>109.88904331528018</v>
      </c>
      <c r="R43" s="9">
        <v>110.74421096753916</v>
      </c>
      <c r="S43" s="9">
        <v>110.74421096753916</v>
      </c>
    </row>
    <row r="44" spans="1:19" ht="24.95" customHeight="1" x14ac:dyDescent="0.25">
      <c r="A44" s="17"/>
      <c r="B44" s="18"/>
      <c r="C44" s="6" t="s">
        <v>40</v>
      </c>
      <c r="D44" s="6" t="s">
        <v>39</v>
      </c>
      <c r="E44" s="9">
        <v>100</v>
      </c>
      <c r="F44" s="9">
        <v>99.295256157696372</v>
      </c>
      <c r="G44" s="9">
        <v>99.362579319053623</v>
      </c>
      <c r="H44" s="9">
        <v>98.363451490125215</v>
      </c>
      <c r="I44" s="9">
        <v>95.010241428826859</v>
      </c>
      <c r="J44" s="9">
        <v>93.668696819851817</v>
      </c>
      <c r="K44" s="9">
        <v>100.86469354230267</v>
      </c>
      <c r="L44" s="9">
        <v>101.79212037063814</v>
      </c>
      <c r="M44" s="9">
        <v>102.41040492286179</v>
      </c>
      <c r="N44" s="9">
        <v>93.221262773508926</v>
      </c>
      <c r="O44" s="9">
        <v>86.6957743793633</v>
      </c>
      <c r="P44" s="9">
        <v>101.14507010925719</v>
      </c>
      <c r="Q44" s="9">
        <v>101.51795516035122</v>
      </c>
      <c r="R44" s="9">
        <v>102.91627410195385</v>
      </c>
      <c r="S44" s="9">
        <v>102.91627410195385</v>
      </c>
    </row>
    <row r="45" spans="1:19" ht="24.95" customHeight="1" x14ac:dyDescent="0.25">
      <c r="A45" s="17"/>
      <c r="B45" s="18"/>
      <c r="C45" s="6" t="s">
        <v>41</v>
      </c>
      <c r="D45" s="6" t="s">
        <v>39</v>
      </c>
      <c r="E45" s="9">
        <v>100</v>
      </c>
      <c r="F45" s="9">
        <v>100</v>
      </c>
      <c r="G45" s="9">
        <v>111.40637311352499</v>
      </c>
      <c r="H45" s="9">
        <v>103.30540592545444</v>
      </c>
      <c r="I45" s="9">
        <v>99.743435529144776</v>
      </c>
      <c r="J45" s="9">
        <v>108.72034472676781</v>
      </c>
      <c r="K45" s="9">
        <v>107.06196614092552</v>
      </c>
      <c r="L45" s="9">
        <v>107.94240994142655</v>
      </c>
      <c r="M45" s="9">
        <v>108.11849870152676</v>
      </c>
      <c r="N45" s="9">
        <v>102.37718610477117</v>
      </c>
      <c r="O45" s="9">
        <v>106.57465073506684</v>
      </c>
      <c r="P45" s="9">
        <v>103.8923684591218</v>
      </c>
      <c r="Q45" s="9">
        <v>105.30107853992345</v>
      </c>
      <c r="R45" s="9">
        <v>105.30107853992345</v>
      </c>
      <c r="S45" s="9">
        <v>105.65325606012387</v>
      </c>
    </row>
    <row r="46" spans="1:19" ht="24.95" customHeight="1" x14ac:dyDescent="0.25">
      <c r="A46" s="17"/>
      <c r="B46" s="18" t="s">
        <v>164</v>
      </c>
      <c r="C46" s="6" t="s">
        <v>165</v>
      </c>
      <c r="D46" s="6" t="s">
        <v>166</v>
      </c>
      <c r="E46" s="9">
        <v>100</v>
      </c>
      <c r="F46" s="9">
        <v>100</v>
      </c>
      <c r="G46" s="9">
        <v>100.64935064935064</v>
      </c>
      <c r="H46" s="9">
        <v>90.079626212691167</v>
      </c>
      <c r="I46" s="9">
        <v>80.667206069727072</v>
      </c>
      <c r="J46" s="9">
        <v>84.192730351273752</v>
      </c>
      <c r="K46" s="9">
        <v>93.443595656318635</v>
      </c>
      <c r="L46" s="9">
        <v>100.73219611751149</v>
      </c>
      <c r="M46" s="9">
        <v>100.91908330882413</v>
      </c>
      <c r="N46" s="9">
        <v>102.72487854214391</v>
      </c>
      <c r="O46" s="9">
        <v>104.47120147736037</v>
      </c>
      <c r="P46" s="9">
        <v>105.60117514132392</v>
      </c>
      <c r="Q46" s="9">
        <v>106.11479953403465</v>
      </c>
      <c r="R46" s="9">
        <v>106.11479953403465</v>
      </c>
      <c r="S46" s="9">
        <v>106.52569904820325</v>
      </c>
    </row>
    <row r="47" spans="1:19" ht="24.95" customHeight="1" x14ac:dyDescent="0.25">
      <c r="A47" s="17"/>
      <c r="B47" s="18"/>
      <c r="C47" s="6" t="s">
        <v>167</v>
      </c>
      <c r="D47" s="6" t="s">
        <v>168</v>
      </c>
      <c r="E47" s="9">
        <v>100</v>
      </c>
      <c r="F47" s="9">
        <v>100</v>
      </c>
      <c r="G47" s="9">
        <v>100.57803468208094</v>
      </c>
      <c r="H47" s="9">
        <v>96.50604951135135</v>
      </c>
      <c r="I47" s="9">
        <v>101.56489662673638</v>
      </c>
      <c r="J47" s="9">
        <v>103.49462966264437</v>
      </c>
      <c r="K47" s="9">
        <v>103.38179858595144</v>
      </c>
      <c r="L47" s="9">
        <v>103.99570475332646</v>
      </c>
      <c r="M47" s="9">
        <v>104.36404845375147</v>
      </c>
      <c r="N47" s="9">
        <v>104.8161498948416</v>
      </c>
      <c r="O47" s="9">
        <v>105.44504679421064</v>
      </c>
      <c r="P47" s="9">
        <v>105.96912754368485</v>
      </c>
      <c r="Q47" s="9">
        <v>98.946445500730476</v>
      </c>
      <c r="R47" s="9">
        <v>107.96063439168684</v>
      </c>
      <c r="S47" s="9">
        <v>108.17026669147651</v>
      </c>
    </row>
    <row r="48" spans="1:19" ht="24.95" customHeight="1" x14ac:dyDescent="0.25">
      <c r="A48" s="17"/>
      <c r="B48" s="18" t="s">
        <v>42</v>
      </c>
      <c r="C48" s="6" t="s">
        <v>169</v>
      </c>
      <c r="D48" s="6" t="s">
        <v>170</v>
      </c>
      <c r="E48" s="9">
        <v>100</v>
      </c>
      <c r="F48" s="9">
        <v>100</v>
      </c>
      <c r="G48" s="9">
        <v>100.94947451555669</v>
      </c>
      <c r="H48" s="9">
        <v>93.657737988772652</v>
      </c>
      <c r="I48" s="9">
        <v>96.142477777614801</v>
      </c>
      <c r="J48" s="9">
        <v>99.123856013498624</v>
      </c>
      <c r="K48" s="9">
        <v>101.32798377233593</v>
      </c>
      <c r="L48" s="9">
        <v>101.73168091883926</v>
      </c>
      <c r="M48" s="9">
        <v>102.33722663859426</v>
      </c>
      <c r="N48" s="9">
        <v>101.72210707346763</v>
      </c>
      <c r="O48" s="9">
        <v>102.02727339468804</v>
      </c>
      <c r="P48" s="9">
        <v>100.9083302168799</v>
      </c>
      <c r="Q48" s="9">
        <v>102.53588393005538</v>
      </c>
      <c r="R48" s="9">
        <v>102.94277235834926</v>
      </c>
      <c r="S48" s="9">
        <v>102.94277235834926</v>
      </c>
    </row>
    <row r="49" spans="1:19" ht="24.95" customHeight="1" x14ac:dyDescent="0.25">
      <c r="A49" s="17"/>
      <c r="B49" s="18"/>
      <c r="C49" s="6" t="s">
        <v>171</v>
      </c>
      <c r="D49" s="6" t="s">
        <v>172</v>
      </c>
      <c r="E49" s="9">
        <v>100</v>
      </c>
      <c r="F49" s="9">
        <v>100</v>
      </c>
      <c r="G49" s="9">
        <v>100</v>
      </c>
      <c r="H49" s="9">
        <v>100.162415503522</v>
      </c>
      <c r="I49" s="9">
        <v>105.35383349906957</v>
      </c>
      <c r="J49" s="9">
        <v>107.57047815588999</v>
      </c>
      <c r="K49" s="9">
        <v>114.04631468222802</v>
      </c>
      <c r="L49" s="9">
        <v>115.50470745310049</v>
      </c>
      <c r="M49" s="9">
        <v>116.67142166979848</v>
      </c>
      <c r="N49" s="9">
        <v>110.2254867709146</v>
      </c>
      <c r="O49" s="9">
        <v>91.156477559546374</v>
      </c>
      <c r="P49" s="9">
        <v>98.651810659968561</v>
      </c>
      <c r="Q49" s="9">
        <v>98.651810659968561</v>
      </c>
      <c r="R49" s="9">
        <v>99.533614554135866</v>
      </c>
      <c r="S49" s="9">
        <v>99.754065527677696</v>
      </c>
    </row>
    <row r="50" spans="1:19" ht="24.95" customHeight="1" x14ac:dyDescent="0.25">
      <c r="A50" s="18" t="s">
        <v>173</v>
      </c>
      <c r="B50" s="6" t="s">
        <v>45</v>
      </c>
      <c r="C50" s="6" t="s">
        <v>46</v>
      </c>
      <c r="D50" s="6" t="s">
        <v>174</v>
      </c>
      <c r="E50" s="9">
        <v>100</v>
      </c>
      <c r="F50" s="9">
        <v>100</v>
      </c>
      <c r="G50" s="9">
        <v>104.8440995036746</v>
      </c>
      <c r="H50" s="9">
        <v>106.25040286118708</v>
      </c>
      <c r="I50" s="9">
        <v>105.13455115737681</v>
      </c>
      <c r="J50" s="9">
        <v>97.368261863381377</v>
      </c>
      <c r="K50" s="9">
        <v>114.61234792390859</v>
      </c>
      <c r="L50" s="9">
        <v>117.20148228965952</v>
      </c>
      <c r="M50" s="9">
        <v>122.03453310572796</v>
      </c>
      <c r="N50" s="9">
        <v>115.43679239705348</v>
      </c>
      <c r="O50" s="9">
        <v>106.54815938248036</v>
      </c>
      <c r="P50" s="9">
        <v>107.00990655206859</v>
      </c>
      <c r="Q50" s="9">
        <v>107.00990655206859</v>
      </c>
      <c r="R50" s="9">
        <v>108.85689523042143</v>
      </c>
      <c r="S50" s="9">
        <v>109.43407919240668</v>
      </c>
    </row>
    <row r="51" spans="1:19" ht="24.95" customHeight="1" x14ac:dyDescent="0.25">
      <c r="A51" s="18"/>
      <c r="B51" s="18" t="s">
        <v>175</v>
      </c>
      <c r="C51" s="18" t="s">
        <v>176</v>
      </c>
      <c r="D51" s="6" t="s">
        <v>177</v>
      </c>
      <c r="E51" s="9">
        <v>100</v>
      </c>
      <c r="F51" s="9">
        <v>108.98876404494382</v>
      </c>
      <c r="G51" s="9">
        <v>111.23595505617976</v>
      </c>
      <c r="H51" s="9">
        <v>107.69288389513108</v>
      </c>
      <c r="I51" s="9">
        <v>106.87980262172285</v>
      </c>
      <c r="J51" s="9">
        <v>109.82647878000377</v>
      </c>
      <c r="K51" s="9">
        <v>123.44368803701256</v>
      </c>
      <c r="L51" s="9">
        <v>125.86245869134171</v>
      </c>
      <c r="M51" s="9">
        <v>118.43337739590218</v>
      </c>
      <c r="N51" s="9">
        <v>123.64611180712434</v>
      </c>
      <c r="O51" s="9">
        <v>126.60549575322332</v>
      </c>
      <c r="P51" s="9">
        <v>121.17932338296364</v>
      </c>
      <c r="Q51" s="9">
        <v>114.19751624900316</v>
      </c>
      <c r="R51" s="9">
        <v>110.8135218387613</v>
      </c>
      <c r="S51" s="9">
        <v>116.30179347486499</v>
      </c>
    </row>
    <row r="52" spans="1:19" ht="24.95" customHeight="1" x14ac:dyDescent="0.25">
      <c r="A52" s="18"/>
      <c r="B52" s="18"/>
      <c r="C52" s="18"/>
      <c r="D52" s="6" t="s">
        <v>178</v>
      </c>
      <c r="E52" s="9">
        <v>100</v>
      </c>
      <c r="F52" s="9">
        <v>100</v>
      </c>
      <c r="G52" s="9">
        <v>100</v>
      </c>
      <c r="H52" s="9">
        <v>106.37318700970579</v>
      </c>
      <c r="I52" s="9">
        <v>102.90222991757909</v>
      </c>
      <c r="J52" s="9">
        <v>103.08436686453322</v>
      </c>
      <c r="K52" s="9">
        <v>115.99471897452564</v>
      </c>
      <c r="L52" s="9">
        <v>118.04254503460554</v>
      </c>
      <c r="M52" s="9">
        <v>112.84984323940294</v>
      </c>
      <c r="N52" s="9">
        <v>116.1387926661854</v>
      </c>
      <c r="O52" s="9">
        <v>123.29903518184068</v>
      </c>
      <c r="P52" s="9">
        <v>117.81436290279592</v>
      </c>
      <c r="Q52" s="9">
        <v>114.71371001809682</v>
      </c>
      <c r="R52" s="9">
        <v>113.17028077517658</v>
      </c>
      <c r="S52" s="9">
        <v>109.89049363397106</v>
      </c>
    </row>
    <row r="53" spans="1:19" ht="24.95" customHeight="1" x14ac:dyDescent="0.25">
      <c r="A53" s="18"/>
      <c r="B53" s="18" t="s">
        <v>47</v>
      </c>
      <c r="C53" s="18" t="s">
        <v>48</v>
      </c>
      <c r="D53" s="6" t="s">
        <v>49</v>
      </c>
      <c r="E53" s="9">
        <v>100</v>
      </c>
      <c r="F53" s="9">
        <v>100</v>
      </c>
      <c r="G53" s="9">
        <v>102.45314627264759</v>
      </c>
      <c r="H53" s="9">
        <v>97.783081642324319</v>
      </c>
      <c r="I53" s="9">
        <v>98.980924392442788</v>
      </c>
      <c r="J53" s="9">
        <v>99.829190914486034</v>
      </c>
      <c r="K53" s="9">
        <v>102.35714903848228</v>
      </c>
      <c r="L53" s="9">
        <v>103.57501218420855</v>
      </c>
      <c r="M53" s="9">
        <v>103.37675539304379</v>
      </c>
      <c r="N53" s="9">
        <v>106.69779406161068</v>
      </c>
      <c r="O53" s="9">
        <v>107.55137641410356</v>
      </c>
      <c r="P53" s="9">
        <v>106.16430509130262</v>
      </c>
      <c r="Q53" s="9">
        <v>107.44467862004198</v>
      </c>
      <c r="R53" s="9">
        <v>108.08486538441161</v>
      </c>
      <c r="S53" s="9">
        <v>108.19156317847325</v>
      </c>
    </row>
    <row r="54" spans="1:19" ht="24.95" customHeight="1" x14ac:dyDescent="0.25">
      <c r="A54" s="18"/>
      <c r="B54" s="18"/>
      <c r="C54" s="18"/>
      <c r="D54" s="6" t="s">
        <v>50</v>
      </c>
      <c r="E54" s="9">
        <v>100</v>
      </c>
      <c r="F54" s="9">
        <v>100</v>
      </c>
      <c r="G54" s="9">
        <v>106.0850513292764</v>
      </c>
      <c r="H54" s="9">
        <v>104.07896940688704</v>
      </c>
      <c r="I54" s="9">
        <v>106.70071864624653</v>
      </c>
      <c r="J54" s="9">
        <v>109.57203498501703</v>
      </c>
      <c r="K54" s="9">
        <v>112.1404733116178</v>
      </c>
      <c r="L54" s="9">
        <v>112.1404733116178</v>
      </c>
      <c r="M54" s="9">
        <v>112.81601833156731</v>
      </c>
      <c r="N54" s="9">
        <v>114.11416197235788</v>
      </c>
      <c r="O54" s="9">
        <v>114.8780190343866</v>
      </c>
      <c r="P54" s="9">
        <v>117.50742652128952</v>
      </c>
      <c r="Q54" s="9">
        <v>118.22453765408119</v>
      </c>
      <c r="R54" s="9">
        <v>118.34405617621331</v>
      </c>
      <c r="S54" s="9">
        <v>118.46357469834516</v>
      </c>
    </row>
    <row r="55" spans="1:19" ht="24.95" customHeight="1" x14ac:dyDescent="0.25">
      <c r="A55" s="18"/>
      <c r="B55" s="18" t="s">
        <v>51</v>
      </c>
      <c r="C55" s="18" t="s">
        <v>52</v>
      </c>
      <c r="D55" s="6" t="s">
        <v>179</v>
      </c>
      <c r="E55" s="9">
        <v>100</v>
      </c>
      <c r="F55" s="9">
        <v>100</v>
      </c>
      <c r="G55" s="9">
        <v>100</v>
      </c>
      <c r="H55" s="9">
        <v>102.73321072991311</v>
      </c>
      <c r="I55" s="9">
        <v>105.45358615004122</v>
      </c>
      <c r="J55" s="9">
        <v>105.87223688705687</v>
      </c>
      <c r="K55" s="9">
        <v>106.67765869744434</v>
      </c>
      <c r="L55" s="9">
        <v>108.24402308326462</v>
      </c>
      <c r="M55" s="9">
        <v>109.23330585325638</v>
      </c>
      <c r="N55" s="9">
        <v>99.60853037736247</v>
      </c>
      <c r="O55" s="9">
        <v>95.624189162267967</v>
      </c>
      <c r="P55" s="9">
        <v>98.911270664720931</v>
      </c>
      <c r="Q55" s="9">
        <v>99.907355968494542</v>
      </c>
      <c r="R55" s="9">
        <v>101.40148392415499</v>
      </c>
      <c r="S55" s="9">
        <v>101.40148392415499</v>
      </c>
    </row>
    <row r="56" spans="1:19" ht="24.95" customHeight="1" x14ac:dyDescent="0.25">
      <c r="A56" s="18"/>
      <c r="B56" s="18"/>
      <c r="C56" s="18"/>
      <c r="D56" s="6" t="s">
        <v>180</v>
      </c>
      <c r="E56" s="9">
        <v>100</v>
      </c>
      <c r="F56" s="9">
        <v>100</v>
      </c>
      <c r="G56" s="9">
        <v>103.43177103426041</v>
      </c>
      <c r="H56" s="9">
        <v>96.259372948807126</v>
      </c>
      <c r="I56" s="9">
        <v>95.764524188565829</v>
      </c>
      <c r="J56" s="9">
        <v>95.92026366850844</v>
      </c>
      <c r="K56" s="9">
        <v>102.35913139686097</v>
      </c>
      <c r="L56" s="9">
        <v>104.69378036763428</v>
      </c>
      <c r="M56" s="9">
        <v>106.72390990743716</v>
      </c>
      <c r="N56" s="9">
        <v>107.71077913907719</v>
      </c>
      <c r="O56" s="9">
        <v>108.42122925617228</v>
      </c>
      <c r="P56" s="9">
        <v>106.52749970608774</v>
      </c>
      <c r="Q56" s="9">
        <v>108.60486985666411</v>
      </c>
      <c r="R56" s="9">
        <v>109.27121815683326</v>
      </c>
      <c r="S56" s="9">
        <v>109.32247571838482</v>
      </c>
    </row>
    <row r="57" spans="1:19" ht="24.95" customHeight="1" x14ac:dyDescent="0.25">
      <c r="A57" s="18"/>
      <c r="B57" s="18" t="s">
        <v>53</v>
      </c>
      <c r="C57" s="6" t="s">
        <v>54</v>
      </c>
      <c r="D57" s="6" t="s">
        <v>55</v>
      </c>
      <c r="E57" s="9">
        <v>100</v>
      </c>
      <c r="F57" s="9">
        <v>101.32450331125828</v>
      </c>
      <c r="G57" s="9">
        <v>112.31788079470199</v>
      </c>
      <c r="H57" s="9">
        <v>108.57568412538772</v>
      </c>
      <c r="I57" s="9">
        <v>114.4518001502537</v>
      </c>
      <c r="J57" s="9">
        <v>112.4660614176468</v>
      </c>
      <c r="K57" s="9">
        <v>114.43739669241022</v>
      </c>
      <c r="L57" s="9">
        <v>116.54019158749684</v>
      </c>
      <c r="M57" s="9">
        <v>117.8036355790825</v>
      </c>
      <c r="N57" s="9">
        <v>116.2133476636847</v>
      </c>
      <c r="O57" s="9">
        <v>114.70257414405683</v>
      </c>
      <c r="P57" s="9">
        <v>110.1702535851731</v>
      </c>
      <c r="Q57" s="9">
        <v>111.33238706180995</v>
      </c>
      <c r="R57" s="9">
        <v>111.33238706180995</v>
      </c>
      <c r="S57" s="9">
        <v>111.91345380012838</v>
      </c>
    </row>
    <row r="58" spans="1:19" ht="24.95" customHeight="1" x14ac:dyDescent="0.25">
      <c r="A58" s="18"/>
      <c r="B58" s="18"/>
      <c r="C58" s="6" t="s">
        <v>181</v>
      </c>
      <c r="D58" s="6" t="s">
        <v>39</v>
      </c>
      <c r="E58" s="9">
        <v>100</v>
      </c>
      <c r="F58" s="9">
        <v>101.50250417362271</v>
      </c>
      <c r="G58" s="9">
        <v>101.25208681135226</v>
      </c>
      <c r="H58" s="9">
        <v>93.784550117462928</v>
      </c>
      <c r="I58" s="9">
        <v>94.889332117846621</v>
      </c>
      <c r="J58" s="9">
        <v>98.204765382044187</v>
      </c>
      <c r="K58" s="9">
        <v>102.84867229639794</v>
      </c>
      <c r="L58" s="9">
        <v>104.42769788511032</v>
      </c>
      <c r="M58" s="9">
        <v>106.28056847102597</v>
      </c>
      <c r="N58" s="9">
        <v>109.25457342481057</v>
      </c>
      <c r="O58" s="9">
        <v>111.98593776043083</v>
      </c>
      <c r="P58" s="9">
        <v>112.6414652009797</v>
      </c>
      <c r="Q58" s="9">
        <v>112.6414652009797</v>
      </c>
      <c r="R58" s="9">
        <v>112.6414652009797</v>
      </c>
      <c r="S58" s="9">
        <v>113.7340109352278</v>
      </c>
    </row>
    <row r="59" spans="1:19" ht="24.95" customHeight="1" x14ac:dyDescent="0.25">
      <c r="A59" s="18"/>
      <c r="B59" s="18"/>
      <c r="C59" s="6" t="s">
        <v>182</v>
      </c>
      <c r="D59" s="6" t="s">
        <v>183</v>
      </c>
      <c r="E59" s="9">
        <v>100</v>
      </c>
      <c r="F59" s="9">
        <v>100.10241361341674</v>
      </c>
      <c r="G59" s="9">
        <v>97.857359123503358</v>
      </c>
      <c r="H59" s="9">
        <v>95.538946740606121</v>
      </c>
      <c r="I59" s="9">
        <v>102.22667301244856</v>
      </c>
      <c r="J59" s="9">
        <v>101.53153163596392</v>
      </c>
      <c r="K59" s="9">
        <v>91.104745375007738</v>
      </c>
      <c r="L59" s="9">
        <v>92.125817868297958</v>
      </c>
      <c r="M59" s="9">
        <v>93.150473072090961</v>
      </c>
      <c r="N59" s="9">
        <v>94.980239449725389</v>
      </c>
      <c r="O59" s="9">
        <v>95.835061604772918</v>
      </c>
      <c r="P59" s="9">
        <v>96.689883759820447</v>
      </c>
      <c r="Q59" s="9">
        <v>97.069804717619348</v>
      </c>
      <c r="R59" s="9">
        <v>97.259765196518799</v>
      </c>
      <c r="S59" s="9">
        <v>97.449725675418236</v>
      </c>
    </row>
    <row r="60" spans="1:19" ht="24.95" customHeight="1" x14ac:dyDescent="0.25">
      <c r="A60" s="18"/>
      <c r="B60" s="18"/>
      <c r="C60" s="6" t="s">
        <v>57</v>
      </c>
      <c r="D60" s="6" t="s">
        <v>39</v>
      </c>
      <c r="E60" s="9">
        <v>100.00000000000001</v>
      </c>
      <c r="F60" s="9">
        <v>100.00000000000001</v>
      </c>
      <c r="G60" s="9">
        <v>103.22966507177034</v>
      </c>
      <c r="H60" s="9">
        <v>107.88024448787769</v>
      </c>
      <c r="I60" s="9">
        <v>107.62672591333117</v>
      </c>
      <c r="J60" s="9">
        <v>108.15947820660217</v>
      </c>
      <c r="K60" s="9">
        <v>109.80448967797692</v>
      </c>
      <c r="L60" s="9">
        <v>110.84585733770217</v>
      </c>
      <c r="M60" s="9">
        <v>110.84585733770217</v>
      </c>
      <c r="N60" s="9">
        <v>113.2900682591999</v>
      </c>
      <c r="O60" s="9">
        <v>113.96980866875508</v>
      </c>
      <c r="P60" s="9">
        <v>110.7976867574975</v>
      </c>
      <c r="Q60" s="9">
        <v>110.7976867574975</v>
      </c>
      <c r="R60" s="9">
        <v>110.6843966892383</v>
      </c>
      <c r="S60" s="9">
        <v>111.13755696227508</v>
      </c>
    </row>
    <row r="61" spans="1:19" ht="24.95" customHeight="1" x14ac:dyDescent="0.25">
      <c r="A61" s="18"/>
      <c r="B61" s="18"/>
      <c r="C61" s="6" t="s">
        <v>58</v>
      </c>
      <c r="D61" s="6" t="s">
        <v>39</v>
      </c>
      <c r="E61" s="9">
        <v>100</v>
      </c>
      <c r="F61" s="9">
        <v>102.31648690595998</v>
      </c>
      <c r="G61" s="9">
        <v>101.25227279436027</v>
      </c>
      <c r="H61" s="9">
        <v>105.701826607691</v>
      </c>
      <c r="I61" s="9">
        <v>99.117726295490357</v>
      </c>
      <c r="J61" s="9">
        <v>103.34155609652663</v>
      </c>
      <c r="K61" s="9">
        <v>106.61717480073641</v>
      </c>
      <c r="L61" s="9">
        <v>108.24657054686287</v>
      </c>
      <c r="M61" s="9">
        <v>112.3143627242555</v>
      </c>
      <c r="N61" s="9">
        <v>113.52330179705953</v>
      </c>
      <c r="O61" s="9">
        <v>116.24786104018897</v>
      </c>
      <c r="P61" s="9">
        <v>116.81547754917426</v>
      </c>
      <c r="Q61" s="9">
        <v>122.49164263902723</v>
      </c>
      <c r="R61" s="9">
        <v>122.49164263902723</v>
      </c>
      <c r="S61" s="9">
        <v>123.05925914801253</v>
      </c>
    </row>
    <row r="62" spans="1:19" ht="24.95" customHeight="1" x14ac:dyDescent="0.25">
      <c r="A62" s="18"/>
      <c r="B62" s="18"/>
      <c r="C62" s="6" t="s">
        <v>59</v>
      </c>
      <c r="D62" s="6" t="s">
        <v>184</v>
      </c>
      <c r="E62" s="9">
        <v>100</v>
      </c>
      <c r="F62" s="9">
        <v>101.25892004762613</v>
      </c>
      <c r="G62" s="9">
        <v>102.61798250478938</v>
      </c>
      <c r="H62" s="9">
        <v>91.866427540572033</v>
      </c>
      <c r="I62" s="9">
        <v>92.094014274123509</v>
      </c>
      <c r="J62" s="9">
        <v>91.790941358180007</v>
      </c>
      <c r="K62" s="9">
        <v>92.545118736992734</v>
      </c>
      <c r="L62" s="9">
        <v>92.861816644774976</v>
      </c>
      <c r="M62" s="9">
        <v>93.496321734972682</v>
      </c>
      <c r="N62" s="9">
        <v>94.663901003924053</v>
      </c>
      <c r="O62" s="9">
        <v>95.126983034215769</v>
      </c>
      <c r="P62" s="9">
        <v>98.174176187344301</v>
      </c>
      <c r="Q62" s="9">
        <v>98.568188003451851</v>
      </c>
      <c r="R62" s="9">
        <v>98.568188003451851</v>
      </c>
      <c r="S62" s="9">
        <v>98.891833550919657</v>
      </c>
    </row>
    <row r="63" spans="1:19" ht="24.95" customHeight="1" x14ac:dyDescent="0.25">
      <c r="A63" s="18"/>
      <c r="B63" s="18"/>
      <c r="C63" s="6" t="s">
        <v>60</v>
      </c>
      <c r="D63" s="6" t="s">
        <v>39</v>
      </c>
      <c r="E63" s="9">
        <v>100</v>
      </c>
      <c r="F63" s="9">
        <v>100.41753653444675</v>
      </c>
      <c r="G63" s="9">
        <v>101.0438413361169</v>
      </c>
      <c r="H63" s="9">
        <v>111.64845218459834</v>
      </c>
      <c r="I63" s="9">
        <v>121.69681288121221</v>
      </c>
      <c r="J63" s="9">
        <v>129.86875386618559</v>
      </c>
      <c r="K63" s="9">
        <v>116.05362920956888</v>
      </c>
      <c r="L63" s="9">
        <v>116.35743452163582</v>
      </c>
      <c r="M63" s="9">
        <v>116.96504514576969</v>
      </c>
      <c r="N63" s="9">
        <v>117.75399692516831</v>
      </c>
      <c r="O63" s="9">
        <v>118.22501291286899</v>
      </c>
      <c r="P63" s="9">
        <v>120.58009285137234</v>
      </c>
      <c r="Q63" s="9">
        <v>121.28661683292336</v>
      </c>
      <c r="R63" s="9">
        <v>121.28661683292336</v>
      </c>
      <c r="S63" s="9">
        <v>121.52212482677371</v>
      </c>
    </row>
    <row r="64" spans="1:19" ht="24.95" customHeight="1" x14ac:dyDescent="0.25">
      <c r="A64" s="18"/>
      <c r="B64" s="18"/>
      <c r="C64" s="18" t="s">
        <v>61</v>
      </c>
      <c r="D64" s="6" t="s">
        <v>62</v>
      </c>
      <c r="E64" s="9">
        <v>100</v>
      </c>
      <c r="F64" s="9">
        <v>98.956158663883116</v>
      </c>
      <c r="G64" s="9">
        <v>100.20876826722341</v>
      </c>
      <c r="H64" s="9">
        <v>92.18582346909443</v>
      </c>
      <c r="I64" s="9">
        <v>92.403382012481487</v>
      </c>
      <c r="J64" s="9">
        <v>91.924732493656833</v>
      </c>
      <c r="K64" s="9">
        <v>89.835988753215545</v>
      </c>
      <c r="L64" s="9">
        <v>90.784960465397404</v>
      </c>
      <c r="M64" s="9">
        <v>91.417608273518638</v>
      </c>
      <c r="N64" s="9">
        <v>109.59709966536539</v>
      </c>
      <c r="O64" s="9">
        <v>116.06332854562194</v>
      </c>
      <c r="P64" s="9">
        <v>118.91285313692144</v>
      </c>
      <c r="Q64" s="9">
        <v>119.13204733625217</v>
      </c>
      <c r="R64" s="9">
        <v>119.13204733625217</v>
      </c>
      <c r="S64" s="9">
        <v>119.57043573491363</v>
      </c>
    </row>
    <row r="65" spans="1:19" ht="24.95" customHeight="1" x14ac:dyDescent="0.25">
      <c r="A65" s="18"/>
      <c r="B65" s="18"/>
      <c r="C65" s="18"/>
      <c r="D65" s="6" t="s">
        <v>185</v>
      </c>
      <c r="E65" s="9">
        <v>100</v>
      </c>
      <c r="F65" s="9">
        <v>94.546963327683997</v>
      </c>
      <c r="G65" s="9">
        <v>100.22735498288532</v>
      </c>
      <c r="H65" s="9">
        <v>90.835656831981069</v>
      </c>
      <c r="I65" s="9">
        <v>88.419428360250379</v>
      </c>
      <c r="J65" s="9">
        <v>89.627237751651407</v>
      </c>
      <c r="K65" s="9">
        <v>99.166180800509906</v>
      </c>
      <c r="L65" s="9">
        <v>99.495636550677716</v>
      </c>
      <c r="M65" s="9">
        <v>99.825092300845526</v>
      </c>
      <c r="N65" s="9">
        <v>104.68816977133598</v>
      </c>
      <c r="O65" s="9">
        <v>105.10692245042132</v>
      </c>
      <c r="P65" s="9">
        <v>121.96171778360642</v>
      </c>
      <c r="Q65" s="9">
        <v>122.1710941231491</v>
      </c>
      <c r="R65" s="9">
        <v>123.74141666971913</v>
      </c>
      <c r="S65" s="9">
        <v>124.36954568834715</v>
      </c>
    </row>
    <row r="66" spans="1:19" ht="24.95" customHeight="1" x14ac:dyDescent="0.25">
      <c r="A66" s="18"/>
      <c r="B66" s="18"/>
      <c r="C66" s="18"/>
      <c r="D66" s="6" t="s">
        <v>63</v>
      </c>
      <c r="E66" s="9">
        <v>100</v>
      </c>
      <c r="F66" s="9">
        <v>100</v>
      </c>
      <c r="G66" s="9">
        <v>100.35515777617584</v>
      </c>
      <c r="H66" s="9">
        <v>94.5029624753127</v>
      </c>
      <c r="I66" s="9">
        <v>94.930115865701126</v>
      </c>
      <c r="J66" s="9">
        <v>96.212621731046724</v>
      </c>
      <c r="K66" s="9">
        <v>89.400921658986178</v>
      </c>
      <c r="L66" s="9">
        <v>90.783410138248854</v>
      </c>
      <c r="M66" s="9">
        <v>92.165898617511516</v>
      </c>
      <c r="N66" s="9">
        <v>104.82060430031294</v>
      </c>
      <c r="O66" s="9">
        <v>116.77015319054863</v>
      </c>
      <c r="P66" s="9">
        <v>124.52687790877177</v>
      </c>
      <c r="Q66" s="9">
        <v>125.36544274317428</v>
      </c>
      <c r="R66" s="9">
        <v>125.36544274317428</v>
      </c>
      <c r="S66" s="9">
        <v>126.72811059907833</v>
      </c>
    </row>
    <row r="67" spans="1:19" ht="24.95" customHeight="1" x14ac:dyDescent="0.25">
      <c r="A67" s="18"/>
      <c r="B67" s="18"/>
      <c r="C67" s="18"/>
      <c r="D67" s="6" t="s">
        <v>186</v>
      </c>
      <c r="E67" s="9">
        <v>100</v>
      </c>
      <c r="F67" s="9">
        <v>100</v>
      </c>
      <c r="G67" s="9">
        <v>100</v>
      </c>
      <c r="H67" s="9">
        <v>92.142948223716445</v>
      </c>
      <c r="I67" s="9">
        <v>94.46402908947185</v>
      </c>
      <c r="J67" s="9">
        <v>94.370509700673281</v>
      </c>
      <c r="K67" s="9">
        <v>103.26249626812623</v>
      </c>
      <c r="L67" s="9">
        <v>104.8223527072218</v>
      </c>
      <c r="M67" s="9">
        <v>105.75826657067913</v>
      </c>
      <c r="N67" s="9">
        <v>92.475305077556328</v>
      </c>
      <c r="O67" s="9">
        <v>98.671150517752608</v>
      </c>
      <c r="P67" s="9">
        <v>106.06917492395711</v>
      </c>
      <c r="Q67" s="9">
        <v>107.73373041535314</v>
      </c>
      <c r="R67" s="9">
        <v>108.381057550896</v>
      </c>
      <c r="S67" s="9">
        <v>108.56600816105113</v>
      </c>
    </row>
    <row r="68" spans="1:19" ht="24.95" customHeight="1" x14ac:dyDescent="0.25">
      <c r="A68" s="18" t="s">
        <v>187</v>
      </c>
      <c r="B68" s="18" t="s">
        <v>65</v>
      </c>
      <c r="C68" s="18" t="s">
        <v>66</v>
      </c>
      <c r="D68" s="6" t="s">
        <v>67</v>
      </c>
      <c r="E68" s="9">
        <v>100</v>
      </c>
      <c r="F68" s="9">
        <v>100.25445292620864</v>
      </c>
      <c r="G68" s="9">
        <v>111.70483460559795</v>
      </c>
      <c r="H68" s="9">
        <v>95.337825872177021</v>
      </c>
      <c r="I68" s="9">
        <v>84.850665026237564</v>
      </c>
      <c r="J68" s="9">
        <v>99.131746212504808</v>
      </c>
      <c r="K68" s="9">
        <v>112.30734180411791</v>
      </c>
      <c r="L68" s="9">
        <v>113.10953710271876</v>
      </c>
      <c r="M68" s="9">
        <v>112.70843945341834</v>
      </c>
      <c r="N68" s="9">
        <v>114.59932837154889</v>
      </c>
      <c r="O68" s="9">
        <v>115.63072232689285</v>
      </c>
      <c r="P68" s="9">
        <v>120.32929479012634</v>
      </c>
      <c r="Q68" s="9">
        <v>120.32929479012634</v>
      </c>
      <c r="R68" s="9">
        <v>122.27748337244267</v>
      </c>
      <c r="S68" s="9">
        <v>122.27748337244267</v>
      </c>
    </row>
    <row r="69" spans="1:19" ht="24.95" customHeight="1" x14ac:dyDescent="0.25">
      <c r="A69" s="18"/>
      <c r="B69" s="18"/>
      <c r="C69" s="18"/>
      <c r="D69" s="6" t="s">
        <v>68</v>
      </c>
      <c r="E69" s="9">
        <v>100</v>
      </c>
      <c r="F69" s="9">
        <v>101.05437853608359</v>
      </c>
      <c r="G69" s="9">
        <v>105.06101697320224</v>
      </c>
      <c r="H69" s="9">
        <v>93.1474672812477</v>
      </c>
      <c r="I69" s="9">
        <v>84.823809604995432</v>
      </c>
      <c r="J69" s="9">
        <v>87.64835781005803</v>
      </c>
      <c r="K69" s="9">
        <v>99.468188275332366</v>
      </c>
      <c r="L69" s="9">
        <v>101.8708015186979</v>
      </c>
      <c r="M69" s="9">
        <v>103.79289211339031</v>
      </c>
      <c r="N69" s="9">
        <v>107.43761107125046</v>
      </c>
      <c r="O69" s="9">
        <v>110.12355134803173</v>
      </c>
      <c r="P69" s="9">
        <v>110.01611373696048</v>
      </c>
      <c r="Q69" s="9">
        <v>110.01611373696048</v>
      </c>
      <c r="R69" s="9">
        <v>112.91692923588421</v>
      </c>
      <c r="S69" s="9">
        <v>113.88386773552548</v>
      </c>
    </row>
    <row r="70" spans="1:19" ht="24.95" customHeight="1" x14ac:dyDescent="0.25">
      <c r="A70" s="18"/>
      <c r="B70" s="18"/>
      <c r="C70" s="18"/>
      <c r="D70" s="6" t="s">
        <v>69</v>
      </c>
      <c r="E70" s="9">
        <v>100</v>
      </c>
      <c r="F70" s="9">
        <v>101.22933070377171</v>
      </c>
      <c r="G70" s="9">
        <v>99.882688438867547</v>
      </c>
      <c r="H70" s="9">
        <v>92.244197842899638</v>
      </c>
      <c r="I70" s="9">
        <v>86.918940301429046</v>
      </c>
      <c r="J70" s="9">
        <v>95.097143394390514</v>
      </c>
      <c r="K70" s="9">
        <v>111.08143403397598</v>
      </c>
      <c r="L70" s="9">
        <v>112.34372305708935</v>
      </c>
      <c r="M70" s="9">
        <v>113.60601208020272</v>
      </c>
      <c r="N70" s="9">
        <v>125.39688506446311</v>
      </c>
      <c r="O70" s="9">
        <v>125.39688506446311</v>
      </c>
      <c r="P70" s="9">
        <v>126.14926637484989</v>
      </c>
      <c r="Q70" s="9">
        <v>129.91117292678379</v>
      </c>
      <c r="R70" s="9">
        <v>131.9175230878152</v>
      </c>
      <c r="S70" s="9">
        <v>133.17149193845984</v>
      </c>
    </row>
    <row r="71" spans="1:19" ht="24.95" customHeight="1" x14ac:dyDescent="0.25">
      <c r="A71" s="18"/>
      <c r="B71" s="18"/>
      <c r="C71" s="18" t="s">
        <v>70</v>
      </c>
      <c r="D71" s="6" t="s">
        <v>188</v>
      </c>
      <c r="E71" s="9">
        <v>100</v>
      </c>
      <c r="F71" s="9">
        <v>107.61029851819666</v>
      </c>
      <c r="G71" s="9">
        <v>121.14537444933924</v>
      </c>
      <c r="H71" s="9">
        <v>113.04595053295061</v>
      </c>
      <c r="I71" s="9">
        <v>122.26936963693403</v>
      </c>
      <c r="J71" s="9">
        <v>126.17832138422683</v>
      </c>
      <c r="K71" s="9">
        <v>116.06050921382926</v>
      </c>
      <c r="L71" s="9">
        <v>118.17070029044434</v>
      </c>
      <c r="M71" s="9">
        <v>121.68768541813614</v>
      </c>
      <c r="N71" s="9">
        <v>123.29108112231364</v>
      </c>
      <c r="O71" s="9">
        <v>108.76440342097797</v>
      </c>
      <c r="P71" s="9">
        <v>117.50225466990166</v>
      </c>
      <c r="Q71" s="9">
        <v>118.15759351357096</v>
      </c>
      <c r="R71" s="9">
        <v>118.92215549785179</v>
      </c>
      <c r="S71" s="9">
        <v>119.57749434152106</v>
      </c>
    </row>
    <row r="72" spans="1:19" ht="24.95" customHeight="1" x14ac:dyDescent="0.25">
      <c r="A72" s="18"/>
      <c r="B72" s="18"/>
      <c r="C72" s="18"/>
      <c r="D72" s="6" t="s">
        <v>189</v>
      </c>
      <c r="E72" s="9">
        <v>100</v>
      </c>
      <c r="F72" s="9">
        <v>101.61788341641272</v>
      </c>
      <c r="G72" s="9">
        <v>105.00611460694384</v>
      </c>
      <c r="H72" s="9">
        <v>93.170748600572068</v>
      </c>
      <c r="I72" s="9">
        <v>99.120093354270679</v>
      </c>
      <c r="J72" s="9">
        <v>99.417453634333484</v>
      </c>
      <c r="K72" s="9">
        <v>103.20682602216381</v>
      </c>
      <c r="L72" s="9">
        <v>105.15412462635558</v>
      </c>
      <c r="M72" s="9">
        <v>105.15412462635558</v>
      </c>
      <c r="N72" s="9">
        <v>106.96600873407566</v>
      </c>
      <c r="O72" s="9">
        <v>102.9989361613833</v>
      </c>
      <c r="P72" s="9">
        <v>105.97424059090258</v>
      </c>
      <c r="Q72" s="9">
        <v>107.56106961997951</v>
      </c>
      <c r="R72" s="9">
        <v>108.75119139178723</v>
      </c>
      <c r="S72" s="9">
        <v>109.04872183473913</v>
      </c>
    </row>
    <row r="73" spans="1:19" ht="24.95" customHeight="1" x14ac:dyDescent="0.25">
      <c r="A73" s="18"/>
      <c r="B73" s="18"/>
      <c r="C73" s="6" t="s">
        <v>71</v>
      </c>
      <c r="D73" s="6" t="s">
        <v>39</v>
      </c>
      <c r="E73" s="9">
        <v>100</v>
      </c>
      <c r="F73" s="9">
        <v>100.28551920477173</v>
      </c>
      <c r="G73" s="9">
        <v>103.71174966203256</v>
      </c>
      <c r="H73" s="9">
        <v>110.57024505552332</v>
      </c>
      <c r="I73" s="9">
        <v>107.95723380510913</v>
      </c>
      <c r="J73" s="9">
        <v>104.71186492986401</v>
      </c>
      <c r="K73" s="9">
        <v>96.15806504307244</v>
      </c>
      <c r="L73" s="9">
        <v>98.786846677343476</v>
      </c>
      <c r="M73" s="9">
        <v>100.03205903041923</v>
      </c>
      <c r="N73" s="9">
        <v>97.067164230454679</v>
      </c>
      <c r="O73" s="9">
        <v>90.175395570092405</v>
      </c>
      <c r="P73" s="9">
        <v>89.884194077401034</v>
      </c>
      <c r="Q73" s="9">
        <v>90.660731391244667</v>
      </c>
      <c r="R73" s="9">
        <v>92.407940347392852</v>
      </c>
      <c r="S73" s="9">
        <v>92.699141840084224</v>
      </c>
    </row>
    <row r="74" spans="1:19" ht="24.95" customHeight="1" x14ac:dyDescent="0.25">
      <c r="A74" s="18"/>
      <c r="B74" s="18"/>
      <c r="C74" s="6" t="s">
        <v>72</v>
      </c>
      <c r="D74" s="6" t="s">
        <v>39</v>
      </c>
      <c r="E74" s="9">
        <v>100</v>
      </c>
      <c r="F74" s="9">
        <v>100.90807290031115</v>
      </c>
      <c r="G74" s="9">
        <v>105.90247385202224</v>
      </c>
      <c r="H74" s="9">
        <v>104.25936282752807</v>
      </c>
      <c r="I74" s="9">
        <v>99.262647277974622</v>
      </c>
      <c r="J74" s="9">
        <v>100.79514324151093</v>
      </c>
      <c r="K74" s="9">
        <v>95.233925448428579</v>
      </c>
      <c r="L74" s="9">
        <v>97.634780711834338</v>
      </c>
      <c r="M74" s="9">
        <v>100.0356359752401</v>
      </c>
      <c r="N74" s="9">
        <v>95.863026560230082</v>
      </c>
      <c r="O74" s="9">
        <v>89.05675167445375</v>
      </c>
      <c r="P74" s="9">
        <v>88.002258382291217</v>
      </c>
      <c r="Q74" s="9">
        <v>88.002258382291217</v>
      </c>
      <c r="R74" s="9">
        <v>89.344340754134436</v>
      </c>
      <c r="S74" s="9">
        <v>89.631929833815136</v>
      </c>
    </row>
    <row r="75" spans="1:19" ht="24.95" customHeight="1" x14ac:dyDescent="0.25">
      <c r="A75" s="18"/>
      <c r="B75" s="18"/>
      <c r="C75" s="6" t="s">
        <v>73</v>
      </c>
      <c r="D75" s="6" t="s">
        <v>74</v>
      </c>
      <c r="E75" s="9">
        <v>99.999999999999986</v>
      </c>
      <c r="F75" s="9">
        <v>101.20481927710841</v>
      </c>
      <c r="G75" s="9">
        <v>103.61445783132528</v>
      </c>
      <c r="H75" s="9">
        <v>95.492758914445631</v>
      </c>
      <c r="I75" s="9">
        <v>104.21029287574537</v>
      </c>
      <c r="J75" s="9">
        <v>98.345337592698414</v>
      </c>
      <c r="K75" s="9">
        <v>101.43882625089977</v>
      </c>
      <c r="L75" s="9">
        <v>101.64759584528763</v>
      </c>
      <c r="M75" s="9">
        <v>102.69144381722691</v>
      </c>
      <c r="N75" s="9">
        <v>98.421605784624688</v>
      </c>
      <c r="O75" s="9">
        <v>105.29567950628805</v>
      </c>
      <c r="P75" s="9">
        <v>111.35729252137654</v>
      </c>
      <c r="Q75" s="9">
        <v>113.42414624285367</v>
      </c>
      <c r="R75" s="9">
        <v>116.13749482585713</v>
      </c>
      <c r="S75" s="9">
        <v>115.9831079932538</v>
      </c>
    </row>
    <row r="76" spans="1:19" ht="24.95" customHeight="1" x14ac:dyDescent="0.25">
      <c r="A76" s="17" t="s">
        <v>190</v>
      </c>
      <c r="B76" s="18" t="s">
        <v>75</v>
      </c>
      <c r="C76" s="18" t="s">
        <v>75</v>
      </c>
      <c r="D76" s="6" t="s">
        <v>76</v>
      </c>
      <c r="E76" s="9">
        <v>99.999999999999986</v>
      </c>
      <c r="F76" s="9">
        <v>103.23667248893594</v>
      </c>
      <c r="G76" s="9">
        <v>107.55223580751738</v>
      </c>
      <c r="H76" s="9">
        <v>96.032867269240271</v>
      </c>
      <c r="I76" s="9">
        <v>95.525813730058701</v>
      </c>
      <c r="J76" s="9">
        <v>96.259451979505499</v>
      </c>
      <c r="K76" s="9">
        <v>96.993195941932669</v>
      </c>
      <c r="L76" s="9">
        <v>98.91385328731748</v>
      </c>
      <c r="M76" s="9">
        <v>99.394017623663672</v>
      </c>
      <c r="N76" s="9">
        <v>100.31830962202585</v>
      </c>
      <c r="O76" s="9">
        <v>97.910670191097239</v>
      </c>
      <c r="P76" s="9">
        <v>96.004622308278755</v>
      </c>
      <c r="Q76" s="9">
        <v>98.21162511996333</v>
      </c>
      <c r="R76" s="9">
        <v>98.311943429585341</v>
      </c>
      <c r="S76" s="9">
        <v>98.91385328731748</v>
      </c>
    </row>
    <row r="77" spans="1:19" ht="24.95" customHeight="1" x14ac:dyDescent="0.25">
      <c r="A77" s="17"/>
      <c r="B77" s="18"/>
      <c r="C77" s="18"/>
      <c r="D77" s="6" t="s">
        <v>77</v>
      </c>
      <c r="E77" s="9">
        <v>100.00000000000001</v>
      </c>
      <c r="F77" s="9">
        <v>103.48571600520984</v>
      </c>
      <c r="G77" s="9">
        <v>103.16069117999083</v>
      </c>
      <c r="H77" s="9">
        <v>96.252962141925352</v>
      </c>
      <c r="I77" s="9">
        <v>88.552725170571321</v>
      </c>
      <c r="J77" s="9">
        <v>95.636943184217046</v>
      </c>
      <c r="K77" s="9">
        <v>103.91048781470612</v>
      </c>
      <c r="L77" s="9">
        <v>111.84258612117223</v>
      </c>
      <c r="M77" s="9">
        <v>113.03240086714214</v>
      </c>
      <c r="N77" s="9">
        <v>113.91455518247523</v>
      </c>
      <c r="O77" s="9">
        <v>109.81363119590613</v>
      </c>
      <c r="P77" s="9">
        <v>114.98170673542467</v>
      </c>
      <c r="Q77" s="9">
        <v>114.98170673542467</v>
      </c>
      <c r="R77" s="9">
        <v>115.77910862170199</v>
      </c>
      <c r="S77" s="9">
        <v>116.00693773206694</v>
      </c>
    </row>
    <row r="78" spans="1:19" ht="24.95" customHeight="1" x14ac:dyDescent="0.25">
      <c r="A78" s="17"/>
      <c r="B78" s="18"/>
      <c r="C78" s="6" t="s">
        <v>78</v>
      </c>
      <c r="D78" s="6" t="s">
        <v>191</v>
      </c>
      <c r="E78" s="9">
        <v>100</v>
      </c>
      <c r="F78" s="9">
        <v>100.60240963855422</v>
      </c>
      <c r="G78" s="9">
        <v>106.62650602409639</v>
      </c>
      <c r="H78" s="9">
        <v>109.43476944871938</v>
      </c>
      <c r="I78" s="9">
        <v>108.2506852432842</v>
      </c>
      <c r="J78" s="9">
        <v>109.1372583554267</v>
      </c>
      <c r="K78" s="9">
        <v>111.83489130207965</v>
      </c>
      <c r="L78" s="9">
        <v>114.80133404218786</v>
      </c>
      <c r="M78" s="9">
        <v>115.39462259020949</v>
      </c>
      <c r="N78" s="9">
        <v>114.93437274014953</v>
      </c>
      <c r="O78" s="9">
        <v>114.93437274014953</v>
      </c>
      <c r="P78" s="9">
        <v>114.93437274014953</v>
      </c>
      <c r="Q78" s="9">
        <v>115.99548007947186</v>
      </c>
      <c r="R78" s="9">
        <v>117.17448823427445</v>
      </c>
      <c r="S78" s="9">
        <v>117.17448823427442</v>
      </c>
    </row>
    <row r="79" spans="1:19" ht="24.95" customHeight="1" x14ac:dyDescent="0.25">
      <c r="A79" s="17"/>
      <c r="B79" s="18"/>
      <c r="C79" s="6" t="s">
        <v>79</v>
      </c>
      <c r="D79" s="6" t="s">
        <v>80</v>
      </c>
      <c r="E79" s="9">
        <v>100.00000000000001</v>
      </c>
      <c r="F79" s="9">
        <v>101.29780786308834</v>
      </c>
      <c r="G79" s="9">
        <v>107.44479523445133</v>
      </c>
      <c r="H79" s="9">
        <v>99.642879684450151</v>
      </c>
      <c r="I79" s="9">
        <v>94.658742842633941</v>
      </c>
      <c r="J79" s="9">
        <v>95.639407418483643</v>
      </c>
      <c r="K79" s="9">
        <v>99.927654990778947</v>
      </c>
      <c r="L79" s="9">
        <v>101.49391917558739</v>
      </c>
      <c r="M79" s="9">
        <v>101.49391917558739</v>
      </c>
      <c r="N79" s="9">
        <v>108.18749494720157</v>
      </c>
      <c r="O79" s="9">
        <v>111.50661894610819</v>
      </c>
      <c r="P79" s="9">
        <v>115.95779259131626</v>
      </c>
      <c r="Q79" s="9">
        <v>119.6625837193654</v>
      </c>
      <c r="R79" s="9">
        <v>119.6625837193654</v>
      </c>
      <c r="S79" s="9">
        <v>119.6625837193654</v>
      </c>
    </row>
    <row r="80" spans="1:19" ht="24.95" customHeight="1" x14ac:dyDescent="0.25">
      <c r="A80" s="17"/>
      <c r="B80" s="18"/>
      <c r="C80" s="6" t="s">
        <v>81</v>
      </c>
      <c r="D80" s="6" t="s">
        <v>82</v>
      </c>
      <c r="E80" s="9">
        <v>100</v>
      </c>
      <c r="F80" s="9">
        <v>100</v>
      </c>
      <c r="G80" s="9">
        <v>97.481508972280707</v>
      </c>
      <c r="H80" s="9">
        <v>96.586706207685666</v>
      </c>
      <c r="I80" s="9">
        <v>94.19618522904544</v>
      </c>
      <c r="J80" s="9">
        <v>95.320887680680229</v>
      </c>
      <c r="K80" s="9">
        <v>97.989417708627158</v>
      </c>
      <c r="L80" s="9">
        <v>99.191741852291287</v>
      </c>
      <c r="M80" s="9">
        <v>100.75476323905468</v>
      </c>
      <c r="N80" s="9">
        <v>97.886187857908524</v>
      </c>
      <c r="O80" s="9">
        <v>97.298870730761067</v>
      </c>
      <c r="P80" s="9">
        <v>96.222122664324075</v>
      </c>
      <c r="Q80" s="9">
        <v>96.907325979329428</v>
      </c>
      <c r="R80" s="9">
        <v>96.907325979329428</v>
      </c>
      <c r="S80" s="9">
        <v>96.907325979329428</v>
      </c>
    </row>
    <row r="81" spans="1:19" ht="24.95" customHeight="1" x14ac:dyDescent="0.25">
      <c r="A81" s="17"/>
      <c r="B81" s="18" t="s">
        <v>19</v>
      </c>
      <c r="C81" s="6" t="s">
        <v>20</v>
      </c>
      <c r="D81" s="6" t="s">
        <v>192</v>
      </c>
      <c r="E81" s="9">
        <v>100</v>
      </c>
      <c r="F81" s="9">
        <v>100.82520488881443</v>
      </c>
      <c r="G81" s="9">
        <v>103.3008195552575</v>
      </c>
      <c r="H81" s="9">
        <v>98.586196560540316</v>
      </c>
      <c r="I81" s="9">
        <v>102.97525403141556</v>
      </c>
      <c r="J81" s="9">
        <v>103.67239650120823</v>
      </c>
      <c r="K81" s="9">
        <v>106.7805475424537</v>
      </c>
      <c r="L81" s="9">
        <v>107.39545805659402</v>
      </c>
      <c r="M81" s="9">
        <v>108.11730952971527</v>
      </c>
      <c r="N81" s="9">
        <v>108.70675396925822</v>
      </c>
      <c r="O81" s="9">
        <v>102.61917574697975</v>
      </c>
      <c r="P81" s="9">
        <v>105.01072433430345</v>
      </c>
      <c r="Q81" s="9">
        <v>105.01072433430345</v>
      </c>
      <c r="R81" s="9">
        <v>105.01072433430345</v>
      </c>
      <c r="S81" s="9">
        <v>105.33684459621122</v>
      </c>
    </row>
    <row r="82" spans="1:19" ht="24.95" customHeight="1" x14ac:dyDescent="0.25">
      <c r="A82" s="17"/>
      <c r="B82" s="18"/>
      <c r="C82" s="6" t="s">
        <v>21</v>
      </c>
      <c r="D82" s="6" t="s">
        <v>193</v>
      </c>
      <c r="E82" s="9">
        <v>100</v>
      </c>
      <c r="F82" s="9">
        <v>100</v>
      </c>
      <c r="G82" s="9">
        <v>100</v>
      </c>
      <c r="H82" s="9">
        <v>90.433347715710482</v>
      </c>
      <c r="I82" s="9">
        <v>95.107847459135542</v>
      </c>
      <c r="J82" s="9">
        <v>99.058627442588048</v>
      </c>
      <c r="K82" s="9">
        <v>97.749893665547987</v>
      </c>
      <c r="L82" s="9">
        <v>98.904585278865255</v>
      </c>
      <c r="M82" s="9">
        <v>98.673646956201793</v>
      </c>
      <c r="N82" s="9">
        <v>100.08228957664649</v>
      </c>
      <c r="O82" s="9">
        <v>100.08228957664649</v>
      </c>
      <c r="P82" s="9">
        <v>100.78286560368302</v>
      </c>
      <c r="Q82" s="9">
        <v>100.78286560368302</v>
      </c>
      <c r="R82" s="9">
        <v>100.78286560368302</v>
      </c>
      <c r="S82" s="9">
        <v>100.9830301828363</v>
      </c>
    </row>
    <row r="83" spans="1:19" ht="24.95" customHeight="1" x14ac:dyDescent="0.25">
      <c r="A83" s="17"/>
      <c r="B83" s="18" t="s">
        <v>83</v>
      </c>
      <c r="C83" s="18" t="s">
        <v>194</v>
      </c>
      <c r="D83" s="6" t="s">
        <v>195</v>
      </c>
      <c r="E83" s="9">
        <v>100</v>
      </c>
      <c r="F83" s="9">
        <v>100</v>
      </c>
      <c r="G83" s="9">
        <v>100</v>
      </c>
      <c r="H83" s="9">
        <v>100.76090193860776</v>
      </c>
      <c r="I83" s="9">
        <v>92.591208009425443</v>
      </c>
      <c r="J83" s="9">
        <v>96.555047637605213</v>
      </c>
      <c r="K83" s="9">
        <v>106.92658471554076</v>
      </c>
      <c r="L83" s="9">
        <v>109.76936878277419</v>
      </c>
      <c r="M83" s="9">
        <v>110.55271372574519</v>
      </c>
      <c r="N83" s="9">
        <v>108.12802468730264</v>
      </c>
      <c r="O83" s="9">
        <v>101.74847123075178</v>
      </c>
      <c r="P83" s="9">
        <v>103.58664765043594</v>
      </c>
      <c r="Q83" s="9">
        <v>103.91103172449783</v>
      </c>
      <c r="R83" s="9">
        <v>104.12728777387244</v>
      </c>
      <c r="S83" s="9">
        <v>104.23541579855976</v>
      </c>
    </row>
    <row r="84" spans="1:19" ht="24.95" customHeight="1" x14ac:dyDescent="0.25">
      <c r="A84" s="17"/>
      <c r="B84" s="18"/>
      <c r="C84" s="18"/>
      <c r="D84" s="6" t="s">
        <v>196</v>
      </c>
      <c r="E84" s="9">
        <v>100</v>
      </c>
      <c r="F84" s="9">
        <v>97.005973317425145</v>
      </c>
      <c r="G84" s="9">
        <v>98.735987536756127</v>
      </c>
      <c r="H84" s="9">
        <v>100.12457294378098</v>
      </c>
      <c r="I84" s="9">
        <v>103.52580468668123</v>
      </c>
      <c r="J84" s="9">
        <v>102.88808572981125</v>
      </c>
      <c r="K84" s="9">
        <v>102.07083894052833</v>
      </c>
      <c r="L84" s="9">
        <v>108.99089581785229</v>
      </c>
      <c r="M84" s="9">
        <v>112.45092425651427</v>
      </c>
      <c r="N84" s="9">
        <v>113.81672495598612</v>
      </c>
      <c r="O84" s="9">
        <v>113.81672495598612</v>
      </c>
      <c r="P84" s="9">
        <v>115.06870893050196</v>
      </c>
      <c r="Q84" s="9">
        <v>115.52397583032592</v>
      </c>
      <c r="R84" s="9">
        <v>116.77595980484176</v>
      </c>
      <c r="S84" s="9">
        <v>116.77595980484173</v>
      </c>
    </row>
    <row r="85" spans="1:19" ht="24.95" customHeight="1" x14ac:dyDescent="0.25">
      <c r="A85" s="17"/>
      <c r="B85" s="18"/>
      <c r="C85" s="18" t="s">
        <v>85</v>
      </c>
      <c r="D85" s="6" t="s">
        <v>197</v>
      </c>
      <c r="E85" s="9">
        <v>100</v>
      </c>
      <c r="F85" s="9">
        <v>105.43932336403741</v>
      </c>
      <c r="G85" s="9">
        <v>105.43932336403741</v>
      </c>
      <c r="H85" s="9">
        <v>100.71247166224698</v>
      </c>
      <c r="I85" s="9">
        <v>97.882451208537844</v>
      </c>
      <c r="J85" s="9">
        <v>94.815794012174351</v>
      </c>
      <c r="K85" s="9">
        <v>99.415744559299597</v>
      </c>
      <c r="L85" s="9">
        <v>103.73816823579088</v>
      </c>
      <c r="M85" s="9">
        <v>103.73816823579088</v>
      </c>
      <c r="N85" s="9">
        <v>105.7660798494329</v>
      </c>
      <c r="O85" s="9">
        <v>104.07382257184197</v>
      </c>
      <c r="P85" s="9">
        <v>103.75652433229367</v>
      </c>
      <c r="Q85" s="9">
        <v>103.8622904121431</v>
      </c>
      <c r="R85" s="9">
        <v>104.39112081139027</v>
      </c>
      <c r="S85" s="9">
        <v>104.60265297108914</v>
      </c>
    </row>
    <row r="86" spans="1:19" ht="24.95" customHeight="1" x14ac:dyDescent="0.25">
      <c r="A86" s="17"/>
      <c r="B86" s="18"/>
      <c r="C86" s="18"/>
      <c r="D86" s="6" t="s">
        <v>198</v>
      </c>
      <c r="E86" s="9">
        <v>100</v>
      </c>
      <c r="F86" s="9">
        <v>102.92372940818498</v>
      </c>
      <c r="G86" s="9">
        <v>102.92372940818498</v>
      </c>
      <c r="H86" s="9">
        <v>103.37257595613603</v>
      </c>
      <c r="I86" s="9">
        <v>102.20549957359124</v>
      </c>
      <c r="J86" s="9">
        <v>102.37209453789619</v>
      </c>
      <c r="K86" s="9">
        <v>109.49120194730919</v>
      </c>
      <c r="L86" s="9">
        <v>109.49120194730919</v>
      </c>
      <c r="M86" s="9">
        <v>112.7115314163477</v>
      </c>
      <c r="N86" s="9">
        <v>116.34336474783835</v>
      </c>
      <c r="O86" s="9">
        <v>117.97217185430812</v>
      </c>
      <c r="P86" s="9">
        <v>119.1356055017865</v>
      </c>
      <c r="Q86" s="9">
        <v>119.83366569027351</v>
      </c>
      <c r="R86" s="9">
        <v>119.95000905502134</v>
      </c>
      <c r="S86" s="9">
        <v>120.18269578451702</v>
      </c>
    </row>
    <row r="87" spans="1:19" ht="24.95" customHeight="1" x14ac:dyDescent="0.25">
      <c r="A87" s="17"/>
      <c r="B87" s="18"/>
      <c r="C87" s="18"/>
      <c r="D87" s="6" t="s">
        <v>199</v>
      </c>
      <c r="E87" s="9">
        <v>100</v>
      </c>
      <c r="F87" s="9">
        <v>100</v>
      </c>
      <c r="G87" s="9">
        <v>103.55650659826334</v>
      </c>
      <c r="H87" s="9">
        <v>103.29557291756468</v>
      </c>
      <c r="I87" s="9">
        <v>100.4022639201437</v>
      </c>
      <c r="J87" s="9">
        <v>110.90659306964841</v>
      </c>
      <c r="K87" s="9">
        <v>112.33649236896341</v>
      </c>
      <c r="L87" s="9">
        <v>115.58584674192895</v>
      </c>
      <c r="M87" s="9">
        <v>116.88325082609865</v>
      </c>
      <c r="N87" s="9">
        <v>120.22936560789219</v>
      </c>
      <c r="O87" s="9">
        <v>120.22936560789219</v>
      </c>
      <c r="P87" s="9">
        <v>120.95074180153954</v>
      </c>
      <c r="Q87" s="9">
        <v>120.95074180153954</v>
      </c>
      <c r="R87" s="9">
        <v>121.551888629579</v>
      </c>
      <c r="S87" s="9">
        <v>121.79234736079479</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229</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100.7426944355789</v>
      </c>
      <c r="F4" s="9">
        <v>100.13685648589626</v>
      </c>
      <c r="G4" s="9">
        <v>99.574492605366558</v>
      </c>
      <c r="H4" s="9">
        <v>99.084976370672706</v>
      </c>
      <c r="I4" s="9">
        <v>99.54743353502063</v>
      </c>
      <c r="J4" s="9">
        <v>98.746097436848672</v>
      </c>
      <c r="K4" s="9">
        <v>101.29101215212157</v>
      </c>
      <c r="L4" s="9">
        <v>102.47728270577235</v>
      </c>
      <c r="M4" s="9">
        <v>106.7323502219555</v>
      </c>
      <c r="N4" s="9">
        <v>108.28325823136925</v>
      </c>
      <c r="O4" s="9">
        <v>107.96474585220605</v>
      </c>
      <c r="P4" s="9">
        <v>108.68730417054056</v>
      </c>
      <c r="Q4" s="9">
        <v>109.81401297521582</v>
      </c>
      <c r="R4" s="9">
        <v>111.48880472210844</v>
      </c>
    </row>
    <row r="5" spans="1:18" ht="21.95" customHeight="1" x14ac:dyDescent="0.25">
      <c r="A5" s="25"/>
      <c r="B5" s="29"/>
      <c r="C5" s="6" t="s">
        <v>2</v>
      </c>
      <c r="D5" s="9">
        <v>100</v>
      </c>
      <c r="E5" s="9">
        <v>99.940446586990547</v>
      </c>
      <c r="F5" s="9">
        <v>99.679365011655165</v>
      </c>
      <c r="G5" s="9">
        <v>95.882776866664557</v>
      </c>
      <c r="H5" s="9">
        <v>98.746087306412193</v>
      </c>
      <c r="I5" s="9">
        <v>99.112887385160633</v>
      </c>
      <c r="J5" s="9">
        <v>98.410778207186837</v>
      </c>
      <c r="K5" s="9">
        <v>100.53891868556282</v>
      </c>
      <c r="L5" s="9">
        <v>101.51792335260724</v>
      </c>
      <c r="M5" s="9">
        <v>105.09249476509147</v>
      </c>
      <c r="N5" s="9">
        <v>106.67670740150194</v>
      </c>
      <c r="O5" s="9">
        <v>106.38260443137017</v>
      </c>
      <c r="P5" s="9">
        <v>107.59090889721695</v>
      </c>
      <c r="Q5" s="9">
        <v>108.27366561424184</v>
      </c>
      <c r="R5" s="9">
        <v>109.5262928585918</v>
      </c>
    </row>
    <row r="6" spans="1:18" ht="21.95" customHeight="1" x14ac:dyDescent="0.25">
      <c r="A6" s="25"/>
      <c r="B6" s="29"/>
      <c r="C6" s="6" t="s">
        <v>129</v>
      </c>
      <c r="D6" s="9">
        <v>100</v>
      </c>
      <c r="E6" s="9">
        <v>99.809499133603055</v>
      </c>
      <c r="F6" s="9">
        <v>101.72056864416038</v>
      </c>
      <c r="G6" s="9">
        <v>98.853586486607881</v>
      </c>
      <c r="H6" s="9">
        <v>101.67272022819841</v>
      </c>
      <c r="I6" s="9">
        <v>105.03699308004578</v>
      </c>
      <c r="J6" s="9">
        <v>110.40269985565941</v>
      </c>
      <c r="K6" s="9">
        <v>110.83043168733317</v>
      </c>
      <c r="L6" s="9">
        <v>112.14153697690926</v>
      </c>
      <c r="M6" s="9">
        <v>114.91184869204241</v>
      </c>
      <c r="N6" s="9">
        <v>122.35307788385336</v>
      </c>
      <c r="O6" s="9">
        <v>124.61146483008778</v>
      </c>
      <c r="P6" s="9">
        <v>125.46544543565155</v>
      </c>
      <c r="Q6" s="9">
        <v>126.00140561135514</v>
      </c>
      <c r="R6" s="9">
        <v>126.05656060851457</v>
      </c>
    </row>
    <row r="7" spans="1:18" ht="21.95" customHeight="1" x14ac:dyDescent="0.25">
      <c r="A7" s="25"/>
      <c r="B7" s="29"/>
      <c r="C7" s="8" t="s">
        <v>132</v>
      </c>
      <c r="D7" s="9">
        <v>100</v>
      </c>
      <c r="E7" s="9">
        <v>100</v>
      </c>
      <c r="F7" s="9">
        <v>100</v>
      </c>
      <c r="G7" s="9">
        <v>95.91143498190236</v>
      </c>
      <c r="H7" s="9">
        <v>91.235693267753291</v>
      </c>
      <c r="I7" s="9">
        <v>94.841019898027753</v>
      </c>
      <c r="J7" s="9">
        <v>99.949811191666697</v>
      </c>
      <c r="K7" s="9">
        <v>101.26667299919853</v>
      </c>
      <c r="L7" s="9">
        <v>101.26667299919853</v>
      </c>
      <c r="M7" s="9">
        <v>104.49976710859517</v>
      </c>
      <c r="N7" s="9">
        <v>110.22489076509711</v>
      </c>
      <c r="O7" s="9">
        <v>111.66159072320903</v>
      </c>
      <c r="P7" s="9">
        <v>112.12756274899749</v>
      </c>
      <c r="Q7" s="9">
        <v>112.53700796503159</v>
      </c>
      <c r="R7" s="9">
        <v>112.64435901627363</v>
      </c>
    </row>
    <row r="8" spans="1:18" ht="21.95" customHeight="1" x14ac:dyDescent="0.25">
      <c r="A8" s="25"/>
      <c r="B8" s="29"/>
      <c r="C8" s="6" t="s">
        <v>3</v>
      </c>
      <c r="D8" s="9">
        <v>100</v>
      </c>
      <c r="E8" s="9">
        <v>100</v>
      </c>
      <c r="F8" s="9">
        <v>100</v>
      </c>
      <c r="G8" s="9">
        <v>97.225000000000023</v>
      </c>
      <c r="H8" s="9">
        <v>105.00300000000004</v>
      </c>
      <c r="I8" s="9">
        <v>97.068973320000026</v>
      </c>
      <c r="J8" s="9">
        <v>102.95047222222223</v>
      </c>
      <c r="K8" s="9">
        <v>103.40751282051284</v>
      </c>
      <c r="L8" s="9">
        <v>103.50723076923079</v>
      </c>
      <c r="M8" s="9">
        <v>100.63500632958522</v>
      </c>
      <c r="N8" s="9">
        <v>99.427386253630232</v>
      </c>
      <c r="O8" s="9">
        <v>100.53437132325568</v>
      </c>
      <c r="P8" s="9">
        <v>102.44643644351778</v>
      </c>
      <c r="Q8" s="9">
        <v>103.75469152580237</v>
      </c>
      <c r="R8" s="9">
        <v>103.95596153846157</v>
      </c>
    </row>
    <row r="9" spans="1:18" ht="21.95" customHeight="1" x14ac:dyDescent="0.25">
      <c r="A9" s="25"/>
      <c r="B9" s="30"/>
      <c r="C9" s="6" t="s">
        <v>4</v>
      </c>
      <c r="D9" s="9">
        <v>100</v>
      </c>
      <c r="E9" s="9">
        <v>107.50998737350348</v>
      </c>
      <c r="F9" s="9">
        <v>109.85822860950182</v>
      </c>
      <c r="G9" s="9">
        <v>102.14849376592763</v>
      </c>
      <c r="H9" s="9">
        <v>101.86247798338302</v>
      </c>
      <c r="I9" s="9">
        <v>102.32798950776709</v>
      </c>
      <c r="J9" s="9">
        <v>110.48475015372172</v>
      </c>
      <c r="K9" s="9">
        <v>110.83698633912147</v>
      </c>
      <c r="L9" s="9">
        <v>111.65887077172088</v>
      </c>
      <c r="M9" s="9">
        <v>112.15941692992052</v>
      </c>
      <c r="N9" s="9">
        <v>108.57031558816307</v>
      </c>
      <c r="O9" s="9">
        <v>110.58918509290163</v>
      </c>
      <c r="P9" s="9">
        <v>110.81350392676147</v>
      </c>
      <c r="Q9" s="9">
        <v>110.81350392676147</v>
      </c>
      <c r="R9" s="9">
        <v>110.81350392676148</v>
      </c>
    </row>
    <row r="10" spans="1:18" ht="21.95" customHeight="1" x14ac:dyDescent="0.25">
      <c r="A10" s="25"/>
      <c r="B10" s="25" t="s">
        <v>201</v>
      </c>
      <c r="C10" s="25"/>
      <c r="D10" s="11">
        <v>100</v>
      </c>
      <c r="E10" s="11">
        <v>101.12055935819338</v>
      </c>
      <c r="F10" s="11">
        <v>101.25244152439549</v>
      </c>
      <c r="G10" s="11">
        <v>97.971381336554757</v>
      </c>
      <c r="H10" s="11">
        <v>100.80608579986227</v>
      </c>
      <c r="I10" s="11">
        <v>99.254822255252336</v>
      </c>
      <c r="J10" s="11">
        <v>101.56758946611642</v>
      </c>
      <c r="K10" s="11">
        <v>103.08382044476093</v>
      </c>
      <c r="L10" s="11">
        <v>103.87042192767085</v>
      </c>
      <c r="M10" s="11">
        <v>105.56264263396497</v>
      </c>
      <c r="N10" s="11">
        <v>106.06374888294661</v>
      </c>
      <c r="O10" s="11">
        <v>106.69053915439689</v>
      </c>
      <c r="P10" s="11">
        <v>107.71264568337583</v>
      </c>
      <c r="Q10" s="11">
        <v>108.51576853179944</v>
      </c>
      <c r="R10" s="11">
        <v>109.30856068328134</v>
      </c>
    </row>
    <row r="11" spans="1:18" ht="21.95" customHeight="1" x14ac:dyDescent="0.25">
      <c r="A11" s="25"/>
      <c r="B11" s="28" t="s">
        <v>5</v>
      </c>
      <c r="C11" s="6" t="s">
        <v>96</v>
      </c>
      <c r="D11" s="9">
        <v>100</v>
      </c>
      <c r="E11" s="9">
        <v>101.02481879605527</v>
      </c>
      <c r="F11" s="9">
        <v>102.54217170326471</v>
      </c>
      <c r="G11" s="9">
        <v>103.35716877296204</v>
      </c>
      <c r="H11" s="9">
        <v>108.57050436587022</v>
      </c>
      <c r="I11" s="9">
        <v>109.47272525715064</v>
      </c>
      <c r="J11" s="9">
        <v>110.01166725367656</v>
      </c>
      <c r="K11" s="9">
        <v>113.53179242693285</v>
      </c>
      <c r="L11" s="9">
        <v>114.05278555133133</v>
      </c>
      <c r="M11" s="9">
        <v>120.66719351568359</v>
      </c>
      <c r="N11" s="9">
        <v>124.29884335887799</v>
      </c>
      <c r="O11" s="9">
        <v>125.80159501813081</v>
      </c>
      <c r="P11" s="9">
        <v>126.05205362800629</v>
      </c>
      <c r="Q11" s="9">
        <v>126.42774154281948</v>
      </c>
      <c r="R11" s="9">
        <v>125.82303302022872</v>
      </c>
    </row>
    <row r="12" spans="1:18" ht="21.95" customHeight="1" x14ac:dyDescent="0.25">
      <c r="A12" s="25"/>
      <c r="B12" s="30"/>
      <c r="C12" s="6" t="s">
        <v>97</v>
      </c>
      <c r="D12" s="9">
        <v>100</v>
      </c>
      <c r="E12" s="9">
        <v>100</v>
      </c>
      <c r="F12" s="9">
        <v>101.43470062580272</v>
      </c>
      <c r="G12" s="9">
        <v>107.79705801518999</v>
      </c>
      <c r="H12" s="9">
        <v>110.4122146426385</v>
      </c>
      <c r="I12" s="9">
        <v>112.93071725863709</v>
      </c>
      <c r="J12" s="9">
        <v>112.37493686003508</v>
      </c>
      <c r="K12" s="9">
        <v>113.12485477174076</v>
      </c>
      <c r="L12" s="9">
        <v>113.62392601601108</v>
      </c>
      <c r="M12" s="9">
        <v>119.96001887077209</v>
      </c>
      <c r="N12" s="9">
        <v>123.43885941802451</v>
      </c>
      <c r="O12" s="9">
        <v>124.87837964447375</v>
      </c>
      <c r="P12" s="9">
        <v>125.11829968221531</v>
      </c>
      <c r="Q12" s="9">
        <v>125.47817973882761</v>
      </c>
      <c r="R12" s="9">
        <v>125.59813975769841</v>
      </c>
    </row>
    <row r="13" spans="1:18" ht="21.95" customHeight="1" x14ac:dyDescent="0.25">
      <c r="A13" s="25"/>
      <c r="B13" s="25" t="s">
        <v>98</v>
      </c>
      <c r="C13" s="25"/>
      <c r="D13" s="11">
        <v>100</v>
      </c>
      <c r="E13" s="11">
        <v>100.71737315723868</v>
      </c>
      <c r="F13" s="11">
        <v>102.20993038002611</v>
      </c>
      <c r="G13" s="11">
        <v>104.68913554563042</v>
      </c>
      <c r="H13" s="11">
        <v>109.1230174489007</v>
      </c>
      <c r="I13" s="11">
        <v>110.51012285759657</v>
      </c>
      <c r="J13" s="11">
        <v>110.72064813558411</v>
      </c>
      <c r="K13" s="11">
        <v>113.40971113037523</v>
      </c>
      <c r="L13" s="11">
        <v>113.92412769073525</v>
      </c>
      <c r="M13" s="11">
        <v>120.45504112221013</v>
      </c>
      <c r="N13" s="11">
        <v>123.7828529943659</v>
      </c>
      <c r="O13" s="11">
        <v>125.24766579393658</v>
      </c>
      <c r="P13" s="11">
        <v>125.4918012605317</v>
      </c>
      <c r="Q13" s="11">
        <v>125.85800446042435</v>
      </c>
      <c r="R13" s="11">
        <v>125.68809706271053</v>
      </c>
    </row>
    <row r="14" spans="1:18" ht="21.95" customHeight="1" x14ac:dyDescent="0.25">
      <c r="A14" s="25"/>
      <c r="B14" s="28" t="s">
        <v>10</v>
      </c>
      <c r="C14" s="6" t="s">
        <v>11</v>
      </c>
      <c r="D14" s="9">
        <v>100</v>
      </c>
      <c r="E14" s="9">
        <v>101.79491738162733</v>
      </c>
      <c r="F14" s="9">
        <v>104.4963078624691</v>
      </c>
      <c r="G14" s="9">
        <v>110.59406765342239</v>
      </c>
      <c r="H14" s="9">
        <v>113.26915928271214</v>
      </c>
      <c r="I14" s="9">
        <v>116.69282840038284</v>
      </c>
      <c r="J14" s="9">
        <v>118.5002435656653</v>
      </c>
      <c r="K14" s="9">
        <v>120.35965154678243</v>
      </c>
      <c r="L14" s="9">
        <v>120.77345467747001</v>
      </c>
      <c r="M14" s="9">
        <v>120.36235765375939</v>
      </c>
      <c r="N14" s="9">
        <v>119.59465968477807</v>
      </c>
      <c r="O14" s="9">
        <v>122.02285748690363</v>
      </c>
      <c r="P14" s="9">
        <v>122.02285748690363</v>
      </c>
      <c r="Q14" s="9">
        <v>125.08430952305031</v>
      </c>
      <c r="R14" s="9">
        <v>125.67445503704806</v>
      </c>
    </row>
    <row r="15" spans="1:18" ht="21.95" customHeight="1" x14ac:dyDescent="0.25">
      <c r="A15" s="25"/>
      <c r="B15" s="30"/>
      <c r="C15" s="6" t="s">
        <v>13</v>
      </c>
      <c r="D15" s="9">
        <v>100</v>
      </c>
      <c r="E15" s="9">
        <v>100</v>
      </c>
      <c r="F15" s="9">
        <v>99.709672157886075</v>
      </c>
      <c r="G15" s="9">
        <v>98.698417876366122</v>
      </c>
      <c r="H15" s="9">
        <v>100.60709662371541</v>
      </c>
      <c r="I15" s="9">
        <v>105.57514821885746</v>
      </c>
      <c r="J15" s="9">
        <v>100.02316098515725</v>
      </c>
      <c r="K15" s="9">
        <v>103.20861197194571</v>
      </c>
      <c r="L15" s="9">
        <v>102.57152177458802</v>
      </c>
      <c r="M15" s="9">
        <v>104.66448517148511</v>
      </c>
      <c r="N15" s="9">
        <v>104.6109642408162</v>
      </c>
      <c r="O15" s="9">
        <v>109.56453714160644</v>
      </c>
      <c r="P15" s="9">
        <v>109.56453714160644</v>
      </c>
      <c r="Q15" s="9">
        <v>112.12787473495337</v>
      </c>
      <c r="R15" s="9">
        <v>112.12787473495337</v>
      </c>
    </row>
    <row r="16" spans="1:18" ht="21.95" customHeight="1" x14ac:dyDescent="0.25">
      <c r="A16" s="25"/>
      <c r="B16" s="25" t="s">
        <v>99</v>
      </c>
      <c r="C16" s="25"/>
      <c r="D16" s="11">
        <v>100</v>
      </c>
      <c r="E16" s="11">
        <v>101.75901903399478</v>
      </c>
      <c r="F16" s="11">
        <v>104.40057514837744</v>
      </c>
      <c r="G16" s="11">
        <v>110.35615465788126</v>
      </c>
      <c r="H16" s="11">
        <v>113.0159180295322</v>
      </c>
      <c r="I16" s="11">
        <v>116.47047479675233</v>
      </c>
      <c r="J16" s="11">
        <v>118.13070191405514</v>
      </c>
      <c r="K16" s="11">
        <v>120.0166307552857</v>
      </c>
      <c r="L16" s="11">
        <v>120.40941601941238</v>
      </c>
      <c r="M16" s="11">
        <v>120.0484002041139</v>
      </c>
      <c r="N16" s="11">
        <v>119.44482273033846</v>
      </c>
      <c r="O16" s="11">
        <v>121.89827428345066</v>
      </c>
      <c r="P16" s="11">
        <v>121.89827428345066</v>
      </c>
      <c r="Q16" s="11">
        <v>124.95474517516934</v>
      </c>
      <c r="R16" s="11">
        <v>125.53898923402711</v>
      </c>
    </row>
    <row r="17" spans="1:18" ht="21.95" customHeight="1" x14ac:dyDescent="0.25">
      <c r="A17" s="25"/>
      <c r="B17" s="28" t="s">
        <v>14</v>
      </c>
      <c r="C17" s="6" t="s">
        <v>15</v>
      </c>
      <c r="D17" s="9">
        <v>100</v>
      </c>
      <c r="E17" s="9">
        <v>100</v>
      </c>
      <c r="F17" s="9">
        <v>98.398841313033387</v>
      </c>
      <c r="G17" s="9">
        <v>97.033173852834679</v>
      </c>
      <c r="H17" s="9">
        <v>95.428759592782569</v>
      </c>
      <c r="I17" s="9">
        <v>97.433617706895888</v>
      </c>
      <c r="J17" s="9">
        <v>98.585349851394625</v>
      </c>
      <c r="K17" s="9">
        <v>99.561003336203768</v>
      </c>
      <c r="L17" s="9">
        <v>101.32072743971402</v>
      </c>
      <c r="M17" s="9">
        <v>106.05874380324593</v>
      </c>
      <c r="N17" s="9">
        <v>109.9766712610454</v>
      </c>
      <c r="O17" s="9">
        <v>112.28645642700518</v>
      </c>
      <c r="P17" s="9">
        <v>113.02857584075093</v>
      </c>
      <c r="Q17" s="9">
        <v>113.35486928567066</v>
      </c>
      <c r="R17" s="9">
        <v>113.53058732324349</v>
      </c>
    </row>
    <row r="18" spans="1:18" ht="21.95" customHeight="1" x14ac:dyDescent="0.25">
      <c r="A18" s="25"/>
      <c r="B18" s="29"/>
      <c r="C18" s="6" t="s">
        <v>16</v>
      </c>
      <c r="D18" s="9">
        <v>100</v>
      </c>
      <c r="E18" s="9">
        <v>104</v>
      </c>
      <c r="F18" s="9">
        <v>113.99999999999997</v>
      </c>
      <c r="G18" s="9">
        <v>107.24228892120122</v>
      </c>
      <c r="H18" s="9">
        <v>109.33244113227539</v>
      </c>
      <c r="I18" s="9">
        <v>112.25927058138642</v>
      </c>
      <c r="J18" s="9">
        <v>105.50928615346317</v>
      </c>
      <c r="K18" s="9">
        <v>106.27384619805348</v>
      </c>
      <c r="L18" s="9">
        <v>107.03840624264379</v>
      </c>
      <c r="M18" s="9">
        <v>110.76231154457341</v>
      </c>
      <c r="N18" s="9">
        <v>113.42060702164318</v>
      </c>
      <c r="O18" s="9">
        <v>122.28159194520906</v>
      </c>
      <c r="P18" s="9">
        <v>122.94616581447649</v>
      </c>
      <c r="Q18" s="9">
        <v>123.61073968374392</v>
      </c>
      <c r="R18" s="9">
        <v>124.1645512414668</v>
      </c>
    </row>
    <row r="19" spans="1:18" ht="21.95" customHeight="1" x14ac:dyDescent="0.25">
      <c r="A19" s="25"/>
      <c r="B19" s="30"/>
      <c r="C19" s="6" t="s">
        <v>17</v>
      </c>
      <c r="D19" s="9">
        <v>100</v>
      </c>
      <c r="E19" s="9">
        <v>100</v>
      </c>
      <c r="F19" s="9">
        <v>110.00000000000001</v>
      </c>
      <c r="G19" s="9">
        <v>100.55401689904161</v>
      </c>
      <c r="H19" s="9">
        <v>103.8511831131612</v>
      </c>
      <c r="I19" s="9">
        <v>105.68311798327737</v>
      </c>
      <c r="J19" s="9">
        <v>97.702485076531474</v>
      </c>
      <c r="K19" s="9">
        <v>98.78306555664058</v>
      </c>
      <c r="L19" s="9">
        <v>99.05321067666786</v>
      </c>
      <c r="M19" s="9">
        <v>94.887643142703183</v>
      </c>
      <c r="N19" s="9">
        <v>88.340395765856655</v>
      </c>
      <c r="O19" s="9">
        <v>89.668822769854515</v>
      </c>
      <c r="P19" s="9">
        <v>89.668822769854515</v>
      </c>
      <c r="Q19" s="9">
        <v>89.668822769854515</v>
      </c>
      <c r="R19" s="9">
        <v>90.048373342425322</v>
      </c>
    </row>
    <row r="20" spans="1:18" ht="21.95" customHeight="1" x14ac:dyDescent="0.25">
      <c r="A20" s="25"/>
      <c r="B20" s="25" t="s">
        <v>100</v>
      </c>
      <c r="C20" s="25"/>
      <c r="D20" s="11">
        <v>100</v>
      </c>
      <c r="E20" s="11">
        <v>101</v>
      </c>
      <c r="F20" s="11">
        <v>103.34323526660205</v>
      </c>
      <c r="G20" s="11">
        <v>99.902328494084941</v>
      </c>
      <c r="H20" s="11">
        <v>99.662698094489855</v>
      </c>
      <c r="I20" s="11">
        <v>101.88248595039285</v>
      </c>
      <c r="J20" s="11">
        <v>100.23687609717408</v>
      </c>
      <c r="K20" s="11">
        <v>101.16919965150552</v>
      </c>
      <c r="L20" s="11">
        <v>102.54607063177231</v>
      </c>
      <c r="M20" s="11">
        <v>106.22923667912895</v>
      </c>
      <c r="N20" s="11">
        <v>109.9280382144653</v>
      </c>
      <c r="O20" s="11">
        <v>114.15411539960881</v>
      </c>
      <c r="P20" s="11">
        <v>114.83586517932379</v>
      </c>
      <c r="Q20" s="11">
        <v>115.24732807930182</v>
      </c>
      <c r="R20" s="11">
        <v>115.54666579966957</v>
      </c>
    </row>
    <row r="21" spans="1:18" ht="21.95" customHeight="1" x14ac:dyDescent="0.25">
      <c r="A21" s="25"/>
      <c r="B21" s="28" t="s">
        <v>18</v>
      </c>
      <c r="C21" s="6" t="s">
        <v>94</v>
      </c>
      <c r="D21" s="9">
        <v>100</v>
      </c>
      <c r="E21" s="9">
        <v>100.44327542552816</v>
      </c>
      <c r="F21" s="9">
        <v>104.46484077486492</v>
      </c>
      <c r="G21" s="9">
        <v>105.33863664962136</v>
      </c>
      <c r="H21" s="9">
        <v>97.01653612404337</v>
      </c>
      <c r="I21" s="9">
        <v>91.12468458569009</v>
      </c>
      <c r="J21" s="9">
        <v>105.3191170842935</v>
      </c>
      <c r="K21" s="9">
        <v>107.61370770310202</v>
      </c>
      <c r="L21" s="9">
        <v>108.48728506524286</v>
      </c>
      <c r="M21" s="9">
        <v>101.4636386189087</v>
      </c>
      <c r="N21" s="9">
        <v>102.28070304249174</v>
      </c>
      <c r="O21" s="9">
        <v>107.34133565638004</v>
      </c>
      <c r="P21" s="9">
        <v>107.20327174472749</v>
      </c>
      <c r="Q21" s="9">
        <v>107.48055133108159</v>
      </c>
      <c r="R21" s="9">
        <v>109.65616089167585</v>
      </c>
    </row>
    <row r="22" spans="1:18" ht="21.95" customHeight="1" x14ac:dyDescent="0.25">
      <c r="A22" s="25"/>
      <c r="B22" s="30"/>
      <c r="C22" s="6" t="s">
        <v>92</v>
      </c>
      <c r="D22" s="9">
        <v>100</v>
      </c>
      <c r="E22" s="9">
        <v>104.79233226837057</v>
      </c>
      <c r="F22" s="9">
        <v>108.94568690095846</v>
      </c>
      <c r="G22" s="9">
        <v>104.46846689133004</v>
      </c>
      <c r="H22" s="9">
        <v>97.535939428421372</v>
      </c>
      <c r="I22" s="9">
        <v>94.634245230425833</v>
      </c>
      <c r="J22" s="9">
        <v>107.67822268567235</v>
      </c>
      <c r="K22" s="9">
        <v>109.73731130845799</v>
      </c>
      <c r="L22" s="9">
        <v>111.67527707107978</v>
      </c>
      <c r="M22" s="9">
        <v>102.92238805458234</v>
      </c>
      <c r="N22" s="9">
        <v>102.97647678155498</v>
      </c>
      <c r="O22" s="9">
        <v>108.96225317574805</v>
      </c>
      <c r="P22" s="9">
        <v>108.96225317574805</v>
      </c>
      <c r="Q22" s="9">
        <v>109.27102033991181</v>
      </c>
      <c r="R22" s="9">
        <v>110.58517132960503</v>
      </c>
    </row>
    <row r="23" spans="1:18" ht="21.95" customHeight="1" x14ac:dyDescent="0.25">
      <c r="A23" s="25"/>
      <c r="B23" s="25" t="s">
        <v>101</v>
      </c>
      <c r="C23" s="25"/>
      <c r="D23" s="11">
        <v>100</v>
      </c>
      <c r="E23" s="11">
        <v>101.13912452038294</v>
      </c>
      <c r="F23" s="11">
        <v>105.18177615503988</v>
      </c>
      <c r="G23" s="11">
        <v>105.19940948829475</v>
      </c>
      <c r="H23" s="11">
        <v>97.099640652743844</v>
      </c>
      <c r="I23" s="11">
        <v>91.686214288847808</v>
      </c>
      <c r="J23" s="11">
        <v>105.6965739805141</v>
      </c>
      <c r="K23" s="11">
        <v>107.95348427995897</v>
      </c>
      <c r="L23" s="11">
        <v>108.99736378617675</v>
      </c>
      <c r="M23" s="11">
        <v>101.69703852861647</v>
      </c>
      <c r="N23" s="11">
        <v>102.38506910335123</v>
      </c>
      <c r="O23" s="11">
        <v>107.58447328428522</v>
      </c>
      <c r="P23" s="11">
        <v>107.46711895938057</v>
      </c>
      <c r="Q23" s="11">
        <v>107.74912168240611</v>
      </c>
      <c r="R23" s="11">
        <v>109.79551245736523</v>
      </c>
    </row>
    <row r="24" spans="1:18" ht="21.95" customHeight="1" x14ac:dyDescent="0.25">
      <c r="A24" s="24" t="s">
        <v>103</v>
      </c>
      <c r="B24" s="24"/>
      <c r="C24" s="24"/>
      <c r="D24" s="12">
        <v>100</v>
      </c>
      <c r="E24" s="12">
        <v>101.12225900277582</v>
      </c>
      <c r="F24" s="12">
        <v>103.36047020482846</v>
      </c>
      <c r="G24" s="12">
        <v>103.33883453995882</v>
      </c>
      <c r="H24" s="12">
        <v>102.74326500626533</v>
      </c>
      <c r="I24" s="12">
        <v>101.94277423740087</v>
      </c>
      <c r="J24" s="12">
        <v>106.50516000578716</v>
      </c>
      <c r="K24" s="12">
        <v>108.39979118899898</v>
      </c>
      <c r="L24" s="12">
        <v>109.25722155653023</v>
      </c>
      <c r="M24" s="12">
        <v>109.26357621879677</v>
      </c>
      <c r="N24" s="12">
        <v>110.93726625369968</v>
      </c>
      <c r="O24" s="12">
        <v>113.67956092427949</v>
      </c>
      <c r="P24" s="12">
        <v>114.03686981429695</v>
      </c>
      <c r="Q24" s="12">
        <v>114.76496471893864</v>
      </c>
      <c r="R24" s="12">
        <v>115.63258831328292</v>
      </c>
    </row>
    <row r="25" spans="1:18" ht="21.95" customHeight="1" x14ac:dyDescent="0.25">
      <c r="A25" s="25" t="s">
        <v>22</v>
      </c>
      <c r="B25" s="28" t="s">
        <v>23</v>
      </c>
      <c r="C25" s="6" t="s">
        <v>24</v>
      </c>
      <c r="D25" s="9">
        <v>100</v>
      </c>
      <c r="E25" s="9">
        <v>105.56498133695283</v>
      </c>
      <c r="F25" s="9">
        <v>97.302341364099135</v>
      </c>
      <c r="G25" s="9">
        <v>101.61520190023757</v>
      </c>
      <c r="H25" s="9">
        <v>98.633016627078433</v>
      </c>
      <c r="I25" s="9">
        <v>101.28384798099768</v>
      </c>
      <c r="J25" s="9">
        <v>98.743467933491729</v>
      </c>
      <c r="K25" s="9">
        <v>98.743467933491729</v>
      </c>
      <c r="L25" s="9">
        <v>100.06888361045135</v>
      </c>
      <c r="M25" s="9">
        <v>114.32205309282247</v>
      </c>
      <c r="N25" s="9">
        <v>118.93904372520885</v>
      </c>
      <c r="O25" s="9">
        <v>115.89645680037613</v>
      </c>
      <c r="P25" s="9">
        <v>116.4680670658403</v>
      </c>
      <c r="Q25" s="9">
        <v>117.03967733130446</v>
      </c>
      <c r="R25" s="9">
        <v>118.18289786223283</v>
      </c>
    </row>
    <row r="26" spans="1:18" ht="21.95" customHeight="1" x14ac:dyDescent="0.25">
      <c r="A26" s="25"/>
      <c r="B26" s="32"/>
      <c r="C26" s="6" t="s">
        <v>25</v>
      </c>
      <c r="D26" s="9">
        <v>100</v>
      </c>
      <c r="E26" s="9">
        <v>100</v>
      </c>
      <c r="F26" s="9">
        <v>100.01301953987392</v>
      </c>
      <c r="G26" s="9">
        <v>100.34200260346154</v>
      </c>
      <c r="H26" s="9">
        <v>101.62451876200132</v>
      </c>
      <c r="I26" s="9">
        <v>102.62644056727001</v>
      </c>
      <c r="J26" s="9">
        <v>104.151585864111</v>
      </c>
      <c r="K26" s="9">
        <v>105.29537323043604</v>
      </c>
      <c r="L26" s="9">
        <v>110.1879549025584</v>
      </c>
      <c r="M26" s="9">
        <v>109.98607779308568</v>
      </c>
      <c r="N26" s="9">
        <v>111.01710632192697</v>
      </c>
      <c r="O26" s="9">
        <v>111.41563064301178</v>
      </c>
      <c r="P26" s="9">
        <v>112.15328359932224</v>
      </c>
      <c r="Q26" s="9">
        <v>112.29096055834046</v>
      </c>
      <c r="R26" s="9">
        <v>112.29096055834046</v>
      </c>
    </row>
    <row r="27" spans="1:18" ht="21.95" customHeight="1" x14ac:dyDescent="0.25">
      <c r="A27" s="25"/>
      <c r="B27" s="25" t="s">
        <v>104</v>
      </c>
      <c r="C27" s="25"/>
      <c r="D27" s="11">
        <v>100</v>
      </c>
      <c r="E27" s="11">
        <v>101.16864608076008</v>
      </c>
      <c r="F27" s="11">
        <v>99.443777122961222</v>
      </c>
      <c r="G27" s="11">
        <v>100.6093744557845</v>
      </c>
      <c r="H27" s="11">
        <v>100.99630331366751</v>
      </c>
      <c r="I27" s="11">
        <v>102.34449612415281</v>
      </c>
      <c r="J27" s="11">
        <v>103.01588109868095</v>
      </c>
      <c r="K27" s="11">
        <v>103.91947311807773</v>
      </c>
      <c r="L27" s="11">
        <v>108.06294993121593</v>
      </c>
      <c r="M27" s="11">
        <v>110.89663260603041</v>
      </c>
      <c r="N27" s="11">
        <v>114.18588128323972</v>
      </c>
      <c r="O27" s="11">
        <v>113.20796110595752</v>
      </c>
      <c r="P27" s="11">
        <v>113.87919698592945</v>
      </c>
      <c r="Q27" s="11">
        <v>114.19044726752607</v>
      </c>
      <c r="R27" s="11">
        <v>114.64773547989742</v>
      </c>
    </row>
    <row r="28" spans="1:18" ht="21.95" customHeight="1" x14ac:dyDescent="0.25">
      <c r="A28" s="23" t="s">
        <v>202</v>
      </c>
      <c r="B28" s="23"/>
      <c r="C28" s="23"/>
      <c r="D28" s="13">
        <v>100</v>
      </c>
      <c r="E28" s="13">
        <v>101.16864608076008</v>
      </c>
      <c r="F28" s="13">
        <v>99.443777122961222</v>
      </c>
      <c r="G28" s="13">
        <v>100.6093744557845</v>
      </c>
      <c r="H28" s="13">
        <v>100.99630331366751</v>
      </c>
      <c r="I28" s="13">
        <v>102.34449612415281</v>
      </c>
      <c r="J28" s="13">
        <v>103.01588109868095</v>
      </c>
      <c r="K28" s="13">
        <v>103.91947311807773</v>
      </c>
      <c r="L28" s="13">
        <v>108.06294993121593</v>
      </c>
      <c r="M28" s="13">
        <v>110.89663260603041</v>
      </c>
      <c r="N28" s="13">
        <v>114.18588128323972</v>
      </c>
      <c r="O28" s="13">
        <v>113.20796110595752</v>
      </c>
      <c r="P28" s="13">
        <v>113.87919698592945</v>
      </c>
      <c r="Q28" s="13">
        <v>114.19044726752607</v>
      </c>
      <c r="R28" s="13">
        <v>114.64773547989742</v>
      </c>
    </row>
    <row r="29" spans="1:18" ht="21.95" customHeight="1" x14ac:dyDescent="0.25">
      <c r="A29" s="25" t="s">
        <v>95</v>
      </c>
      <c r="B29" s="28" t="s">
        <v>148</v>
      </c>
      <c r="C29" s="6" t="s">
        <v>89</v>
      </c>
      <c r="D29" s="9">
        <v>100</v>
      </c>
      <c r="E29" s="9">
        <v>100.54602341973279</v>
      </c>
      <c r="F29" s="9">
        <v>102.54525663120029</v>
      </c>
      <c r="G29" s="9">
        <v>101.73267885651296</v>
      </c>
      <c r="H29" s="9">
        <v>97.094235145180718</v>
      </c>
      <c r="I29" s="9">
        <v>94.413045566729579</v>
      </c>
      <c r="J29" s="9">
        <v>108.33298897077908</v>
      </c>
      <c r="K29" s="9">
        <v>109.29537632383514</v>
      </c>
      <c r="L29" s="9">
        <v>110.17440729198077</v>
      </c>
      <c r="M29" s="9">
        <v>111.3229863098893</v>
      </c>
      <c r="N29" s="9">
        <v>112.26923151067211</v>
      </c>
      <c r="O29" s="9">
        <v>112.49187382626687</v>
      </c>
      <c r="P29" s="9">
        <v>112.93716430869642</v>
      </c>
      <c r="Q29" s="9">
        <v>113.15980954991122</v>
      </c>
      <c r="R29" s="9">
        <v>113.32679421222731</v>
      </c>
    </row>
    <row r="30" spans="1:18" ht="21.95" customHeight="1" x14ac:dyDescent="0.25">
      <c r="A30" s="25"/>
      <c r="B30" s="29"/>
      <c r="C30" s="6" t="s">
        <v>90</v>
      </c>
      <c r="D30" s="9">
        <v>100</v>
      </c>
      <c r="E30" s="9">
        <v>100</v>
      </c>
      <c r="F30" s="9">
        <v>100</v>
      </c>
      <c r="G30" s="9">
        <v>102.35267078887779</v>
      </c>
      <c r="H30" s="9">
        <v>111.5644111598768</v>
      </c>
      <c r="I30" s="9">
        <v>113.66405337790566</v>
      </c>
      <c r="J30" s="9">
        <v>108.28326173953542</v>
      </c>
      <c r="K30" s="9">
        <v>109.12287349210042</v>
      </c>
      <c r="L30" s="9">
        <v>110.78876982655483</v>
      </c>
      <c r="M30" s="9">
        <v>112.6640776343112</v>
      </c>
      <c r="N30" s="9">
        <v>110.74878831452791</v>
      </c>
      <c r="O30" s="9">
        <v>110.63612423689361</v>
      </c>
      <c r="P30" s="9">
        <v>110.63612423689361</v>
      </c>
      <c r="Q30" s="9">
        <v>110.63612423689361</v>
      </c>
      <c r="R30" s="9">
        <v>110.74878831452791</v>
      </c>
    </row>
    <row r="31" spans="1:18" ht="21.95" customHeight="1" x14ac:dyDescent="0.25">
      <c r="A31" s="25"/>
      <c r="B31" s="29"/>
      <c r="C31" s="6" t="s">
        <v>151</v>
      </c>
      <c r="D31" s="9">
        <v>100</v>
      </c>
      <c r="E31" s="9">
        <v>103.37078651685395</v>
      </c>
      <c r="F31" s="9">
        <v>105.64231256384082</v>
      </c>
      <c r="G31" s="9">
        <v>100.77425944841676</v>
      </c>
      <c r="H31" s="9">
        <v>98.441335342185909</v>
      </c>
      <c r="I31" s="9">
        <v>91.443140812709899</v>
      </c>
      <c r="J31" s="9">
        <v>93.652878447395295</v>
      </c>
      <c r="K31" s="9">
        <v>96.172234933605722</v>
      </c>
      <c r="L31" s="9">
        <v>98.691591419816135</v>
      </c>
      <c r="M31" s="9">
        <v>109.85780405190296</v>
      </c>
      <c r="N31" s="9">
        <v>110.76615851225162</v>
      </c>
      <c r="O31" s="9">
        <v>110.92246626029868</v>
      </c>
      <c r="P31" s="9">
        <v>111.36189747650609</v>
      </c>
      <c r="Q31" s="9">
        <v>111.58161308460996</v>
      </c>
      <c r="R31" s="9">
        <v>111.6914708886619</v>
      </c>
    </row>
    <row r="32" spans="1:18" ht="21.95" customHeight="1" x14ac:dyDescent="0.25">
      <c r="A32" s="25"/>
      <c r="B32" s="29"/>
      <c r="C32" s="6" t="s">
        <v>26</v>
      </c>
      <c r="D32" s="9">
        <v>100</v>
      </c>
      <c r="E32" s="9">
        <v>101.33952846065918</v>
      </c>
      <c r="F32" s="9">
        <v>103.95959456074124</v>
      </c>
      <c r="G32" s="9">
        <v>99.212668180355124</v>
      </c>
      <c r="H32" s="9">
        <v>96.248617249270197</v>
      </c>
      <c r="I32" s="9">
        <v>94.504045580775241</v>
      </c>
      <c r="J32" s="9">
        <v>104.11626131831726</v>
      </c>
      <c r="K32" s="9">
        <v>105.02142496392125</v>
      </c>
      <c r="L32" s="9">
        <v>106.59985082526376</v>
      </c>
      <c r="M32" s="9">
        <v>105.80539267493653</v>
      </c>
      <c r="N32" s="9">
        <v>104.13437198594538</v>
      </c>
      <c r="O32" s="9">
        <v>104.73732677962921</v>
      </c>
      <c r="P32" s="9">
        <v>105.75148878174328</v>
      </c>
      <c r="Q32" s="9">
        <v>106.34443160686916</v>
      </c>
      <c r="R32" s="9">
        <v>106.4502369995441</v>
      </c>
    </row>
    <row r="33" spans="1:18" ht="21.95" customHeight="1" x14ac:dyDescent="0.25">
      <c r="A33" s="25"/>
      <c r="B33" s="29"/>
      <c r="C33" s="6" t="s">
        <v>154</v>
      </c>
      <c r="D33" s="9">
        <v>100</v>
      </c>
      <c r="E33" s="9">
        <v>100.22675363465451</v>
      </c>
      <c r="F33" s="9">
        <v>101.24714499059986</v>
      </c>
      <c r="G33" s="9">
        <v>101.90997978595482</v>
      </c>
      <c r="H33" s="9">
        <v>103.5720544814891</v>
      </c>
      <c r="I33" s="9">
        <v>103.55153606660636</v>
      </c>
      <c r="J33" s="9">
        <v>108.57552048063839</v>
      </c>
      <c r="K33" s="9">
        <v>109.41763375898174</v>
      </c>
      <c r="L33" s="9">
        <v>110.63084780405261</v>
      </c>
      <c r="M33" s="9">
        <v>112.75056470967266</v>
      </c>
      <c r="N33" s="9">
        <v>112.1443098900065</v>
      </c>
      <c r="O33" s="9">
        <v>111.66461798678532</v>
      </c>
      <c r="P33" s="9">
        <v>111.66461798678532</v>
      </c>
      <c r="Q33" s="9">
        <v>111.66461798678532</v>
      </c>
      <c r="R33" s="9">
        <v>111.8297887427109</v>
      </c>
    </row>
    <row r="34" spans="1:18" ht="21.95" customHeight="1" x14ac:dyDescent="0.25">
      <c r="A34" s="25"/>
      <c r="B34" s="30"/>
      <c r="C34" s="6" t="s">
        <v>27</v>
      </c>
      <c r="D34" s="9">
        <v>100</v>
      </c>
      <c r="E34" s="9">
        <v>100</v>
      </c>
      <c r="F34" s="9">
        <v>100</v>
      </c>
      <c r="G34" s="9">
        <v>93.370891356934209</v>
      </c>
      <c r="H34" s="9">
        <v>92.877893050569597</v>
      </c>
      <c r="I34" s="9">
        <v>90.599598334039143</v>
      </c>
      <c r="J34" s="9">
        <v>98.734399014880637</v>
      </c>
      <c r="K34" s="9">
        <v>100.00849801339679</v>
      </c>
      <c r="L34" s="9">
        <v>101.11712960950823</v>
      </c>
      <c r="M34" s="9">
        <v>100.74701186875367</v>
      </c>
      <c r="N34" s="9">
        <v>101.95597601117873</v>
      </c>
      <c r="O34" s="9">
        <v>102.66120509426</v>
      </c>
      <c r="P34" s="9">
        <v>104.57539831976631</v>
      </c>
      <c r="Q34" s="9">
        <v>104.57539831976631</v>
      </c>
      <c r="R34" s="9">
        <v>104.57539831976632</v>
      </c>
    </row>
    <row r="35" spans="1:18" ht="21.95" customHeight="1" x14ac:dyDescent="0.25">
      <c r="A35" s="25"/>
      <c r="B35" s="25" t="s">
        <v>105</v>
      </c>
      <c r="C35" s="25"/>
      <c r="D35" s="11">
        <v>100</v>
      </c>
      <c r="E35" s="11">
        <v>100.50472071804683</v>
      </c>
      <c r="F35" s="11">
        <v>101.17242916758143</v>
      </c>
      <c r="G35" s="11">
        <v>100.78788209025765</v>
      </c>
      <c r="H35" s="11">
        <v>105.08252421690028</v>
      </c>
      <c r="I35" s="11">
        <v>104.90321032378088</v>
      </c>
      <c r="J35" s="11">
        <v>105.36008823753247</v>
      </c>
      <c r="K35" s="11">
        <v>106.43623196475238</v>
      </c>
      <c r="L35" s="11">
        <v>108.0201529104953</v>
      </c>
      <c r="M35" s="11">
        <v>110.28833372202359</v>
      </c>
      <c r="N35" s="11">
        <v>110.3202818525867</v>
      </c>
      <c r="O35" s="11">
        <v>110.41417736647554</v>
      </c>
      <c r="P35" s="11">
        <v>110.78912645762298</v>
      </c>
      <c r="Q35" s="11">
        <v>110.93733235496595</v>
      </c>
      <c r="R35" s="11">
        <v>111.06779991901124</v>
      </c>
    </row>
    <row r="36" spans="1:18" ht="21.95" customHeight="1" x14ac:dyDescent="0.25">
      <c r="A36" s="25"/>
      <c r="B36" s="28" t="s">
        <v>29</v>
      </c>
      <c r="C36" s="6" t="s">
        <v>91</v>
      </c>
      <c r="D36" s="9">
        <v>100</v>
      </c>
      <c r="E36" s="9">
        <v>102.27516107104535</v>
      </c>
      <c r="F36" s="9">
        <v>104.81759912359965</v>
      </c>
      <c r="G36" s="9">
        <v>95.811561934163763</v>
      </c>
      <c r="H36" s="9">
        <v>99.061541488003058</v>
      </c>
      <c r="I36" s="9">
        <v>103.07993857777562</v>
      </c>
      <c r="J36" s="9">
        <v>98.391329084617126</v>
      </c>
      <c r="K36" s="9">
        <v>100.02289284597158</v>
      </c>
      <c r="L36" s="9">
        <v>101.24417468536424</v>
      </c>
      <c r="M36" s="9">
        <v>102.70178847175379</v>
      </c>
      <c r="N36" s="9">
        <v>102.1357009428084</v>
      </c>
      <c r="O36" s="9">
        <v>101.13273093770954</v>
      </c>
      <c r="P36" s="9">
        <v>101.89951520156237</v>
      </c>
      <c r="Q36" s="9">
        <v>102.05611044288906</v>
      </c>
      <c r="R36" s="9">
        <v>102.76933298214709</v>
      </c>
    </row>
    <row r="37" spans="1:18" ht="21.95" customHeight="1" x14ac:dyDescent="0.25">
      <c r="A37" s="25"/>
      <c r="B37" s="31"/>
      <c r="C37" s="6" t="s">
        <v>30</v>
      </c>
      <c r="D37" s="9">
        <v>100</v>
      </c>
      <c r="E37" s="9">
        <v>101.91195812952952</v>
      </c>
      <c r="F37" s="9">
        <v>104.91636609970328</v>
      </c>
      <c r="G37" s="9">
        <v>104.46084921618068</v>
      </c>
      <c r="H37" s="9">
        <v>107.74509831553742</v>
      </c>
      <c r="I37" s="9">
        <v>105.60914112754534</v>
      </c>
      <c r="J37" s="9">
        <v>110.00292075702833</v>
      </c>
      <c r="K37" s="9">
        <v>110.73461724590742</v>
      </c>
      <c r="L37" s="9">
        <v>111.52419069178468</v>
      </c>
      <c r="M37" s="9">
        <v>107.46093067868931</v>
      </c>
      <c r="N37" s="9">
        <v>104.18529404151377</v>
      </c>
      <c r="O37" s="9">
        <v>103.73124388162391</v>
      </c>
      <c r="P37" s="9">
        <v>104.022908931431</v>
      </c>
      <c r="Q37" s="9">
        <v>104.16517053916652</v>
      </c>
      <c r="R37" s="9">
        <v>104.27263146984521</v>
      </c>
    </row>
    <row r="38" spans="1:18" ht="21.95" customHeight="1" x14ac:dyDescent="0.25">
      <c r="A38" s="25"/>
      <c r="B38" s="32"/>
      <c r="C38" s="6" t="s">
        <v>31</v>
      </c>
      <c r="D38" s="9">
        <v>100</v>
      </c>
      <c r="E38" s="9">
        <v>99.401079872663018</v>
      </c>
      <c r="F38" s="9">
        <v>99.001799787771745</v>
      </c>
      <c r="G38" s="9">
        <v>99.66626965620047</v>
      </c>
      <c r="H38" s="9">
        <v>97.27056393609503</v>
      </c>
      <c r="I38" s="9">
        <v>103.32604686979582</v>
      </c>
      <c r="J38" s="9">
        <v>102.37162213616941</v>
      </c>
      <c r="K38" s="9">
        <v>103.36706691219372</v>
      </c>
      <c r="L38" s="9">
        <v>104.07472327813076</v>
      </c>
      <c r="M38" s="9">
        <v>107.69116085552722</v>
      </c>
      <c r="N38" s="9">
        <v>109.38942447722107</v>
      </c>
      <c r="O38" s="9">
        <v>106.72401837135847</v>
      </c>
      <c r="P38" s="9">
        <v>107.46144834626861</v>
      </c>
      <c r="Q38" s="9">
        <v>107.63525569078647</v>
      </c>
      <c r="R38" s="9">
        <v>107.87236393056224</v>
      </c>
    </row>
    <row r="39" spans="1:18" ht="21.95" customHeight="1" x14ac:dyDescent="0.25">
      <c r="A39" s="27"/>
      <c r="B39" s="25" t="s">
        <v>106</v>
      </c>
      <c r="C39" s="25"/>
      <c r="D39" s="11">
        <v>100</v>
      </c>
      <c r="E39" s="11">
        <v>101.62770424306572</v>
      </c>
      <c r="F39" s="11">
        <v>103.67419265165479</v>
      </c>
      <c r="G39" s="11">
        <v>98.312360934974492</v>
      </c>
      <c r="H39" s="11">
        <v>100.44005734312833</v>
      </c>
      <c r="I39" s="11">
        <v>103.63500074613361</v>
      </c>
      <c r="J39" s="11">
        <v>101.50970602940981</v>
      </c>
      <c r="K39" s="11">
        <v>102.83407253920319</v>
      </c>
      <c r="L39" s="11">
        <v>103.86628760520163</v>
      </c>
      <c r="M39" s="11">
        <v>104.65149138989558</v>
      </c>
      <c r="N39" s="11">
        <v>103.16851226105548</v>
      </c>
      <c r="O39" s="11">
        <v>102.08163662266159</v>
      </c>
      <c r="P39" s="11">
        <v>102.77421757551328</v>
      </c>
      <c r="Q39" s="11">
        <v>102.93038398212043</v>
      </c>
      <c r="R39" s="11">
        <v>103.50513085014333</v>
      </c>
    </row>
    <row r="40" spans="1:18" ht="21.95" customHeight="1" x14ac:dyDescent="0.25">
      <c r="A40" s="23" t="s">
        <v>203</v>
      </c>
      <c r="B40" s="23"/>
      <c r="C40" s="23"/>
      <c r="D40" s="13">
        <v>100</v>
      </c>
      <c r="E40" s="13">
        <v>100.78546659930154</v>
      </c>
      <c r="F40" s="13">
        <v>101.79787003859977</v>
      </c>
      <c r="G40" s="13">
        <v>100.16900180143686</v>
      </c>
      <c r="H40" s="13">
        <v>103.92190749845729</v>
      </c>
      <c r="I40" s="13">
        <v>104.58615792936908</v>
      </c>
      <c r="J40" s="13">
        <v>104.3974926855018</v>
      </c>
      <c r="K40" s="13">
        <v>105.53569210836508</v>
      </c>
      <c r="L40" s="13">
        <v>106.98168658417188</v>
      </c>
      <c r="M40" s="13">
        <v>108.87912313899159</v>
      </c>
      <c r="N40" s="13">
        <v>109.24751641385703</v>
      </c>
      <c r="O40" s="13">
        <v>109.16429625490343</v>
      </c>
      <c r="P40" s="13">
        <v>109.58689012530652</v>
      </c>
      <c r="Q40" s="13">
        <v>109.73629009903911</v>
      </c>
      <c r="R40" s="13">
        <v>109.93339955868105</v>
      </c>
    </row>
    <row r="41" spans="1:18" ht="21.95" customHeight="1" x14ac:dyDescent="0.25">
      <c r="A41" s="33" t="s">
        <v>107</v>
      </c>
      <c r="B41" s="28" t="s">
        <v>34</v>
      </c>
      <c r="C41" s="6" t="s">
        <v>159</v>
      </c>
      <c r="D41" s="9">
        <v>100</v>
      </c>
      <c r="E41" s="9">
        <v>97.881911455373725</v>
      </c>
      <c r="F41" s="9">
        <v>104.82499818667354</v>
      </c>
      <c r="G41" s="9">
        <v>107.65185028063009</v>
      </c>
      <c r="H41" s="9">
        <v>111.82766555301575</v>
      </c>
      <c r="I41" s="9">
        <v>109.83265999954995</v>
      </c>
      <c r="J41" s="9">
        <v>112.72933213980818</v>
      </c>
      <c r="K41" s="9">
        <v>113.43550286058658</v>
      </c>
      <c r="L41" s="9">
        <v>113.95316370089323</v>
      </c>
      <c r="M41" s="9">
        <v>114.70973851058363</v>
      </c>
      <c r="N41" s="9">
        <v>115.39799694164712</v>
      </c>
      <c r="O41" s="9">
        <v>120.67464491313397</v>
      </c>
      <c r="P41" s="9">
        <v>121.01877412866571</v>
      </c>
      <c r="Q41" s="9">
        <v>121.13348386717631</v>
      </c>
      <c r="R41" s="9">
        <v>121.13348386717628</v>
      </c>
    </row>
    <row r="42" spans="1:18" ht="21.95" customHeight="1" x14ac:dyDescent="0.25">
      <c r="A42" s="34"/>
      <c r="B42" s="29"/>
      <c r="C42" s="6" t="s">
        <v>161</v>
      </c>
      <c r="D42" s="9">
        <v>100</v>
      </c>
      <c r="E42" s="9">
        <v>100</v>
      </c>
      <c r="F42" s="9">
        <v>100</v>
      </c>
      <c r="G42" s="9">
        <v>98.502341353853311</v>
      </c>
      <c r="H42" s="9">
        <v>99.763171323182618</v>
      </c>
      <c r="I42" s="9">
        <v>104.51688643673225</v>
      </c>
      <c r="J42" s="9">
        <v>103.6532446448004</v>
      </c>
      <c r="K42" s="9">
        <v>105.85652119699742</v>
      </c>
      <c r="L42" s="9">
        <v>106.74974142086107</v>
      </c>
      <c r="M42" s="9">
        <v>110.1305870911533</v>
      </c>
      <c r="N42" s="9">
        <v>113.65476587807022</v>
      </c>
      <c r="O42" s="9">
        <v>115.0864635102552</v>
      </c>
      <c r="P42" s="9">
        <v>115.0864635102552</v>
      </c>
      <c r="Q42" s="9">
        <v>115.0864635102552</v>
      </c>
      <c r="R42" s="9">
        <v>115.0864635102552</v>
      </c>
    </row>
    <row r="43" spans="1:18" ht="21.95" customHeight="1" x14ac:dyDescent="0.25">
      <c r="A43" s="34"/>
      <c r="B43" s="29"/>
      <c r="C43" s="6" t="s">
        <v>35</v>
      </c>
      <c r="D43" s="9">
        <v>100</v>
      </c>
      <c r="E43" s="9">
        <v>100</v>
      </c>
      <c r="F43" s="9">
        <v>104.16666666666667</v>
      </c>
      <c r="G43" s="9">
        <v>96.962739405052986</v>
      </c>
      <c r="H43" s="9">
        <v>93.245187976263253</v>
      </c>
      <c r="I43" s="9">
        <v>95.583777290707928</v>
      </c>
      <c r="J43" s="9">
        <v>98.115127448253645</v>
      </c>
      <c r="K43" s="9">
        <v>98.538122244689944</v>
      </c>
      <c r="L43" s="9">
        <v>98.679078219147272</v>
      </c>
      <c r="M43" s="9">
        <v>101.26240854406338</v>
      </c>
      <c r="N43" s="9">
        <v>104.40154320892933</v>
      </c>
      <c r="O43" s="9">
        <v>108.55330195923595</v>
      </c>
      <c r="P43" s="9">
        <v>108.85708918486813</v>
      </c>
      <c r="Q43" s="9">
        <v>108.85708918486813</v>
      </c>
      <c r="R43" s="9">
        <v>108.85708918486813</v>
      </c>
    </row>
    <row r="44" spans="1:18" ht="21.95" customHeight="1" x14ac:dyDescent="0.25">
      <c r="A44" s="34"/>
      <c r="B44" s="30"/>
      <c r="C44" s="6" t="s">
        <v>36</v>
      </c>
      <c r="D44" s="9">
        <v>100</v>
      </c>
      <c r="E44" s="9">
        <v>100</v>
      </c>
      <c r="F44" s="9">
        <v>108.24043034224749</v>
      </c>
      <c r="G44" s="9">
        <v>105.94839011460266</v>
      </c>
      <c r="H44" s="9">
        <v>102.32387230061653</v>
      </c>
      <c r="I44" s="9">
        <v>108.68623282300682</v>
      </c>
      <c r="J44" s="9">
        <v>108.0013097372736</v>
      </c>
      <c r="K44" s="9">
        <v>108.52108832930604</v>
      </c>
      <c r="L44" s="9">
        <v>110.60001559211108</v>
      </c>
      <c r="M44" s="9">
        <v>107.69915009850851</v>
      </c>
      <c r="N44" s="9">
        <v>102.13004529994573</v>
      </c>
      <c r="O44" s="9">
        <v>105.75603921481535</v>
      </c>
      <c r="P44" s="9">
        <v>106.2092884541745</v>
      </c>
      <c r="Q44" s="9">
        <v>106.32260076401407</v>
      </c>
      <c r="R44" s="9">
        <v>106.32260076401407</v>
      </c>
    </row>
    <row r="45" spans="1:18" ht="21.95" customHeight="1" x14ac:dyDescent="0.25">
      <c r="A45" s="34"/>
      <c r="B45" s="25" t="s">
        <v>108</v>
      </c>
      <c r="C45" s="25"/>
      <c r="D45" s="11">
        <v>100</v>
      </c>
      <c r="E45" s="11">
        <v>99.046860154918178</v>
      </c>
      <c r="F45" s="11">
        <v>103.41195888489452</v>
      </c>
      <c r="G45" s="11">
        <v>103.21026505209778</v>
      </c>
      <c r="H45" s="11">
        <v>104.79646548965897</v>
      </c>
      <c r="I45" s="11">
        <v>106.43260826402525</v>
      </c>
      <c r="J45" s="11">
        <v>107.61847880714654</v>
      </c>
      <c r="K45" s="11">
        <v>108.80167976361264</v>
      </c>
      <c r="L45" s="11">
        <v>109.56924254382915</v>
      </c>
      <c r="M45" s="11">
        <v>111.06124367592348</v>
      </c>
      <c r="N45" s="11">
        <v>113.48748424749542</v>
      </c>
      <c r="O45" s="11">
        <v>117.08737491937163</v>
      </c>
      <c r="P45" s="11">
        <v>117.29729135038706</v>
      </c>
      <c r="Q45" s="11">
        <v>117.36031183513435</v>
      </c>
      <c r="R45" s="11">
        <v>117.36031183513433</v>
      </c>
    </row>
    <row r="46" spans="1:18" ht="21.95" customHeight="1" x14ac:dyDescent="0.25">
      <c r="A46" s="34"/>
      <c r="B46" s="28" t="s">
        <v>37</v>
      </c>
      <c r="C46" s="6" t="s">
        <v>38</v>
      </c>
      <c r="D46" s="9">
        <v>99.999999999999986</v>
      </c>
      <c r="E46" s="9">
        <v>107.23311225913869</v>
      </c>
      <c r="F46" s="9">
        <v>121.91555851123996</v>
      </c>
      <c r="G46" s="9">
        <v>116.36167094415347</v>
      </c>
      <c r="H46" s="9">
        <v>108.8540159348367</v>
      </c>
      <c r="I46" s="9">
        <v>106.03905108276182</v>
      </c>
      <c r="J46" s="9">
        <v>122.62112634666656</v>
      </c>
      <c r="K46" s="9">
        <v>123.50387005727737</v>
      </c>
      <c r="L46" s="9">
        <v>123.94524191258279</v>
      </c>
      <c r="M46" s="9">
        <v>106.89595653237373</v>
      </c>
      <c r="N46" s="9">
        <v>100.9097829665608</v>
      </c>
      <c r="O46" s="9">
        <v>112.34765031552477</v>
      </c>
      <c r="P46" s="9">
        <v>109.88904331528018</v>
      </c>
      <c r="Q46" s="9">
        <v>110.74421096753916</v>
      </c>
      <c r="R46" s="9">
        <v>110.74421096753916</v>
      </c>
    </row>
    <row r="47" spans="1:18" ht="21.95" customHeight="1" x14ac:dyDescent="0.25">
      <c r="A47" s="34"/>
      <c r="B47" s="29"/>
      <c r="C47" s="6" t="s">
        <v>40</v>
      </c>
      <c r="D47" s="9">
        <v>100</v>
      </c>
      <c r="E47" s="9">
        <v>99.295256157696372</v>
      </c>
      <c r="F47" s="9">
        <v>99.362579319053623</v>
      </c>
      <c r="G47" s="9">
        <v>98.363451490125215</v>
      </c>
      <c r="H47" s="9">
        <v>95.010241428826859</v>
      </c>
      <c r="I47" s="9">
        <v>93.668696819851817</v>
      </c>
      <c r="J47" s="9">
        <v>100.86469354230267</v>
      </c>
      <c r="K47" s="9">
        <v>101.79212037063814</v>
      </c>
      <c r="L47" s="9">
        <v>102.41040492286179</v>
      </c>
      <c r="M47" s="9">
        <v>93.221262773508926</v>
      </c>
      <c r="N47" s="9">
        <v>86.6957743793633</v>
      </c>
      <c r="O47" s="9">
        <v>101.14507010925719</v>
      </c>
      <c r="P47" s="9">
        <v>101.51795516035122</v>
      </c>
      <c r="Q47" s="9">
        <v>102.91627410195385</v>
      </c>
      <c r="R47" s="9">
        <v>102.91627410195385</v>
      </c>
    </row>
    <row r="48" spans="1:18" ht="21.95" customHeight="1" x14ac:dyDescent="0.25">
      <c r="A48" s="34"/>
      <c r="B48" s="30"/>
      <c r="C48" s="6" t="s">
        <v>41</v>
      </c>
      <c r="D48" s="9">
        <v>100</v>
      </c>
      <c r="E48" s="9">
        <v>100</v>
      </c>
      <c r="F48" s="9">
        <v>111.40637311352499</v>
      </c>
      <c r="G48" s="9">
        <v>103.30540592545444</v>
      </c>
      <c r="H48" s="9">
        <v>99.743435529144776</v>
      </c>
      <c r="I48" s="9">
        <v>108.72034472676781</v>
      </c>
      <c r="J48" s="9">
        <v>107.06196614092552</v>
      </c>
      <c r="K48" s="9">
        <v>107.94240994142655</v>
      </c>
      <c r="L48" s="9">
        <v>108.11849870152676</v>
      </c>
      <c r="M48" s="9">
        <v>102.37718610477117</v>
      </c>
      <c r="N48" s="9">
        <v>106.57465073506684</v>
      </c>
      <c r="O48" s="9">
        <v>103.8923684591218</v>
      </c>
      <c r="P48" s="9">
        <v>105.30107853992345</v>
      </c>
      <c r="Q48" s="9">
        <v>105.30107853992345</v>
      </c>
      <c r="R48" s="9">
        <v>105.65325606012387</v>
      </c>
    </row>
    <row r="49" spans="1:18" ht="21.95" customHeight="1" x14ac:dyDescent="0.25">
      <c r="A49" s="34"/>
      <c r="B49" s="25" t="s">
        <v>109</v>
      </c>
      <c r="C49" s="25"/>
      <c r="D49" s="11">
        <v>100</v>
      </c>
      <c r="E49" s="11">
        <v>101.84575151028193</v>
      </c>
      <c r="F49" s="11">
        <v>109.01898358738265</v>
      </c>
      <c r="G49" s="11">
        <v>104.94898639081271</v>
      </c>
      <c r="H49" s="11">
        <v>100.2993403647061</v>
      </c>
      <c r="I49" s="11">
        <v>100.99219859638467</v>
      </c>
      <c r="J49" s="11">
        <v>108.87896880728131</v>
      </c>
      <c r="K49" s="11">
        <v>109.78171477361913</v>
      </c>
      <c r="L49" s="11">
        <v>110.24079852665767</v>
      </c>
      <c r="M49" s="11">
        <v>99.521092500671301</v>
      </c>
      <c r="N49" s="11">
        <v>96.640396473808309</v>
      </c>
      <c r="O49" s="11">
        <v>105.75279776891699</v>
      </c>
      <c r="P49" s="11">
        <v>105.3936168594694</v>
      </c>
      <c r="Q49" s="11">
        <v>106.2522531144011</v>
      </c>
      <c r="R49" s="11">
        <v>106.34029749445121</v>
      </c>
    </row>
    <row r="50" spans="1:18" ht="21.95" customHeight="1" x14ac:dyDescent="0.25">
      <c r="A50" s="34"/>
      <c r="B50" s="28" t="s">
        <v>164</v>
      </c>
      <c r="C50" s="6" t="s">
        <v>165</v>
      </c>
      <c r="D50" s="9">
        <v>100</v>
      </c>
      <c r="E50" s="9">
        <v>100</v>
      </c>
      <c r="F50" s="9">
        <v>100.64935064935064</v>
      </c>
      <c r="G50" s="9">
        <v>90.079626212691167</v>
      </c>
      <c r="H50" s="9">
        <v>80.667206069727072</v>
      </c>
      <c r="I50" s="9">
        <v>84.192730351273752</v>
      </c>
      <c r="J50" s="9">
        <v>93.443595656318635</v>
      </c>
      <c r="K50" s="9">
        <v>100.73219611751149</v>
      </c>
      <c r="L50" s="9">
        <v>100.91908330882413</v>
      </c>
      <c r="M50" s="9">
        <v>102.72487854214391</v>
      </c>
      <c r="N50" s="9">
        <v>104.47120147736037</v>
      </c>
      <c r="O50" s="9">
        <v>105.60117514132392</v>
      </c>
      <c r="P50" s="9">
        <v>106.11479953403465</v>
      </c>
      <c r="Q50" s="9">
        <v>106.11479953403465</v>
      </c>
      <c r="R50" s="9">
        <v>106.52569904820325</v>
      </c>
    </row>
    <row r="51" spans="1:18" ht="21.95" customHeight="1" x14ac:dyDescent="0.25">
      <c r="A51" s="34"/>
      <c r="B51" s="30"/>
      <c r="C51" s="6" t="s">
        <v>167</v>
      </c>
      <c r="D51" s="9">
        <v>100</v>
      </c>
      <c r="E51" s="9">
        <v>100</v>
      </c>
      <c r="F51" s="9">
        <v>100.57803468208094</v>
      </c>
      <c r="G51" s="9">
        <v>96.50604951135135</v>
      </c>
      <c r="H51" s="9">
        <v>101.56489662673638</v>
      </c>
      <c r="I51" s="9">
        <v>103.49462966264437</v>
      </c>
      <c r="J51" s="9">
        <v>103.38179858595144</v>
      </c>
      <c r="K51" s="9">
        <v>103.99570475332646</v>
      </c>
      <c r="L51" s="9">
        <v>104.36404845375147</v>
      </c>
      <c r="M51" s="9">
        <v>104.8161498948416</v>
      </c>
      <c r="N51" s="9">
        <v>105.44504679421064</v>
      </c>
      <c r="O51" s="9">
        <v>105.96912754368485</v>
      </c>
      <c r="P51" s="9">
        <v>98.946445500730476</v>
      </c>
      <c r="Q51" s="9">
        <v>107.96063439168684</v>
      </c>
      <c r="R51" s="9">
        <v>108.17026669147651</v>
      </c>
    </row>
    <row r="52" spans="1:18" ht="21.95" customHeight="1" x14ac:dyDescent="0.25">
      <c r="A52" s="34"/>
      <c r="B52" s="25" t="s">
        <v>110</v>
      </c>
      <c r="C52" s="25"/>
      <c r="D52" s="11">
        <v>100</v>
      </c>
      <c r="E52" s="11">
        <v>100</v>
      </c>
      <c r="F52" s="11">
        <v>100.62795585916972</v>
      </c>
      <c r="G52" s="11">
        <v>92.007553202289216</v>
      </c>
      <c r="H52" s="11">
        <v>86.936513236829853</v>
      </c>
      <c r="I52" s="11">
        <v>89.983300144684932</v>
      </c>
      <c r="J52" s="11">
        <v>96.425056535208469</v>
      </c>
      <c r="K52" s="11">
        <v>101.71124870825598</v>
      </c>
      <c r="L52" s="11">
        <v>101.95257285230232</v>
      </c>
      <c r="M52" s="11">
        <v>103.3522599479532</v>
      </c>
      <c r="N52" s="11">
        <v>104.86073960410047</v>
      </c>
      <c r="O52" s="11">
        <v>105.74835610226829</v>
      </c>
      <c r="P52" s="11">
        <v>103.24745792071298</v>
      </c>
      <c r="Q52" s="11">
        <v>106.85313347709553</v>
      </c>
      <c r="R52" s="11">
        <v>107.18352610551256</v>
      </c>
    </row>
    <row r="53" spans="1:18" ht="21.95" customHeight="1" x14ac:dyDescent="0.25">
      <c r="A53" s="34"/>
      <c r="B53" s="18" t="s">
        <v>42</v>
      </c>
      <c r="C53" s="6" t="s">
        <v>169</v>
      </c>
      <c r="D53" s="9">
        <v>100</v>
      </c>
      <c r="E53" s="9">
        <v>100</v>
      </c>
      <c r="F53" s="9">
        <v>100.94947451555669</v>
      </c>
      <c r="G53" s="9">
        <v>93.657737988772652</v>
      </c>
      <c r="H53" s="9">
        <v>96.142477777614801</v>
      </c>
      <c r="I53" s="9">
        <v>99.123856013498624</v>
      </c>
      <c r="J53" s="9">
        <v>101.32798377233593</v>
      </c>
      <c r="K53" s="9">
        <v>101.73168091883926</v>
      </c>
      <c r="L53" s="9">
        <v>102.33722663859426</v>
      </c>
      <c r="M53" s="9">
        <v>101.72210707346763</v>
      </c>
      <c r="N53" s="9">
        <v>102.02727339468804</v>
      </c>
      <c r="O53" s="9">
        <v>100.9083302168799</v>
      </c>
      <c r="P53" s="9">
        <v>102.53588393005538</v>
      </c>
      <c r="Q53" s="9">
        <v>102.94277235834926</v>
      </c>
      <c r="R53" s="9">
        <v>102.94277235834926</v>
      </c>
    </row>
    <row r="54" spans="1:18" ht="21.95" customHeight="1" x14ac:dyDescent="0.25">
      <c r="A54" s="34"/>
      <c r="B54" s="18"/>
      <c r="C54" s="6" t="s">
        <v>171</v>
      </c>
      <c r="D54" s="9">
        <v>100</v>
      </c>
      <c r="E54" s="9">
        <v>100</v>
      </c>
      <c r="F54" s="9">
        <v>100</v>
      </c>
      <c r="G54" s="9">
        <v>100.162415503522</v>
      </c>
      <c r="H54" s="9">
        <v>105.35383349906957</v>
      </c>
      <c r="I54" s="9">
        <v>107.57047815588999</v>
      </c>
      <c r="J54" s="9">
        <v>114.04631468222802</v>
      </c>
      <c r="K54" s="9">
        <v>115.50470745310049</v>
      </c>
      <c r="L54" s="9">
        <v>116.67142166979848</v>
      </c>
      <c r="M54" s="9">
        <v>110.2254867709146</v>
      </c>
      <c r="N54" s="9">
        <v>91.156477559546374</v>
      </c>
      <c r="O54" s="9">
        <v>98.651810659968561</v>
      </c>
      <c r="P54" s="9">
        <v>98.651810659968561</v>
      </c>
      <c r="Q54" s="9">
        <v>99.533614554135866</v>
      </c>
      <c r="R54" s="9">
        <v>99.754065527677696</v>
      </c>
    </row>
    <row r="55" spans="1:18" ht="21.95" customHeight="1" x14ac:dyDescent="0.25">
      <c r="A55" s="34"/>
      <c r="B55" s="25" t="s">
        <v>111</v>
      </c>
      <c r="C55" s="25"/>
      <c r="D55" s="11">
        <v>100</v>
      </c>
      <c r="E55" s="11">
        <v>100</v>
      </c>
      <c r="F55" s="11">
        <v>100.33231608044484</v>
      </c>
      <c r="G55" s="11">
        <v>97.885778373359727</v>
      </c>
      <c r="H55" s="11">
        <v>102.12985899656039</v>
      </c>
      <c r="I55" s="11">
        <v>104.61416040605302</v>
      </c>
      <c r="J55" s="11">
        <v>109.59489886376579</v>
      </c>
      <c r="K55" s="11">
        <v>110.68414816610905</v>
      </c>
      <c r="L55" s="11">
        <v>111.654453408877</v>
      </c>
      <c r="M55" s="11">
        <v>107.24930387680816</v>
      </c>
      <c r="N55" s="11">
        <v>94.417716310088878</v>
      </c>
      <c r="O55" s="11">
        <v>99.32876652704195</v>
      </c>
      <c r="P55" s="11">
        <v>99.817032640994597</v>
      </c>
      <c r="Q55" s="11">
        <v>100.55636189539987</v>
      </c>
      <c r="R55" s="11">
        <v>100.71067757687916</v>
      </c>
    </row>
    <row r="56" spans="1:18" ht="21.95" customHeight="1" x14ac:dyDescent="0.25">
      <c r="A56" s="23" t="s">
        <v>204</v>
      </c>
      <c r="B56" s="23"/>
      <c r="C56" s="23"/>
      <c r="D56" s="13">
        <v>100</v>
      </c>
      <c r="E56" s="13">
        <v>99.700894957231739</v>
      </c>
      <c r="F56" s="13">
        <v>102.26054167481745</v>
      </c>
      <c r="G56" s="13">
        <v>98.953197078364525</v>
      </c>
      <c r="H56" s="13">
        <v>98.912531857956964</v>
      </c>
      <c r="I56" s="13">
        <v>101.08213440321792</v>
      </c>
      <c r="J56" s="13">
        <v>105.0145265840344</v>
      </c>
      <c r="K56" s="13">
        <v>107.30812890128735</v>
      </c>
      <c r="L56" s="13">
        <v>107.95646688813235</v>
      </c>
      <c r="M56" s="13">
        <v>107.33357300778015</v>
      </c>
      <c r="N56" s="13">
        <v>105.01724584172982</v>
      </c>
      <c r="O56" s="13">
        <v>108.02895039627626</v>
      </c>
      <c r="P56" s="13">
        <v>107.13032325640565</v>
      </c>
      <c r="Q56" s="13">
        <v>108.86306450137714</v>
      </c>
      <c r="R56" s="13">
        <v>109.03863791742543</v>
      </c>
    </row>
    <row r="57" spans="1:18" ht="21.95" customHeight="1" x14ac:dyDescent="0.25">
      <c r="A57" s="25" t="s">
        <v>44</v>
      </c>
      <c r="B57" s="6" t="s">
        <v>45</v>
      </c>
      <c r="C57" s="6" t="s">
        <v>46</v>
      </c>
      <c r="D57" s="9">
        <v>100</v>
      </c>
      <c r="E57" s="9">
        <v>100</v>
      </c>
      <c r="F57" s="9">
        <v>104.8440995036746</v>
      </c>
      <c r="G57" s="9">
        <v>106.25040286118708</v>
      </c>
      <c r="H57" s="9">
        <v>105.13455115737681</v>
      </c>
      <c r="I57" s="9">
        <v>97.368261863381377</v>
      </c>
      <c r="J57" s="9">
        <v>114.61234792390859</v>
      </c>
      <c r="K57" s="9">
        <v>117.20148228965952</v>
      </c>
      <c r="L57" s="9">
        <v>122.03453310572796</v>
      </c>
      <c r="M57" s="9">
        <v>115.43679239705348</v>
      </c>
      <c r="N57" s="9">
        <v>106.54815938248036</v>
      </c>
      <c r="O57" s="9">
        <v>107.00990655206859</v>
      </c>
      <c r="P57" s="9">
        <v>107.00990655206859</v>
      </c>
      <c r="Q57" s="9">
        <v>108.85689523042143</v>
      </c>
      <c r="R57" s="9">
        <v>109.43407919240668</v>
      </c>
    </row>
    <row r="58" spans="1:18" ht="21.95" customHeight="1" x14ac:dyDescent="0.25">
      <c r="A58" s="25"/>
      <c r="B58" s="25" t="s">
        <v>112</v>
      </c>
      <c r="C58" s="25"/>
      <c r="D58" s="11">
        <v>100</v>
      </c>
      <c r="E58" s="11">
        <v>100</v>
      </c>
      <c r="F58" s="11">
        <v>104.8440995036746</v>
      </c>
      <c r="G58" s="11">
        <v>106.25040286118708</v>
      </c>
      <c r="H58" s="11">
        <v>105.13455115737681</v>
      </c>
      <c r="I58" s="11">
        <v>97.368261863381377</v>
      </c>
      <c r="J58" s="11">
        <v>114.61234792390859</v>
      </c>
      <c r="K58" s="11">
        <v>117.20148228965952</v>
      </c>
      <c r="L58" s="11">
        <v>122.03453310572796</v>
      </c>
      <c r="M58" s="11">
        <v>115.43679239705348</v>
      </c>
      <c r="N58" s="11">
        <v>106.54815938248036</v>
      </c>
      <c r="O58" s="11">
        <v>107.00990655206859</v>
      </c>
      <c r="P58" s="11">
        <v>107.00990655206859</v>
      </c>
      <c r="Q58" s="11">
        <v>108.85689523042143</v>
      </c>
      <c r="R58" s="11">
        <v>109.43407919240668</v>
      </c>
    </row>
    <row r="59" spans="1:18" ht="21.95" customHeight="1" x14ac:dyDescent="0.25">
      <c r="A59" s="25"/>
      <c r="B59" s="6" t="s">
        <v>175</v>
      </c>
      <c r="C59" s="6" t="s">
        <v>176</v>
      </c>
      <c r="D59" s="9">
        <v>100</v>
      </c>
      <c r="E59" s="9">
        <v>106.29213483146067</v>
      </c>
      <c r="F59" s="9">
        <v>107.86516853932582</v>
      </c>
      <c r="G59" s="9">
        <v>107.29697482950348</v>
      </c>
      <c r="H59" s="9">
        <v>105.68653081047972</v>
      </c>
      <c r="I59" s="9">
        <v>107.80384520536259</v>
      </c>
      <c r="J59" s="9">
        <v>121.20899731826648</v>
      </c>
      <c r="K59" s="9">
        <v>123.51648459432084</v>
      </c>
      <c r="L59" s="9">
        <v>116.7583171489524</v>
      </c>
      <c r="M59" s="9">
        <v>121.39391606484266</v>
      </c>
      <c r="N59" s="9">
        <v>125.9442036389468</v>
      </c>
      <c r="O59" s="9">
        <v>120.50633128693011</v>
      </c>
      <c r="P59" s="9">
        <v>114.30075500282189</v>
      </c>
      <c r="Q59" s="9">
        <v>111.28487362604437</v>
      </c>
      <c r="R59" s="9">
        <v>115.01953350668622</v>
      </c>
    </row>
    <row r="60" spans="1:18" ht="21.95" customHeight="1" x14ac:dyDescent="0.25">
      <c r="A60" s="25"/>
      <c r="B60" s="25" t="s">
        <v>205</v>
      </c>
      <c r="C60" s="25"/>
      <c r="D60" s="11">
        <v>100</v>
      </c>
      <c r="E60" s="11">
        <v>106.29213483146067</v>
      </c>
      <c r="F60" s="11">
        <v>107.86516853932582</v>
      </c>
      <c r="G60" s="11">
        <v>107.29697482950348</v>
      </c>
      <c r="H60" s="11">
        <v>105.68653081047972</v>
      </c>
      <c r="I60" s="11">
        <v>107.80384520536259</v>
      </c>
      <c r="J60" s="11">
        <v>121.20899731826648</v>
      </c>
      <c r="K60" s="11">
        <v>123.51648459432084</v>
      </c>
      <c r="L60" s="11">
        <v>116.7583171489524</v>
      </c>
      <c r="M60" s="11">
        <v>121.39391606484266</v>
      </c>
      <c r="N60" s="11">
        <v>125.9442036389468</v>
      </c>
      <c r="O60" s="11">
        <v>120.50633128693011</v>
      </c>
      <c r="P60" s="11">
        <v>114.30075500282189</v>
      </c>
      <c r="Q60" s="11">
        <v>111.28487362604437</v>
      </c>
      <c r="R60" s="11">
        <v>115.01953350668622</v>
      </c>
    </row>
    <row r="61" spans="1:18" ht="21.95" customHeight="1" x14ac:dyDescent="0.25">
      <c r="A61" s="25"/>
      <c r="B61" s="14" t="s">
        <v>47</v>
      </c>
      <c r="C61" s="14" t="s">
        <v>48</v>
      </c>
      <c r="D61" s="9">
        <v>100</v>
      </c>
      <c r="E61" s="9">
        <v>100</v>
      </c>
      <c r="F61" s="9">
        <v>103.17952728397336</v>
      </c>
      <c r="G61" s="9">
        <v>99.04225919523688</v>
      </c>
      <c r="H61" s="9">
        <v>100.52488324320355</v>
      </c>
      <c r="I61" s="9">
        <v>101.77775972859224</v>
      </c>
      <c r="J61" s="9">
        <v>104.31381389310938</v>
      </c>
      <c r="K61" s="9">
        <v>105.2881044096904</v>
      </c>
      <c r="L61" s="9">
        <v>105.26460798074851</v>
      </c>
      <c r="M61" s="9">
        <v>108.18106764376013</v>
      </c>
      <c r="N61" s="9">
        <v>109.38303706917432</v>
      </c>
      <c r="O61" s="9">
        <v>109.00008544879935</v>
      </c>
      <c r="P61" s="9">
        <v>110.13964337855178</v>
      </c>
      <c r="Q61" s="9">
        <v>110.64966308236204</v>
      </c>
      <c r="R61" s="9">
        <v>110.75956605844122</v>
      </c>
    </row>
    <row r="62" spans="1:18" ht="21.95" customHeight="1" x14ac:dyDescent="0.25">
      <c r="A62" s="25"/>
      <c r="B62" s="25" t="s">
        <v>113</v>
      </c>
      <c r="C62" s="25"/>
      <c r="D62" s="11">
        <v>100</v>
      </c>
      <c r="E62" s="11">
        <v>100</v>
      </c>
      <c r="F62" s="11">
        <v>103.17952728397336</v>
      </c>
      <c r="G62" s="11">
        <v>99.04225919523688</v>
      </c>
      <c r="H62" s="11">
        <v>100.52488324320355</v>
      </c>
      <c r="I62" s="11">
        <v>101.77775972859224</v>
      </c>
      <c r="J62" s="11">
        <v>104.31381389310938</v>
      </c>
      <c r="K62" s="11">
        <v>105.2881044096904</v>
      </c>
      <c r="L62" s="11">
        <v>105.26460798074851</v>
      </c>
      <c r="M62" s="11">
        <v>108.18106764376013</v>
      </c>
      <c r="N62" s="11">
        <v>109.38303706917432</v>
      </c>
      <c r="O62" s="11">
        <v>109.00008544879935</v>
      </c>
      <c r="P62" s="11">
        <v>110.13964337855178</v>
      </c>
      <c r="Q62" s="11">
        <v>110.64966308236204</v>
      </c>
      <c r="R62" s="11">
        <v>110.75956605844122</v>
      </c>
    </row>
    <row r="63" spans="1:18" ht="21.95" customHeight="1" x14ac:dyDescent="0.25">
      <c r="A63" s="25"/>
      <c r="B63" s="14" t="s">
        <v>51</v>
      </c>
      <c r="C63" s="14" t="s">
        <v>52</v>
      </c>
      <c r="D63" s="9">
        <v>100</v>
      </c>
      <c r="E63" s="9">
        <v>100</v>
      </c>
      <c r="F63" s="9">
        <v>102.40223972398228</v>
      </c>
      <c r="G63" s="9">
        <v>98.201524283138923</v>
      </c>
      <c r="H63" s="9">
        <v>98.671242777008445</v>
      </c>
      <c r="I63" s="9">
        <v>98.905855634072964</v>
      </c>
      <c r="J63" s="9">
        <v>103.65468958703597</v>
      </c>
      <c r="K63" s="9">
        <v>105.75885318232338</v>
      </c>
      <c r="L63" s="9">
        <v>107.47672869118293</v>
      </c>
      <c r="M63" s="9">
        <v>105.28010451056277</v>
      </c>
      <c r="N63" s="9">
        <v>105.2219692326962</v>
      </c>
      <c r="O63" s="9">
        <v>104.62344244574604</v>
      </c>
      <c r="P63" s="9">
        <v>106.43049138462172</v>
      </c>
      <c r="Q63" s="9">
        <v>107.3037845986637</v>
      </c>
      <c r="R63" s="9">
        <v>107.34222776982737</v>
      </c>
    </row>
    <row r="64" spans="1:18" ht="21.95" customHeight="1" x14ac:dyDescent="0.25">
      <c r="A64" s="25"/>
      <c r="B64" s="25" t="s">
        <v>114</v>
      </c>
      <c r="C64" s="25"/>
      <c r="D64" s="11">
        <v>100</v>
      </c>
      <c r="E64" s="11">
        <v>100</v>
      </c>
      <c r="F64" s="11">
        <v>102.40223972398228</v>
      </c>
      <c r="G64" s="11">
        <v>98.201524283138923</v>
      </c>
      <c r="H64" s="11">
        <v>98.671242777008445</v>
      </c>
      <c r="I64" s="11">
        <v>98.905855634072964</v>
      </c>
      <c r="J64" s="11">
        <v>103.65468958703597</v>
      </c>
      <c r="K64" s="11">
        <v>105.75885318232338</v>
      </c>
      <c r="L64" s="11">
        <v>107.47672869118293</v>
      </c>
      <c r="M64" s="11">
        <v>105.28010451056277</v>
      </c>
      <c r="N64" s="11">
        <v>105.2219692326962</v>
      </c>
      <c r="O64" s="11">
        <v>104.62344244574604</v>
      </c>
      <c r="P64" s="11">
        <v>106.43049138462172</v>
      </c>
      <c r="Q64" s="11">
        <v>107.3037845986637</v>
      </c>
      <c r="R64" s="11">
        <v>107.34222776982737</v>
      </c>
    </row>
    <row r="65" spans="1:18" ht="21.95" customHeight="1" x14ac:dyDescent="0.25">
      <c r="A65" s="25"/>
      <c r="B65" s="25" t="s">
        <v>53</v>
      </c>
      <c r="C65" s="14" t="s">
        <v>54</v>
      </c>
      <c r="D65" s="9">
        <v>100</v>
      </c>
      <c r="E65" s="9">
        <v>101.32450331125828</v>
      </c>
      <c r="F65" s="9">
        <v>112.31788079470199</v>
      </c>
      <c r="G65" s="9">
        <v>108.57568412538772</v>
      </c>
      <c r="H65" s="9">
        <v>114.4518001502537</v>
      </c>
      <c r="I65" s="9">
        <v>112.4660614176468</v>
      </c>
      <c r="J65" s="9">
        <v>114.43739669241022</v>
      </c>
      <c r="K65" s="9">
        <v>116.54019158749684</v>
      </c>
      <c r="L65" s="9">
        <v>117.8036355790825</v>
      </c>
      <c r="M65" s="9">
        <v>116.2133476636847</v>
      </c>
      <c r="N65" s="9">
        <v>114.70257414405683</v>
      </c>
      <c r="O65" s="9">
        <v>110.1702535851731</v>
      </c>
      <c r="P65" s="9">
        <v>111.33238706180995</v>
      </c>
      <c r="Q65" s="9">
        <v>111.33238706180995</v>
      </c>
      <c r="R65" s="9">
        <v>111.91345380012838</v>
      </c>
    </row>
    <row r="66" spans="1:18" ht="21.95" customHeight="1" x14ac:dyDescent="0.25">
      <c r="A66" s="25"/>
      <c r="B66" s="26"/>
      <c r="C66" s="14" t="s">
        <v>115</v>
      </c>
      <c r="D66" s="9">
        <v>100</v>
      </c>
      <c r="E66" s="9">
        <v>101.50250417362271</v>
      </c>
      <c r="F66" s="9">
        <v>101.25208681135226</v>
      </c>
      <c r="G66" s="9">
        <v>93.784550117462928</v>
      </c>
      <c r="H66" s="9">
        <v>94.889332117846621</v>
      </c>
      <c r="I66" s="9">
        <v>98.204765382044187</v>
      </c>
      <c r="J66" s="9">
        <v>102.84867229639794</v>
      </c>
      <c r="K66" s="9">
        <v>104.42769788511032</v>
      </c>
      <c r="L66" s="9">
        <v>106.28056847102597</v>
      </c>
      <c r="M66" s="9">
        <v>109.25457342481057</v>
      </c>
      <c r="N66" s="9">
        <v>111.98593776043083</v>
      </c>
      <c r="O66" s="9">
        <v>112.6414652009797</v>
      </c>
      <c r="P66" s="9">
        <v>112.6414652009797</v>
      </c>
      <c r="Q66" s="9">
        <v>112.6414652009797</v>
      </c>
      <c r="R66" s="9">
        <v>113.7340109352278</v>
      </c>
    </row>
    <row r="67" spans="1:18" ht="21.95" customHeight="1" x14ac:dyDescent="0.25">
      <c r="A67" s="25"/>
      <c r="B67" s="26"/>
      <c r="C67" s="14" t="s">
        <v>56</v>
      </c>
      <c r="D67" s="9">
        <v>100</v>
      </c>
      <c r="E67" s="9">
        <v>100.10241361341674</v>
      </c>
      <c r="F67" s="9">
        <v>97.857359123503358</v>
      </c>
      <c r="G67" s="9">
        <v>95.538946740606121</v>
      </c>
      <c r="H67" s="9">
        <v>102.22667301244856</v>
      </c>
      <c r="I67" s="9">
        <v>101.53153163596392</v>
      </c>
      <c r="J67" s="9">
        <v>91.104745375007738</v>
      </c>
      <c r="K67" s="9">
        <v>92.125817868297958</v>
      </c>
      <c r="L67" s="9">
        <v>93.150473072090961</v>
      </c>
      <c r="M67" s="9">
        <v>94.980239449725389</v>
      </c>
      <c r="N67" s="9">
        <v>95.835061604772918</v>
      </c>
      <c r="O67" s="9">
        <v>96.689883759820447</v>
      </c>
      <c r="P67" s="9">
        <v>97.069804717619348</v>
      </c>
      <c r="Q67" s="9">
        <v>97.259765196518799</v>
      </c>
      <c r="R67" s="9">
        <v>97.449725675418236</v>
      </c>
    </row>
    <row r="68" spans="1:18" ht="21.95" customHeight="1" x14ac:dyDescent="0.25">
      <c r="A68" s="25"/>
      <c r="B68" s="26"/>
      <c r="C68" s="14" t="s">
        <v>57</v>
      </c>
      <c r="D68" s="9">
        <v>100.00000000000001</v>
      </c>
      <c r="E68" s="9">
        <v>100.00000000000001</v>
      </c>
      <c r="F68" s="9">
        <v>103.22966507177034</v>
      </c>
      <c r="G68" s="9">
        <v>107.88024448787769</v>
      </c>
      <c r="H68" s="9">
        <v>107.62672591333117</v>
      </c>
      <c r="I68" s="9">
        <v>108.15947820660217</v>
      </c>
      <c r="J68" s="9">
        <v>109.80448967797692</v>
      </c>
      <c r="K68" s="9">
        <v>110.84585733770217</v>
      </c>
      <c r="L68" s="9">
        <v>110.84585733770217</v>
      </c>
      <c r="M68" s="9">
        <v>113.2900682591999</v>
      </c>
      <c r="N68" s="9">
        <v>113.96980866875508</v>
      </c>
      <c r="O68" s="9">
        <v>110.7976867574975</v>
      </c>
      <c r="P68" s="9">
        <v>110.7976867574975</v>
      </c>
      <c r="Q68" s="9">
        <v>110.6843966892383</v>
      </c>
      <c r="R68" s="9">
        <v>111.13755696227508</v>
      </c>
    </row>
    <row r="69" spans="1:18" ht="21.95" customHeight="1" x14ac:dyDescent="0.25">
      <c r="A69" s="25"/>
      <c r="B69" s="26"/>
      <c r="C69" s="14" t="s">
        <v>58</v>
      </c>
      <c r="D69" s="9">
        <v>100</v>
      </c>
      <c r="E69" s="9">
        <v>102.31648690595998</v>
      </c>
      <c r="F69" s="9">
        <v>101.25227279436027</v>
      </c>
      <c r="G69" s="9">
        <v>105.701826607691</v>
      </c>
      <c r="H69" s="9">
        <v>99.117726295490357</v>
      </c>
      <c r="I69" s="9">
        <v>103.34155609652663</v>
      </c>
      <c r="J69" s="9">
        <v>106.61717480073641</v>
      </c>
      <c r="K69" s="9">
        <v>108.24657054686287</v>
      </c>
      <c r="L69" s="9">
        <v>112.3143627242555</v>
      </c>
      <c r="M69" s="9">
        <v>113.52330179705953</v>
      </c>
      <c r="N69" s="9">
        <v>116.24786104018897</v>
      </c>
      <c r="O69" s="9">
        <v>116.81547754917426</v>
      </c>
      <c r="P69" s="9">
        <v>122.49164263902723</v>
      </c>
      <c r="Q69" s="9">
        <v>122.49164263902723</v>
      </c>
      <c r="R69" s="9">
        <v>123.05925914801253</v>
      </c>
    </row>
    <row r="70" spans="1:18" ht="21.95" customHeight="1" x14ac:dyDescent="0.25">
      <c r="A70" s="25"/>
      <c r="B70" s="26"/>
      <c r="C70" s="14" t="s">
        <v>59</v>
      </c>
      <c r="D70" s="9">
        <v>100</v>
      </c>
      <c r="E70" s="9">
        <v>101.25892004762613</v>
      </c>
      <c r="F70" s="9">
        <v>102.61798250478938</v>
      </c>
      <c r="G70" s="9">
        <v>91.866427540572033</v>
      </c>
      <c r="H70" s="9">
        <v>92.094014274123509</v>
      </c>
      <c r="I70" s="9">
        <v>91.790941358180007</v>
      </c>
      <c r="J70" s="9">
        <v>92.545118736992734</v>
      </c>
      <c r="K70" s="9">
        <v>92.861816644774976</v>
      </c>
      <c r="L70" s="9">
        <v>93.496321734972682</v>
      </c>
      <c r="M70" s="9">
        <v>94.663901003924053</v>
      </c>
      <c r="N70" s="9">
        <v>95.126983034215769</v>
      </c>
      <c r="O70" s="9">
        <v>98.174176187344301</v>
      </c>
      <c r="P70" s="9">
        <v>98.568188003451851</v>
      </c>
      <c r="Q70" s="9">
        <v>98.568188003451851</v>
      </c>
      <c r="R70" s="9">
        <v>98.891833550919657</v>
      </c>
    </row>
    <row r="71" spans="1:18" ht="21.95" customHeight="1" x14ac:dyDescent="0.25">
      <c r="A71" s="25"/>
      <c r="B71" s="26"/>
      <c r="C71" s="14" t="s">
        <v>60</v>
      </c>
      <c r="D71" s="9">
        <v>100</v>
      </c>
      <c r="E71" s="9">
        <v>100.41753653444675</v>
      </c>
      <c r="F71" s="9">
        <v>101.0438413361169</v>
      </c>
      <c r="G71" s="9">
        <v>111.64845218459834</v>
      </c>
      <c r="H71" s="9">
        <v>121.69681288121221</v>
      </c>
      <c r="I71" s="9">
        <v>129.86875386618559</v>
      </c>
      <c r="J71" s="9">
        <v>116.05362920956888</v>
      </c>
      <c r="K71" s="9">
        <v>116.35743452163582</v>
      </c>
      <c r="L71" s="9">
        <v>116.96504514576969</v>
      </c>
      <c r="M71" s="9">
        <v>117.75399692516831</v>
      </c>
      <c r="N71" s="9">
        <v>118.22501291286899</v>
      </c>
      <c r="O71" s="9">
        <v>120.58009285137234</v>
      </c>
      <c r="P71" s="9">
        <v>121.28661683292336</v>
      </c>
      <c r="Q71" s="9">
        <v>121.28661683292336</v>
      </c>
      <c r="R71" s="9">
        <v>121.52212482677371</v>
      </c>
    </row>
    <row r="72" spans="1:18" ht="21.95" customHeight="1" x14ac:dyDescent="0.25">
      <c r="A72" s="25"/>
      <c r="B72" s="26"/>
      <c r="C72" s="14" t="s">
        <v>61</v>
      </c>
      <c r="D72" s="9">
        <v>100</v>
      </c>
      <c r="E72" s="9">
        <v>98.491856131090046</v>
      </c>
      <c r="F72" s="9">
        <v>100.20000985870161</v>
      </c>
      <c r="G72" s="9">
        <v>92.370642893839829</v>
      </c>
      <c r="H72" s="9">
        <v>92.524067468077263</v>
      </c>
      <c r="I72" s="9">
        <v>92.811966834137024</v>
      </c>
      <c r="J72" s="9">
        <v>94.300315246810683</v>
      </c>
      <c r="K72" s="9">
        <v>95.334264065388638</v>
      </c>
      <c r="L72" s="9">
        <v>96.116894807214692</v>
      </c>
      <c r="M72" s="9">
        <v>104.23565569598722</v>
      </c>
      <c r="N72" s="9">
        <v>113.44051752679296</v>
      </c>
      <c r="O72" s="9">
        <v>119.61757921184859</v>
      </c>
      <c r="P72" s="9">
        <v>120.16613894492858</v>
      </c>
      <c r="Q72" s="9">
        <v>120.38790391313989</v>
      </c>
      <c r="R72" s="9">
        <v>121.09720643212015</v>
      </c>
    </row>
    <row r="73" spans="1:18" ht="21.95" customHeight="1" x14ac:dyDescent="0.25">
      <c r="A73" s="25"/>
      <c r="B73" s="25" t="s">
        <v>116</v>
      </c>
      <c r="C73" s="25"/>
      <c r="D73" s="11">
        <v>100</v>
      </c>
      <c r="E73" s="11">
        <v>100.73077352558133</v>
      </c>
      <c r="F73" s="11">
        <v>102.44517717480272</v>
      </c>
      <c r="G73" s="11">
        <v>100.57604637603976</v>
      </c>
      <c r="H73" s="11">
        <v>102.30763476410189</v>
      </c>
      <c r="I73" s="11">
        <v>103.73710517631723</v>
      </c>
      <c r="J73" s="11">
        <v>102.72341560579459</v>
      </c>
      <c r="K73" s="11">
        <v>103.77346185149294</v>
      </c>
      <c r="L73" s="11">
        <v>104.95428584220264</v>
      </c>
      <c r="M73" s="11">
        <v>106.9159175684682</v>
      </c>
      <c r="N73" s="11">
        <v>108.52346551600762</v>
      </c>
      <c r="O73" s="11">
        <v>109.23697030986891</v>
      </c>
      <c r="P73" s="11">
        <v>109.90610920724497</v>
      </c>
      <c r="Q73" s="11">
        <v>109.92525982809043</v>
      </c>
      <c r="R73" s="11">
        <v>110.42667249602158</v>
      </c>
    </row>
    <row r="74" spans="1:18" ht="21.95" customHeight="1" x14ac:dyDescent="0.25">
      <c r="A74" s="23" t="s">
        <v>206</v>
      </c>
      <c r="B74" s="23"/>
      <c r="C74" s="23"/>
      <c r="D74" s="13">
        <v>100</v>
      </c>
      <c r="E74" s="13">
        <v>100.71653218064276</v>
      </c>
      <c r="F74" s="13">
        <v>103.02091649666905</v>
      </c>
      <c r="G74" s="13">
        <v>100.85124531056724</v>
      </c>
      <c r="H74" s="13">
        <v>101.85371765623977</v>
      </c>
      <c r="I74" s="13">
        <v>102.14137339325458</v>
      </c>
      <c r="J74" s="13">
        <v>105.18188254820934</v>
      </c>
      <c r="K74" s="13">
        <v>106.65195755443683</v>
      </c>
      <c r="L74" s="13">
        <v>107.78803291754332</v>
      </c>
      <c r="M74" s="13">
        <v>108.29125737209355</v>
      </c>
      <c r="N74" s="13">
        <v>109.61576285011043</v>
      </c>
      <c r="O74" s="13">
        <v>109.43732660912309</v>
      </c>
      <c r="P74" s="13">
        <v>109.54628755645687</v>
      </c>
      <c r="Q74" s="13">
        <v>109.59738362641849</v>
      </c>
      <c r="R74" s="13">
        <v>110.34067723591841</v>
      </c>
    </row>
    <row r="75" spans="1:18" ht="21.95" customHeight="1" x14ac:dyDescent="0.25">
      <c r="A75" s="25" t="s">
        <v>64</v>
      </c>
      <c r="B75" s="25" t="s">
        <v>65</v>
      </c>
      <c r="C75" s="14" t="s">
        <v>66</v>
      </c>
      <c r="D75" s="9">
        <v>100</v>
      </c>
      <c r="E75" s="9">
        <v>100.59191838692743</v>
      </c>
      <c r="F75" s="9">
        <v>108.52947469920619</v>
      </c>
      <c r="G75" s="9">
        <v>94.371355491970476</v>
      </c>
      <c r="H75" s="9">
        <v>85.049435927384067</v>
      </c>
      <c r="I75" s="9">
        <v>95.283269409959345</v>
      </c>
      <c r="J75" s="9">
        <v>108.33300496846806</v>
      </c>
      <c r="K75" s="9">
        <v>109.66133502294954</v>
      </c>
      <c r="L75" s="9">
        <v>110.12353251408835</v>
      </c>
      <c r="M75" s="9">
        <v>113.53056885075077</v>
      </c>
      <c r="N75" s="9">
        <v>115.168136894927</v>
      </c>
      <c r="O75" s="9">
        <v>117.59267715922681</v>
      </c>
      <c r="P75" s="9">
        <v>118.15696314201691</v>
      </c>
      <c r="Q75" s="9">
        <v>120.44729538195308</v>
      </c>
      <c r="R75" s="9">
        <v>120.97381918442423</v>
      </c>
    </row>
    <row r="76" spans="1:18" ht="21.95" customHeight="1" x14ac:dyDescent="0.25">
      <c r="A76" s="25"/>
      <c r="B76" s="26"/>
      <c r="C76" s="14" t="s">
        <v>70</v>
      </c>
      <c r="D76" s="9">
        <v>100</v>
      </c>
      <c r="E76" s="9">
        <v>104.61409096730469</v>
      </c>
      <c r="F76" s="9">
        <v>113.07574452814154</v>
      </c>
      <c r="G76" s="9">
        <v>103.10834956676135</v>
      </c>
      <c r="H76" s="9">
        <v>110.69473149560235</v>
      </c>
      <c r="I76" s="9">
        <v>112.79788750928016</v>
      </c>
      <c r="J76" s="9">
        <v>109.63366761799654</v>
      </c>
      <c r="K76" s="9">
        <v>111.66241245839996</v>
      </c>
      <c r="L76" s="9">
        <v>113.42090502224586</v>
      </c>
      <c r="M76" s="9">
        <v>115.12854492819466</v>
      </c>
      <c r="N76" s="9">
        <v>105.30512306522117</v>
      </c>
      <c r="O76" s="9">
        <v>110.58544622250221</v>
      </c>
      <c r="P76" s="9">
        <v>111.7996791774161</v>
      </c>
      <c r="Q76" s="9">
        <v>112.81957703421304</v>
      </c>
      <c r="R76" s="9">
        <v>113.2602308374519</v>
      </c>
    </row>
    <row r="77" spans="1:18" ht="21.95" customHeight="1" x14ac:dyDescent="0.25">
      <c r="A77" s="25"/>
      <c r="B77" s="26"/>
      <c r="C77" s="14" t="s">
        <v>71</v>
      </c>
      <c r="D77" s="9">
        <v>100</v>
      </c>
      <c r="E77" s="9">
        <v>100.28551920477173</v>
      </c>
      <c r="F77" s="9">
        <v>103.71174966203256</v>
      </c>
      <c r="G77" s="9">
        <v>110.57024505552332</v>
      </c>
      <c r="H77" s="9">
        <v>107.95723380510913</v>
      </c>
      <c r="I77" s="9">
        <v>104.71186492986401</v>
      </c>
      <c r="J77" s="9">
        <v>96.15806504307244</v>
      </c>
      <c r="K77" s="9">
        <v>98.786846677343476</v>
      </c>
      <c r="L77" s="9">
        <v>100.03205903041923</v>
      </c>
      <c r="M77" s="9">
        <v>97.067164230454679</v>
      </c>
      <c r="N77" s="9">
        <v>90.175395570092405</v>
      </c>
      <c r="O77" s="9">
        <v>89.884194077401034</v>
      </c>
      <c r="P77" s="9">
        <v>90.660731391244667</v>
      </c>
      <c r="Q77" s="9">
        <v>92.407940347392852</v>
      </c>
      <c r="R77" s="9">
        <v>92.699141840084224</v>
      </c>
    </row>
    <row r="78" spans="1:18" ht="21.95" customHeight="1" x14ac:dyDescent="0.25">
      <c r="A78" s="25"/>
      <c r="B78" s="26"/>
      <c r="C78" s="14" t="s">
        <v>72</v>
      </c>
      <c r="D78" s="9">
        <v>100</v>
      </c>
      <c r="E78" s="9">
        <v>100.90807290031115</v>
      </c>
      <c r="F78" s="9">
        <v>105.90247385202224</v>
      </c>
      <c r="G78" s="9">
        <v>104.25936282752807</v>
      </c>
      <c r="H78" s="9">
        <v>99.262647277974622</v>
      </c>
      <c r="I78" s="9">
        <v>100.79514324151093</v>
      </c>
      <c r="J78" s="9">
        <v>95.233925448428579</v>
      </c>
      <c r="K78" s="9">
        <v>97.634780711834338</v>
      </c>
      <c r="L78" s="9">
        <v>100.0356359752401</v>
      </c>
      <c r="M78" s="9">
        <v>95.863026560230082</v>
      </c>
      <c r="N78" s="9">
        <v>89.05675167445375</v>
      </c>
      <c r="O78" s="9">
        <v>88.002258382291217</v>
      </c>
      <c r="P78" s="9">
        <v>88.002258382291217</v>
      </c>
      <c r="Q78" s="9">
        <v>89.344340754134436</v>
      </c>
      <c r="R78" s="9">
        <v>89.631929833815136</v>
      </c>
    </row>
    <row r="79" spans="1:18" ht="21.95" customHeight="1" x14ac:dyDescent="0.25">
      <c r="A79" s="25"/>
      <c r="B79" s="26"/>
      <c r="C79" s="14" t="s">
        <v>73</v>
      </c>
      <c r="D79" s="9">
        <v>99.999999999999986</v>
      </c>
      <c r="E79" s="9">
        <v>101.20481927710841</v>
      </c>
      <c r="F79" s="9">
        <v>103.61445783132528</v>
      </c>
      <c r="G79" s="9">
        <v>95.492758914445631</v>
      </c>
      <c r="H79" s="9">
        <v>104.21029287574537</v>
      </c>
      <c r="I79" s="9">
        <v>98.345337592698414</v>
      </c>
      <c r="J79" s="9">
        <v>101.43882625089977</v>
      </c>
      <c r="K79" s="9">
        <v>101.64759584528763</v>
      </c>
      <c r="L79" s="9">
        <v>102.69144381722691</v>
      </c>
      <c r="M79" s="9">
        <v>98.421605784624688</v>
      </c>
      <c r="N79" s="9">
        <v>105.29567950628805</v>
      </c>
      <c r="O79" s="9">
        <v>111.35729252137654</v>
      </c>
      <c r="P79" s="9">
        <v>113.42414624285367</v>
      </c>
      <c r="Q79" s="9">
        <v>116.13749482585713</v>
      </c>
      <c r="R79" s="9">
        <v>115.9831079932538</v>
      </c>
    </row>
    <row r="80" spans="1:18" ht="21.95" customHeight="1" x14ac:dyDescent="0.25">
      <c r="A80" s="25"/>
      <c r="B80" s="25" t="s">
        <v>117</v>
      </c>
      <c r="C80" s="25"/>
      <c r="D80" s="11">
        <v>100</v>
      </c>
      <c r="E80" s="11">
        <v>101.79763241760011</v>
      </c>
      <c r="F80" s="11">
        <v>106.96042741238726</v>
      </c>
      <c r="G80" s="11">
        <v>100.36672937662317</v>
      </c>
      <c r="H80" s="11">
        <v>103.0245505680829</v>
      </c>
      <c r="I80" s="11">
        <v>102.69912450988907</v>
      </c>
      <c r="J80" s="11">
        <v>103.109059138888</v>
      </c>
      <c r="K80" s="11">
        <v>104.52296698667806</v>
      </c>
      <c r="L80" s="11">
        <v>105.82413392079101</v>
      </c>
      <c r="M80" s="11">
        <v>104.40566087487113</v>
      </c>
      <c r="N80" s="11">
        <v>103.06233320733241</v>
      </c>
      <c r="O80" s="11">
        <v>106.60708405171923</v>
      </c>
      <c r="P80" s="11">
        <v>107.76400386341223</v>
      </c>
      <c r="Q80" s="11">
        <v>109.64112336792601</v>
      </c>
      <c r="R80" s="11">
        <v>109.88006631308356</v>
      </c>
    </row>
    <row r="81" spans="1:18" ht="21.95" customHeight="1" x14ac:dyDescent="0.25">
      <c r="A81" s="23" t="s">
        <v>207</v>
      </c>
      <c r="B81" s="23"/>
      <c r="C81" s="23"/>
      <c r="D81" s="13">
        <v>100</v>
      </c>
      <c r="E81" s="13">
        <v>101.79763241760011</v>
      </c>
      <c r="F81" s="13">
        <v>106.96042741238726</v>
      </c>
      <c r="G81" s="13">
        <v>100.36672937662317</v>
      </c>
      <c r="H81" s="13">
        <v>103.0245505680829</v>
      </c>
      <c r="I81" s="13">
        <v>102.69912450988907</v>
      </c>
      <c r="J81" s="13">
        <v>103.109059138888</v>
      </c>
      <c r="K81" s="13">
        <v>104.52296698667806</v>
      </c>
      <c r="L81" s="13">
        <v>105.82413392079101</v>
      </c>
      <c r="M81" s="13">
        <v>104.40566087487113</v>
      </c>
      <c r="N81" s="13">
        <v>103.06233320733241</v>
      </c>
      <c r="O81" s="13">
        <v>106.60708405171923</v>
      </c>
      <c r="P81" s="13">
        <v>107.76400386341223</v>
      </c>
      <c r="Q81" s="13">
        <v>109.64112336792601</v>
      </c>
      <c r="R81" s="13">
        <v>109.88006631308356</v>
      </c>
    </row>
    <row r="82" spans="1:18" ht="21.95" customHeight="1" x14ac:dyDescent="0.25">
      <c r="A82" s="25" t="s">
        <v>208</v>
      </c>
      <c r="B82" s="25" t="s">
        <v>75</v>
      </c>
      <c r="C82" s="14" t="s">
        <v>75</v>
      </c>
      <c r="D82" s="9">
        <v>100</v>
      </c>
      <c r="E82" s="9">
        <v>103.36119424707289</v>
      </c>
      <c r="F82" s="9">
        <v>105.35646349375411</v>
      </c>
      <c r="G82" s="9">
        <v>96.142914705582811</v>
      </c>
      <c r="H82" s="9">
        <v>92.039269450315004</v>
      </c>
      <c r="I82" s="9">
        <v>95.94819758186128</v>
      </c>
      <c r="J82" s="9">
        <v>100.45184187831939</v>
      </c>
      <c r="K82" s="9">
        <v>105.37821970424486</v>
      </c>
      <c r="L82" s="9">
        <v>106.21320924540291</v>
      </c>
      <c r="M82" s="9">
        <v>107.11643240225054</v>
      </c>
      <c r="N82" s="9">
        <v>105.05244679398257</v>
      </c>
      <c r="O82" s="9">
        <v>107.3908729645663</v>
      </c>
      <c r="P82" s="9">
        <v>108.27367408924013</v>
      </c>
      <c r="Q82" s="9">
        <v>108.79224254485533</v>
      </c>
      <c r="R82" s="9">
        <v>109.16970395416715</v>
      </c>
    </row>
    <row r="83" spans="1:18" ht="21.95" customHeight="1" x14ac:dyDescent="0.25">
      <c r="A83" s="25"/>
      <c r="B83" s="26"/>
      <c r="C83" s="14" t="s">
        <v>78</v>
      </c>
      <c r="D83" s="9">
        <v>100</v>
      </c>
      <c r="E83" s="9">
        <v>100.60240963855422</v>
      </c>
      <c r="F83" s="9">
        <v>106.62650602409639</v>
      </c>
      <c r="G83" s="9">
        <v>109.43476944871938</v>
      </c>
      <c r="H83" s="9">
        <v>108.2506852432842</v>
      </c>
      <c r="I83" s="9">
        <v>109.1372583554267</v>
      </c>
      <c r="J83" s="9">
        <v>111.83489130207965</v>
      </c>
      <c r="K83" s="9">
        <v>114.80133404218786</v>
      </c>
      <c r="L83" s="9">
        <v>115.39462259020949</v>
      </c>
      <c r="M83" s="9">
        <v>114.93437274014953</v>
      </c>
      <c r="N83" s="9">
        <v>114.93437274014953</v>
      </c>
      <c r="O83" s="9">
        <v>114.93437274014953</v>
      </c>
      <c r="P83" s="9">
        <v>115.99548007947186</v>
      </c>
      <c r="Q83" s="9">
        <v>117.17448823427445</v>
      </c>
      <c r="R83" s="9">
        <v>117.17448823427442</v>
      </c>
    </row>
    <row r="84" spans="1:18" ht="21.95" customHeight="1" x14ac:dyDescent="0.25">
      <c r="A84" s="25"/>
      <c r="B84" s="26"/>
      <c r="C84" s="14" t="s">
        <v>79</v>
      </c>
      <c r="D84" s="9">
        <v>100.00000000000001</v>
      </c>
      <c r="E84" s="9">
        <v>101.29780786308834</v>
      </c>
      <c r="F84" s="9">
        <v>107.44479523445133</v>
      </c>
      <c r="G84" s="9">
        <v>99.642879684450151</v>
      </c>
      <c r="H84" s="9">
        <v>94.658742842633941</v>
      </c>
      <c r="I84" s="9">
        <v>95.639407418483643</v>
      </c>
      <c r="J84" s="9">
        <v>99.927654990778947</v>
      </c>
      <c r="K84" s="9">
        <v>101.49391917558739</v>
      </c>
      <c r="L84" s="9">
        <v>101.49391917558739</v>
      </c>
      <c r="M84" s="9">
        <v>108.18749494720157</v>
      </c>
      <c r="N84" s="9">
        <v>111.50661894610819</v>
      </c>
      <c r="O84" s="9">
        <v>115.95779259131626</v>
      </c>
      <c r="P84" s="9">
        <v>119.6625837193654</v>
      </c>
      <c r="Q84" s="9">
        <v>119.6625837193654</v>
      </c>
      <c r="R84" s="9">
        <v>119.6625837193654</v>
      </c>
    </row>
    <row r="85" spans="1:18" ht="21.95" customHeight="1" x14ac:dyDescent="0.25">
      <c r="A85" s="25"/>
      <c r="B85" s="26"/>
      <c r="C85" s="14" t="s">
        <v>81</v>
      </c>
      <c r="D85" s="9">
        <v>100</v>
      </c>
      <c r="E85" s="9">
        <v>100</v>
      </c>
      <c r="F85" s="9">
        <v>97.481508972280707</v>
      </c>
      <c r="G85" s="9">
        <v>96.586706207685666</v>
      </c>
      <c r="H85" s="9">
        <v>94.19618522904544</v>
      </c>
      <c r="I85" s="9">
        <v>95.320887680680229</v>
      </c>
      <c r="J85" s="9">
        <v>97.989417708627158</v>
      </c>
      <c r="K85" s="9">
        <v>99.191741852291287</v>
      </c>
      <c r="L85" s="9">
        <v>100.75476323905468</v>
      </c>
      <c r="M85" s="9">
        <v>97.886187857908524</v>
      </c>
      <c r="N85" s="9">
        <v>97.298870730761067</v>
      </c>
      <c r="O85" s="9">
        <v>96.222122664324075</v>
      </c>
      <c r="P85" s="9">
        <v>96.907325979329428</v>
      </c>
      <c r="Q85" s="9">
        <v>96.907325979329428</v>
      </c>
      <c r="R85" s="9">
        <v>96.907325979329428</v>
      </c>
    </row>
    <row r="86" spans="1:18" ht="21.95" customHeight="1" x14ac:dyDescent="0.25">
      <c r="A86" s="25"/>
      <c r="B86" s="25" t="s">
        <v>118</v>
      </c>
      <c r="C86" s="25"/>
      <c r="D86" s="11">
        <v>100</v>
      </c>
      <c r="E86" s="11">
        <v>102.00039966000953</v>
      </c>
      <c r="F86" s="11">
        <v>104.3261431906331</v>
      </c>
      <c r="G86" s="11">
        <v>98.260851476090508</v>
      </c>
      <c r="H86" s="11">
        <v>94.615688863821802</v>
      </c>
      <c r="I86" s="11">
        <v>97.079883646306087</v>
      </c>
      <c r="J86" s="11">
        <v>100.99282460924888</v>
      </c>
      <c r="K86" s="11">
        <v>104.30637546191696</v>
      </c>
      <c r="L86" s="11">
        <v>105.09580336465082</v>
      </c>
      <c r="M86" s="11">
        <v>106.26639003616225</v>
      </c>
      <c r="N86" s="11">
        <v>104.57627489830438</v>
      </c>
      <c r="O86" s="11">
        <v>106.26089832229741</v>
      </c>
      <c r="P86" s="11">
        <v>107.52651380579283</v>
      </c>
      <c r="Q86" s="11">
        <v>107.87067686412132</v>
      </c>
      <c r="R86" s="11">
        <v>108.07828063924282</v>
      </c>
    </row>
    <row r="87" spans="1:18" ht="21.95" customHeight="1" x14ac:dyDescent="0.25">
      <c r="A87" s="25"/>
      <c r="B87" s="25" t="s">
        <v>19</v>
      </c>
      <c r="C87" s="14" t="s">
        <v>20</v>
      </c>
      <c r="D87" s="9">
        <v>100</v>
      </c>
      <c r="E87" s="9">
        <v>100.82520488881443</v>
      </c>
      <c r="F87" s="9">
        <v>103.3008195552575</v>
      </c>
      <c r="G87" s="9">
        <v>98.586196560540316</v>
      </c>
      <c r="H87" s="9">
        <v>102.97525403141556</v>
      </c>
      <c r="I87" s="9">
        <v>103.67239650120823</v>
      </c>
      <c r="J87" s="9">
        <v>106.7805475424537</v>
      </c>
      <c r="K87" s="9">
        <v>107.39545805659402</v>
      </c>
      <c r="L87" s="9">
        <v>108.11730952971527</v>
      </c>
      <c r="M87" s="9">
        <v>108.70675396925822</v>
      </c>
      <c r="N87" s="9">
        <v>102.61917574697975</v>
      </c>
      <c r="O87" s="9">
        <v>105.01072433430345</v>
      </c>
      <c r="P87" s="9">
        <v>105.01072433430345</v>
      </c>
      <c r="Q87" s="9">
        <v>105.01072433430345</v>
      </c>
      <c r="R87" s="9">
        <v>105.33684459621122</v>
      </c>
    </row>
    <row r="88" spans="1:18" ht="21.95" customHeight="1" x14ac:dyDescent="0.25">
      <c r="A88" s="25"/>
      <c r="B88" s="26"/>
      <c r="C88" s="14" t="s">
        <v>21</v>
      </c>
      <c r="D88" s="9">
        <v>100</v>
      </c>
      <c r="E88" s="9">
        <v>100</v>
      </c>
      <c r="F88" s="9">
        <v>100</v>
      </c>
      <c r="G88" s="9">
        <v>90.433347715710482</v>
      </c>
      <c r="H88" s="9">
        <v>95.107847459135542</v>
      </c>
      <c r="I88" s="9">
        <v>99.058627442588048</v>
      </c>
      <c r="J88" s="9">
        <v>97.749893665547987</v>
      </c>
      <c r="K88" s="9">
        <v>98.904585278865255</v>
      </c>
      <c r="L88" s="9">
        <v>98.673646956201793</v>
      </c>
      <c r="M88" s="9">
        <v>100.08228957664649</v>
      </c>
      <c r="N88" s="9">
        <v>100.08228957664649</v>
      </c>
      <c r="O88" s="9">
        <v>100.78286560368302</v>
      </c>
      <c r="P88" s="9">
        <v>100.78286560368302</v>
      </c>
      <c r="Q88" s="9">
        <v>100.78286560368302</v>
      </c>
      <c r="R88" s="9">
        <v>100.9830301828363</v>
      </c>
    </row>
    <row r="89" spans="1:18" ht="21.95" customHeight="1" x14ac:dyDescent="0.25">
      <c r="A89" s="25"/>
      <c r="B89" s="25" t="s">
        <v>102</v>
      </c>
      <c r="C89" s="25"/>
      <c r="D89" s="11">
        <v>100</v>
      </c>
      <c r="E89" s="11">
        <v>100.5776434221701</v>
      </c>
      <c r="F89" s="11">
        <v>102.31057368868025</v>
      </c>
      <c r="G89" s="11">
        <v>96.140341907091369</v>
      </c>
      <c r="H89" s="11">
        <v>100.61503205973155</v>
      </c>
      <c r="I89" s="11">
        <v>102.28826578362217</v>
      </c>
      <c r="J89" s="11">
        <v>104.07135137938198</v>
      </c>
      <c r="K89" s="11">
        <v>104.84819622327538</v>
      </c>
      <c r="L89" s="11">
        <v>105.28421075766121</v>
      </c>
      <c r="M89" s="11">
        <v>106.1194146514747</v>
      </c>
      <c r="N89" s="11">
        <v>102.1117985129131</v>
      </c>
      <c r="O89" s="11">
        <v>104.16515258817937</v>
      </c>
      <c r="P89" s="11">
        <v>104.16515258817937</v>
      </c>
      <c r="Q89" s="11">
        <v>104.16515258817937</v>
      </c>
      <c r="R89" s="11">
        <v>104.46608171353624</v>
      </c>
    </row>
    <row r="90" spans="1:18" ht="21.95" customHeight="1" x14ac:dyDescent="0.25">
      <c r="A90" s="25"/>
      <c r="B90" s="25" t="s">
        <v>83</v>
      </c>
      <c r="C90" s="14" t="s">
        <v>84</v>
      </c>
      <c r="D90" s="9">
        <v>100</v>
      </c>
      <c r="E90" s="9">
        <v>98.802389326970058</v>
      </c>
      <c r="F90" s="9">
        <v>99.494395014702462</v>
      </c>
      <c r="G90" s="9">
        <v>100.50637034067705</v>
      </c>
      <c r="H90" s="9">
        <v>96.96504668032776</v>
      </c>
      <c r="I90" s="9">
        <v>99.088262874487626</v>
      </c>
      <c r="J90" s="9">
        <v>104.98428640553578</v>
      </c>
      <c r="K90" s="9">
        <v>109.45797959680543</v>
      </c>
      <c r="L90" s="9">
        <v>111.31199793805283</v>
      </c>
      <c r="M90" s="9">
        <v>110.40350479477604</v>
      </c>
      <c r="N90" s="9">
        <v>105.36894734832208</v>
      </c>
      <c r="O90" s="9">
        <v>107.03126603445574</v>
      </c>
      <c r="P90" s="9">
        <v>107.39491495624625</v>
      </c>
      <c r="Q90" s="9">
        <v>107.92188938316323</v>
      </c>
      <c r="R90" s="9">
        <v>107.99757900044435</v>
      </c>
    </row>
    <row r="91" spans="1:18" ht="21.95" customHeight="1" x14ac:dyDescent="0.25">
      <c r="A91" s="25"/>
      <c r="B91" s="26"/>
      <c r="C91" s="14" t="s">
        <v>85</v>
      </c>
      <c r="D91" s="9">
        <v>100</v>
      </c>
      <c r="E91" s="9">
        <v>103.05284816807045</v>
      </c>
      <c r="F91" s="9">
        <v>104.11980014754946</v>
      </c>
      <c r="G91" s="9">
        <v>102.285433327009</v>
      </c>
      <c r="H91" s="9">
        <v>99.935309531535623</v>
      </c>
      <c r="I91" s="9">
        <v>101.90992388713312</v>
      </c>
      <c r="J91" s="9">
        <v>106.31460611860162</v>
      </c>
      <c r="K91" s="9">
        <v>109.01838190108779</v>
      </c>
      <c r="L91" s="9">
        <v>110.37370196705025</v>
      </c>
      <c r="M91" s="9">
        <v>113.27825104649233</v>
      </c>
      <c r="N91" s="9">
        <v>108.46904673194021</v>
      </c>
      <c r="O91" s="9">
        <v>108.55176231311682</v>
      </c>
      <c r="P91" s="9">
        <v>108.76541060670883</v>
      </c>
      <c r="Q91" s="9">
        <v>109.21897524193535</v>
      </c>
      <c r="R91" s="9">
        <v>109.43763097274528</v>
      </c>
    </row>
    <row r="92" spans="1:18" ht="21.95" customHeight="1" x14ac:dyDescent="0.25">
      <c r="A92" s="25"/>
      <c r="B92" s="25" t="s">
        <v>119</v>
      </c>
      <c r="C92" s="25"/>
      <c r="D92" s="11">
        <v>100</v>
      </c>
      <c r="E92" s="11">
        <v>100.29004992135521</v>
      </c>
      <c r="F92" s="11">
        <v>101.11328681119892</v>
      </c>
      <c r="G92" s="11">
        <v>101.12904238589323</v>
      </c>
      <c r="H92" s="11">
        <v>98.004638678250515</v>
      </c>
      <c r="I92" s="11">
        <v>100.07584422891355</v>
      </c>
      <c r="J92" s="11">
        <v>105.44989830510883</v>
      </c>
      <c r="K92" s="11">
        <v>109.30412040330427</v>
      </c>
      <c r="L92" s="11">
        <v>110.98359434820192</v>
      </c>
      <c r="M92" s="11">
        <v>111.40966598287675</v>
      </c>
      <c r="N92" s="11">
        <v>106.76399207095025</v>
      </c>
      <c r="O92" s="11">
        <v>107.71548935985324</v>
      </c>
      <c r="P92" s="11">
        <v>108.01163799895443</v>
      </c>
      <c r="Q92" s="11">
        <v>108.50557801961068</v>
      </c>
      <c r="R92" s="11">
        <v>108.64560238797978</v>
      </c>
    </row>
    <row r="93" spans="1:18" ht="21.95" customHeight="1" x14ac:dyDescent="0.25">
      <c r="A93" s="23" t="s">
        <v>209</v>
      </c>
      <c r="B93" s="23"/>
      <c r="C93" s="23"/>
      <c r="D93" s="13">
        <v>100</v>
      </c>
      <c r="E93" s="13">
        <v>101.72961963683298</v>
      </c>
      <c r="F93" s="13">
        <v>103.82405903869844</v>
      </c>
      <c r="G93" s="13">
        <v>98.669875016870932</v>
      </c>
      <c r="H93" s="13">
        <v>95.184024767945203</v>
      </c>
      <c r="I93" s="13">
        <v>97.581361555070373</v>
      </c>
      <c r="J93" s="13">
        <v>101.6921709313292</v>
      </c>
      <c r="K93" s="13">
        <v>105.06145541073863</v>
      </c>
      <c r="L93" s="13">
        <v>105.98085608611359</v>
      </c>
      <c r="M93" s="13">
        <v>107.03641167432255</v>
      </c>
      <c r="N93" s="13">
        <v>104.96452880512572</v>
      </c>
      <c r="O93" s="13">
        <v>106.50990161512622</v>
      </c>
      <c r="P93" s="13">
        <v>107.55631142007289</v>
      </c>
      <c r="Q93" s="13">
        <v>107.92354660970037</v>
      </c>
      <c r="R93" s="13">
        <v>108.11950101047609</v>
      </c>
    </row>
    <row r="94" spans="1:18" ht="21.95" customHeight="1" x14ac:dyDescent="0.25">
      <c r="A94" s="24" t="s">
        <v>120</v>
      </c>
      <c r="B94" s="24"/>
      <c r="C94" s="24"/>
      <c r="D94" s="12">
        <v>100</v>
      </c>
      <c r="E94" s="12">
        <v>100.76384667965773</v>
      </c>
      <c r="F94" s="12">
        <v>102.91318259014471</v>
      </c>
      <c r="G94" s="12">
        <v>99.884025328420847</v>
      </c>
      <c r="H94" s="12">
        <v>100.76521740324603</v>
      </c>
      <c r="I94" s="12">
        <v>101.87203636075904</v>
      </c>
      <c r="J94" s="12">
        <v>104.12782337040977</v>
      </c>
      <c r="K94" s="12">
        <v>105.92424388390319</v>
      </c>
      <c r="L94" s="12">
        <v>107.22844521830034</v>
      </c>
      <c r="M94" s="12">
        <v>107.70667492342622</v>
      </c>
      <c r="N94" s="12">
        <v>107.18283793748482</v>
      </c>
      <c r="O94" s="12">
        <v>108.5169347695409</v>
      </c>
      <c r="P94" s="12">
        <v>108.71293066701695</v>
      </c>
      <c r="Q94" s="12">
        <v>109.51932479869934</v>
      </c>
      <c r="R94" s="12">
        <v>109.84292717925426</v>
      </c>
    </row>
    <row r="95" spans="1:18" ht="21.95" customHeight="1" x14ac:dyDescent="0.25">
      <c r="A95" s="24" t="s">
        <v>121</v>
      </c>
      <c r="B95" s="24"/>
      <c r="C95" s="24"/>
      <c r="D95" s="12">
        <v>100</v>
      </c>
      <c r="E95" s="12">
        <v>100.96097345737269</v>
      </c>
      <c r="F95" s="12">
        <v>103.15919077822078</v>
      </c>
      <c r="G95" s="12">
        <v>101.78417039476673</v>
      </c>
      <c r="H95" s="12">
        <v>101.85314358490666</v>
      </c>
      <c r="I95" s="12">
        <v>101.91094219291205</v>
      </c>
      <c r="J95" s="12">
        <v>105.43535851986734</v>
      </c>
      <c r="K95" s="12">
        <v>107.28579490170588</v>
      </c>
      <c r="L95" s="12">
        <v>108.34427220432678</v>
      </c>
      <c r="M95" s="12">
        <v>108.56297063588002</v>
      </c>
      <c r="N95" s="12">
        <v>108.98496352926796</v>
      </c>
      <c r="O95" s="12">
        <v>110.99499532381542</v>
      </c>
      <c r="P95" s="12">
        <v>111.26842145771136</v>
      </c>
      <c r="Q95" s="12">
        <v>112.0372319604142</v>
      </c>
      <c r="R95" s="12">
        <v>112.62196452358802</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L9" sqref="L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4.3900000000000006</v>
      </c>
      <c r="F4" s="7">
        <v>4.6382405195236691</v>
      </c>
      <c r="G4" s="7">
        <v>4.7611102837101829</v>
      </c>
      <c r="H4" s="7">
        <v>4.7687619899488016</v>
      </c>
      <c r="I4" s="7">
        <v>4.7235592709815784</v>
      </c>
      <c r="J4" s="7">
        <v>4.7506487777495785</v>
      </c>
      <c r="K4" s="7">
        <v>4.7199841164106484</v>
      </c>
      <c r="L4" s="7">
        <v>4.8425594535629015</v>
      </c>
      <c r="M4" s="7">
        <v>4.9031292706332916</v>
      </c>
      <c r="N4" s="7">
        <v>5.1048433098793424</v>
      </c>
      <c r="O4" s="7">
        <v>5.1946347355923645</v>
      </c>
      <c r="P4" s="7">
        <v>5.1866527695336693</v>
      </c>
      <c r="Q4" s="7">
        <v>5.1851873872218279</v>
      </c>
      <c r="R4" s="7">
        <v>5.2878963827609704</v>
      </c>
      <c r="S4" s="7">
        <v>5.4636639628303749</v>
      </c>
    </row>
    <row r="5" spans="1:19" ht="24.95" customHeight="1" x14ac:dyDescent="0.25">
      <c r="A5" s="18"/>
      <c r="B5" s="18"/>
      <c r="C5" s="18"/>
      <c r="D5" s="6" t="s">
        <v>126</v>
      </c>
      <c r="E5" s="7">
        <v>3.0759877163260301</v>
      </c>
      <c r="F5" s="7">
        <v>3.2967053048024058</v>
      </c>
      <c r="G5" s="7">
        <v>3.3172954144756797</v>
      </c>
      <c r="H5" s="7">
        <v>3.1185777065948366</v>
      </c>
      <c r="I5" s="7">
        <v>3.2804957073874101</v>
      </c>
      <c r="J5" s="7">
        <v>3.3079608669755713</v>
      </c>
      <c r="K5" s="7">
        <v>3.2776718584568156</v>
      </c>
      <c r="L5" s="7">
        <v>3.4006228484292378</v>
      </c>
      <c r="M5" s="7">
        <v>3.4615683183197876</v>
      </c>
      <c r="N5" s="7">
        <v>3.6636580103860132</v>
      </c>
      <c r="O5" s="7">
        <v>3.6506625554493763</v>
      </c>
      <c r="P5" s="7">
        <v>3.6430862422108525</v>
      </c>
      <c r="Q5" s="7">
        <v>3.6420265127191866</v>
      </c>
      <c r="R5" s="7">
        <v>3.7451411610784957</v>
      </c>
      <c r="S5" s="7">
        <v>3.7440511108871393</v>
      </c>
    </row>
    <row r="6" spans="1:19" ht="24.95" customHeight="1" x14ac:dyDescent="0.25">
      <c r="A6" s="18"/>
      <c r="B6" s="18"/>
      <c r="C6" s="18" t="s">
        <v>2</v>
      </c>
      <c r="D6" s="6" t="s">
        <v>127</v>
      </c>
      <c r="E6" s="7">
        <v>4.6273853745071998</v>
      </c>
      <c r="F6" s="7">
        <v>4.8273853745072</v>
      </c>
      <c r="G6" s="7">
        <v>4.998223584687163</v>
      </c>
      <c r="H6" s="7">
        <v>4.8027385374507157</v>
      </c>
      <c r="I6" s="7">
        <v>4.9621254832300918</v>
      </c>
      <c r="J6" s="7">
        <v>4.9892132810949885</v>
      </c>
      <c r="K6" s="7">
        <v>4.9594564316091159</v>
      </c>
      <c r="L6" s="7">
        <v>5.0805535402040523</v>
      </c>
      <c r="M6" s="7">
        <v>5.140628578487477</v>
      </c>
      <c r="N6" s="7">
        <v>5.3397012169827738</v>
      </c>
      <c r="O6" s="7">
        <v>5.4285970397324093</v>
      </c>
      <c r="P6" s="7">
        <v>5.4212145574859978</v>
      </c>
      <c r="Q6" s="7">
        <v>5.4202496391252524</v>
      </c>
      <c r="R6" s="7">
        <v>5.5219109243133424</v>
      </c>
      <c r="S6" s="7">
        <v>5.8209277330784204</v>
      </c>
    </row>
    <row r="7" spans="1:19" ht="24.95" customHeight="1" x14ac:dyDescent="0.25">
      <c r="A7" s="18"/>
      <c r="B7" s="18"/>
      <c r="C7" s="18"/>
      <c r="D7" s="6" t="s">
        <v>128</v>
      </c>
      <c r="E7" s="7">
        <v>5.6563161116604004</v>
      </c>
      <c r="F7" s="7">
        <v>6.0563161116604203</v>
      </c>
      <c r="G7" s="7">
        <v>6.1530874297663187</v>
      </c>
      <c r="H7" s="7">
        <v>5.9545074289429216</v>
      </c>
      <c r="I7" s="7">
        <v>6.1151222078785379</v>
      </c>
      <c r="J7" s="7">
        <v>6.1418225689322385</v>
      </c>
      <c r="K7" s="7">
        <v>6.1109961420680401</v>
      </c>
      <c r="L7" s="7">
        <v>6.2328132035924346</v>
      </c>
      <c r="M7" s="7">
        <v>6.2928706074775569</v>
      </c>
      <c r="N7" s="7">
        <v>6.4935355780473856</v>
      </c>
      <c r="O7" s="7">
        <v>6.5827143845310356</v>
      </c>
      <c r="P7" s="7">
        <v>6.5744935709368866</v>
      </c>
      <c r="Q7" s="7">
        <v>6.5727645861242845</v>
      </c>
      <c r="R7" s="7">
        <v>6.6748229355871382</v>
      </c>
      <c r="S7" s="7">
        <v>6.6730666420312383</v>
      </c>
    </row>
    <row r="8" spans="1:19" ht="24.95" customHeight="1" x14ac:dyDescent="0.25">
      <c r="A8" s="18"/>
      <c r="B8" s="18"/>
      <c r="C8" s="18" t="s">
        <v>129</v>
      </c>
      <c r="D8" s="6" t="s">
        <v>130</v>
      </c>
      <c r="E8" s="7">
        <v>23</v>
      </c>
      <c r="F8" s="7">
        <v>23</v>
      </c>
      <c r="G8" s="7">
        <v>24</v>
      </c>
      <c r="H8" s="7">
        <v>24.4</v>
      </c>
      <c r="I8" s="7">
        <v>24</v>
      </c>
      <c r="J8" s="7">
        <v>23.86</v>
      </c>
      <c r="K8" s="7">
        <v>25.25</v>
      </c>
      <c r="L8" s="7">
        <v>26.15</v>
      </c>
      <c r="M8" s="7">
        <v>26.8</v>
      </c>
      <c r="N8" s="7">
        <v>27.11340206185567</v>
      </c>
      <c r="O8" s="7">
        <v>26.571134020618555</v>
      </c>
      <c r="P8" s="7">
        <v>26.001752577319589</v>
      </c>
      <c r="Q8" s="7">
        <v>26.191546391752578</v>
      </c>
      <c r="R8" s="7">
        <v>26.3</v>
      </c>
      <c r="S8" s="7">
        <v>26.3</v>
      </c>
    </row>
    <row r="9" spans="1:19" ht="24.95" customHeight="1" x14ac:dyDescent="0.25">
      <c r="A9" s="18"/>
      <c r="B9" s="18"/>
      <c r="C9" s="18"/>
      <c r="D9" s="6" t="s">
        <v>131</v>
      </c>
      <c r="E9" s="7">
        <v>35.159779554658343</v>
      </c>
      <c r="F9" s="7">
        <v>35.054623686200394</v>
      </c>
      <c r="G9" s="7">
        <v>35.838583155198307</v>
      </c>
      <c r="H9" s="7">
        <v>38.649346149597605</v>
      </c>
      <c r="I9" s="7">
        <v>39.845732161040431</v>
      </c>
      <c r="J9" s="7">
        <v>39.344305225399218</v>
      </c>
      <c r="K9" s="7">
        <v>38.964569419547942</v>
      </c>
      <c r="L9" s="7">
        <v>39.494621327692016</v>
      </c>
      <c r="M9" s="7">
        <v>40.318672711682993</v>
      </c>
      <c r="N9" s="7">
        <v>41.029990444213979</v>
      </c>
      <c r="O9" s="7">
        <v>44.482645344949205</v>
      </c>
      <c r="P9" s="7">
        <v>40.826788983213802</v>
      </c>
      <c r="Q9" s="7">
        <v>40.942827939584895</v>
      </c>
      <c r="R9" s="7">
        <v>41.135739739509788</v>
      </c>
      <c r="S9" s="7">
        <v>41.137135320044024</v>
      </c>
    </row>
    <row r="10" spans="1:19" ht="24.95" customHeight="1" x14ac:dyDescent="0.25">
      <c r="A10" s="18"/>
      <c r="B10" s="18"/>
      <c r="C10" s="8" t="s">
        <v>132</v>
      </c>
      <c r="D10" s="6" t="s">
        <v>133</v>
      </c>
      <c r="E10" s="7">
        <v>39.5</v>
      </c>
      <c r="F10" s="7">
        <v>39.5</v>
      </c>
      <c r="G10" s="7">
        <v>39.5</v>
      </c>
      <c r="H10" s="7">
        <v>40.5</v>
      </c>
      <c r="I10" s="7">
        <v>41.4</v>
      </c>
      <c r="J10" s="7">
        <v>42.424999999999997</v>
      </c>
      <c r="K10" s="7">
        <v>46.3</v>
      </c>
      <c r="L10" s="7">
        <v>46.45</v>
      </c>
      <c r="M10" s="7">
        <v>46.75</v>
      </c>
      <c r="N10" s="7">
        <v>47.78602610123329</v>
      </c>
      <c r="O10" s="7">
        <v>45.853592082923228</v>
      </c>
      <c r="P10" s="7">
        <v>45.289066024732193</v>
      </c>
      <c r="Q10" s="7">
        <v>45.38463807693465</v>
      </c>
      <c r="R10" s="7">
        <v>44.967213973898751</v>
      </c>
      <c r="S10" s="7">
        <v>45.015000000000001</v>
      </c>
    </row>
    <row r="11" spans="1:19" ht="24.95" customHeight="1" x14ac:dyDescent="0.25">
      <c r="A11" s="18"/>
      <c r="B11" s="18"/>
      <c r="C11" s="17" t="s">
        <v>3</v>
      </c>
      <c r="D11" s="6" t="s">
        <v>134</v>
      </c>
      <c r="E11" s="7">
        <v>21</v>
      </c>
      <c r="F11" s="7">
        <v>21</v>
      </c>
      <c r="G11" s="7">
        <v>22.4</v>
      </c>
      <c r="H11" s="7">
        <v>22.4</v>
      </c>
      <c r="I11" s="7">
        <v>22.4</v>
      </c>
      <c r="J11" s="7">
        <v>21.8</v>
      </c>
      <c r="K11" s="7">
        <v>23.6</v>
      </c>
      <c r="L11" s="7">
        <v>23.8</v>
      </c>
      <c r="M11" s="7">
        <v>23.8</v>
      </c>
      <c r="N11" s="7">
        <v>22.2</v>
      </c>
      <c r="O11" s="7">
        <v>22.714632174616007</v>
      </c>
      <c r="P11" s="7">
        <v>24.772190784155214</v>
      </c>
      <c r="Q11" s="7">
        <v>24.975909458367017</v>
      </c>
      <c r="R11" s="7">
        <v>25.118512530315279</v>
      </c>
      <c r="S11" s="7">
        <v>25.2</v>
      </c>
    </row>
    <row r="12" spans="1:19" ht="24.95" customHeight="1" x14ac:dyDescent="0.25">
      <c r="A12" s="18"/>
      <c r="B12" s="18"/>
      <c r="C12" s="17"/>
      <c r="D12" s="6" t="s">
        <v>43</v>
      </c>
      <c r="E12" s="7">
        <v>29.4</v>
      </c>
      <c r="F12" s="7">
        <v>29.4</v>
      </c>
      <c r="G12" s="7">
        <v>31.359999999999996</v>
      </c>
      <c r="H12" s="7">
        <v>31.359999999999996</v>
      </c>
      <c r="I12" s="7">
        <v>31.359999999999996</v>
      </c>
      <c r="J12" s="7">
        <v>30.52</v>
      </c>
      <c r="K12" s="7">
        <v>33.04</v>
      </c>
      <c r="L12" s="7">
        <v>33.32</v>
      </c>
      <c r="M12" s="7">
        <v>33.32</v>
      </c>
      <c r="N12" s="7">
        <v>31.08</v>
      </c>
      <c r="O12" s="7">
        <v>31.800485044462409</v>
      </c>
      <c r="P12" s="7">
        <v>34.681067097817298</v>
      </c>
      <c r="Q12" s="7">
        <v>34.966273241713822</v>
      </c>
      <c r="R12" s="7">
        <v>35.165917542441385</v>
      </c>
      <c r="S12" s="7">
        <v>35.279999999999994</v>
      </c>
    </row>
    <row r="13" spans="1:19" ht="24.95" customHeight="1" x14ac:dyDescent="0.25">
      <c r="A13" s="18"/>
      <c r="B13" s="18"/>
      <c r="C13" s="6" t="s">
        <v>4</v>
      </c>
      <c r="D13" s="6" t="s">
        <v>135</v>
      </c>
      <c r="E13" s="7">
        <v>850</v>
      </c>
      <c r="F13" s="7">
        <v>900</v>
      </c>
      <c r="G13" s="7">
        <v>900</v>
      </c>
      <c r="H13" s="7">
        <v>935</v>
      </c>
      <c r="I13" s="7">
        <v>925</v>
      </c>
      <c r="J13" s="7">
        <v>930</v>
      </c>
      <c r="K13" s="7">
        <v>951</v>
      </c>
      <c r="L13" s="7">
        <v>954</v>
      </c>
      <c r="M13" s="7">
        <v>961</v>
      </c>
      <c r="N13" s="7">
        <v>981.50051387461463</v>
      </c>
      <c r="O13" s="7">
        <v>971.68550873586855</v>
      </c>
      <c r="P13" s="7">
        <v>945.18499486125381</v>
      </c>
      <c r="Q13" s="7">
        <v>945.18499486125381</v>
      </c>
      <c r="R13" s="7">
        <v>946.16649537512853</v>
      </c>
      <c r="S13" s="7">
        <v>955</v>
      </c>
    </row>
    <row r="14" spans="1:19" ht="24.95" customHeight="1" x14ac:dyDescent="0.25">
      <c r="A14" s="18"/>
      <c r="B14" s="18" t="s">
        <v>5</v>
      </c>
      <c r="C14" s="6" t="s">
        <v>6</v>
      </c>
      <c r="D14" s="6" t="s">
        <v>7</v>
      </c>
      <c r="E14" s="7">
        <v>1058</v>
      </c>
      <c r="F14" s="7">
        <v>1100</v>
      </c>
      <c r="G14" s="7">
        <v>1104</v>
      </c>
      <c r="H14" s="7">
        <v>1106</v>
      </c>
      <c r="I14" s="7">
        <v>1154.48</v>
      </c>
      <c r="J14" s="7">
        <v>1140</v>
      </c>
      <c r="K14" s="7">
        <v>1120</v>
      </c>
      <c r="L14" s="7">
        <v>1140</v>
      </c>
      <c r="M14" s="7">
        <v>1200</v>
      </c>
      <c r="N14" s="7">
        <v>1199.6644295302015</v>
      </c>
      <c r="O14" s="7">
        <v>1209.2617449664431</v>
      </c>
      <c r="P14" s="7">
        <v>1320.40268456376</v>
      </c>
      <c r="Q14" s="7">
        <v>1350.40268456376</v>
      </c>
      <c r="R14" s="7">
        <v>1380.40268456376</v>
      </c>
      <c r="S14" s="7">
        <v>1395</v>
      </c>
    </row>
    <row r="15" spans="1:19" ht="24.95" customHeight="1" x14ac:dyDescent="0.25">
      <c r="A15" s="18"/>
      <c r="B15" s="18"/>
      <c r="C15" s="6" t="s">
        <v>8</v>
      </c>
      <c r="D15" s="6" t="s">
        <v>9</v>
      </c>
      <c r="E15" s="7">
        <v>1150</v>
      </c>
      <c r="F15" s="7">
        <v>1200</v>
      </c>
      <c r="G15" s="7">
        <v>1202</v>
      </c>
      <c r="H15" s="7">
        <v>1202</v>
      </c>
      <c r="I15" s="7">
        <v>1253.68</v>
      </c>
      <c r="J15" s="7">
        <v>1240</v>
      </c>
      <c r="K15" s="7">
        <v>1214.29</v>
      </c>
      <c r="L15" s="7">
        <v>1240</v>
      </c>
      <c r="M15" s="7">
        <v>1300</v>
      </c>
      <c r="N15" s="7">
        <v>1301.801801801802</v>
      </c>
      <c r="O15" s="7">
        <v>1333.0450450450453</v>
      </c>
      <c r="P15" s="7">
        <v>1434.5855855855857</v>
      </c>
      <c r="Q15" s="7">
        <v>1438.4909909909911</v>
      </c>
      <c r="R15" s="7">
        <v>1441.0945945945946</v>
      </c>
      <c r="S15" s="7">
        <v>1454</v>
      </c>
    </row>
    <row r="16" spans="1:19" ht="24.95" customHeight="1" x14ac:dyDescent="0.25">
      <c r="A16" s="18"/>
      <c r="B16" s="18" t="s">
        <v>10</v>
      </c>
      <c r="C16" s="18" t="s">
        <v>11</v>
      </c>
      <c r="D16" s="6" t="s">
        <v>136</v>
      </c>
      <c r="E16" s="7">
        <v>1.5</v>
      </c>
      <c r="F16" s="7">
        <v>1.5</v>
      </c>
      <c r="G16" s="7">
        <v>1.5</v>
      </c>
      <c r="H16" s="7">
        <v>1.54</v>
      </c>
      <c r="I16" s="7">
        <v>1.69</v>
      </c>
      <c r="J16" s="7">
        <v>1.76</v>
      </c>
      <c r="K16" s="7">
        <v>1.75</v>
      </c>
      <c r="L16" s="7">
        <v>1.74</v>
      </c>
      <c r="M16" s="7">
        <v>1.73</v>
      </c>
      <c r="N16" s="7">
        <v>1.72</v>
      </c>
      <c r="O16" s="7">
        <v>1.7</v>
      </c>
      <c r="P16" s="7">
        <v>1.7</v>
      </c>
      <c r="Q16" s="7">
        <v>1.72</v>
      </c>
      <c r="R16" s="7">
        <v>1.75</v>
      </c>
      <c r="S16" s="7">
        <v>1.77</v>
      </c>
    </row>
    <row r="17" spans="1:19" ht="24.95" customHeight="1" x14ac:dyDescent="0.25">
      <c r="A17" s="18"/>
      <c r="B17" s="18"/>
      <c r="C17" s="18"/>
      <c r="D17" s="6" t="s">
        <v>12</v>
      </c>
      <c r="E17" s="7">
        <v>1.9</v>
      </c>
      <c r="F17" s="7">
        <v>1.9</v>
      </c>
      <c r="G17" s="7">
        <v>2.1</v>
      </c>
      <c r="H17" s="7">
        <v>2.25</v>
      </c>
      <c r="I17" s="7">
        <v>2.4300000000000002</v>
      </c>
      <c r="J17" s="7">
        <v>2.0099999999999998</v>
      </c>
      <c r="K17" s="7">
        <v>2.2000000000000002</v>
      </c>
      <c r="L17" s="7">
        <v>2.29</v>
      </c>
      <c r="M17" s="7">
        <v>2.39</v>
      </c>
      <c r="N17" s="7">
        <v>2.3991726990692861</v>
      </c>
      <c r="O17" s="7">
        <v>2.2888107549120993</v>
      </c>
      <c r="P17" s="7">
        <v>2.0992761116856253</v>
      </c>
      <c r="Q17" s="7">
        <v>2.1496587383660799</v>
      </c>
      <c r="R17" s="7">
        <v>2.3199999999999998</v>
      </c>
      <c r="S17" s="7">
        <v>2.3199999999999998</v>
      </c>
    </row>
    <row r="18" spans="1:19" ht="24.95" customHeight="1" x14ac:dyDescent="0.25">
      <c r="A18" s="18"/>
      <c r="B18" s="18"/>
      <c r="C18" s="6" t="s">
        <v>13</v>
      </c>
      <c r="D18" s="6" t="s">
        <v>137</v>
      </c>
      <c r="E18" s="7">
        <v>0.72499999999999998</v>
      </c>
      <c r="F18" s="7">
        <v>0.72499999999999998</v>
      </c>
      <c r="G18" s="7">
        <v>0.72499999999999998</v>
      </c>
      <c r="H18" s="7">
        <v>0.76</v>
      </c>
      <c r="I18" s="7">
        <v>0.77</v>
      </c>
      <c r="J18" s="7">
        <v>0.78500000000000003</v>
      </c>
      <c r="K18" s="7">
        <v>0.85499999999999998</v>
      </c>
      <c r="L18" s="7">
        <v>0.90999999999999992</v>
      </c>
      <c r="M18" s="7">
        <v>0.88500000000000001</v>
      </c>
      <c r="N18" s="7">
        <v>0.92019157088122605</v>
      </c>
      <c r="O18" s="7">
        <v>0.96566531925424859</v>
      </c>
      <c r="P18" s="7">
        <v>0.9002872646611304</v>
      </c>
      <c r="Q18" s="7">
        <v>0.90523937194082382</v>
      </c>
      <c r="R18" s="7">
        <v>0.91019147922051735</v>
      </c>
      <c r="S18" s="7">
        <v>0.91019147922051735</v>
      </c>
    </row>
    <row r="19" spans="1:19" ht="24.95" customHeight="1" x14ac:dyDescent="0.25">
      <c r="A19" s="18"/>
      <c r="B19" s="18" t="s">
        <v>14</v>
      </c>
      <c r="C19" s="6" t="s">
        <v>15</v>
      </c>
      <c r="D19" s="6" t="s">
        <v>138</v>
      </c>
      <c r="E19" s="7">
        <v>181.66666666666666</v>
      </c>
      <c r="F19" s="7">
        <v>196.66666666666666</v>
      </c>
      <c r="G19" s="7">
        <v>194</v>
      </c>
      <c r="H19" s="7">
        <v>198.66666666666666</v>
      </c>
      <c r="I19" s="7">
        <v>207.20666666666668</v>
      </c>
      <c r="J19" s="7">
        <v>216.25</v>
      </c>
      <c r="K19" s="7">
        <v>213.33333333333334</v>
      </c>
      <c r="L19" s="7">
        <v>228.16666666666666</v>
      </c>
      <c r="M19" s="7">
        <v>227.5</v>
      </c>
      <c r="N19" s="7">
        <v>225.32765471116508</v>
      </c>
      <c r="O19" s="7">
        <v>218.28029921807806</v>
      </c>
      <c r="P19" s="7">
        <v>223.01546289428117</v>
      </c>
      <c r="Q19" s="7">
        <v>223.94454480331251</v>
      </c>
      <c r="R19" s="7">
        <v>227.98470544588281</v>
      </c>
      <c r="S19" s="7">
        <v>229.33333333333334</v>
      </c>
    </row>
    <row r="20" spans="1:19" ht="24.95" customHeight="1" x14ac:dyDescent="0.25">
      <c r="A20" s="18"/>
      <c r="B20" s="18"/>
      <c r="C20" s="6" t="s">
        <v>16</v>
      </c>
      <c r="D20" s="6" t="s">
        <v>139</v>
      </c>
      <c r="E20" s="7">
        <v>190</v>
      </c>
      <c r="F20" s="7">
        <v>195</v>
      </c>
      <c r="G20" s="7">
        <v>200</v>
      </c>
      <c r="H20" s="7">
        <v>201</v>
      </c>
      <c r="I20" s="7">
        <v>179</v>
      </c>
      <c r="J20" s="7">
        <v>180</v>
      </c>
      <c r="K20" s="7">
        <v>180</v>
      </c>
      <c r="L20" s="7">
        <v>182.5</v>
      </c>
      <c r="M20" s="7">
        <v>187.5</v>
      </c>
      <c r="N20" s="7">
        <v>189.59107806691452</v>
      </c>
      <c r="O20" s="7">
        <v>184.28252788104092</v>
      </c>
      <c r="P20" s="7">
        <v>200.01858736059484</v>
      </c>
      <c r="Q20" s="7">
        <v>201.91449814126398</v>
      </c>
      <c r="R20" s="7">
        <v>203.05204460966542</v>
      </c>
      <c r="S20" s="7">
        <v>214</v>
      </c>
    </row>
    <row r="21" spans="1:19" ht="24.95" customHeight="1" x14ac:dyDescent="0.25">
      <c r="A21" s="18"/>
      <c r="B21" s="18"/>
      <c r="C21" s="6" t="s">
        <v>17</v>
      </c>
      <c r="D21" s="6" t="s">
        <v>140</v>
      </c>
      <c r="E21" s="7">
        <v>180</v>
      </c>
      <c r="F21" s="7">
        <v>190</v>
      </c>
      <c r="G21" s="7">
        <v>191</v>
      </c>
      <c r="H21" s="7">
        <v>193</v>
      </c>
      <c r="I21" s="7">
        <v>172</v>
      </c>
      <c r="J21" s="7">
        <v>163.6</v>
      </c>
      <c r="K21" s="7">
        <v>150</v>
      </c>
      <c r="L21" s="7">
        <v>150</v>
      </c>
      <c r="M21" s="7">
        <v>157</v>
      </c>
      <c r="N21" s="7">
        <v>157.33736762481089</v>
      </c>
      <c r="O21" s="7">
        <v>184.10287443267799</v>
      </c>
      <c r="P21" s="7">
        <v>205.01059001512863</v>
      </c>
      <c r="Q21" s="7">
        <v>205.01059001512863</v>
      </c>
      <c r="R21" s="7">
        <v>205.01059001512863</v>
      </c>
      <c r="S21" s="7">
        <v>208</v>
      </c>
    </row>
    <row r="22" spans="1:19" ht="24.95" customHeight="1" x14ac:dyDescent="0.25">
      <c r="A22" s="18"/>
      <c r="B22" s="18" t="s">
        <v>18</v>
      </c>
      <c r="C22" s="18" t="s">
        <v>94</v>
      </c>
      <c r="D22" s="6" t="s">
        <v>141</v>
      </c>
      <c r="E22" s="7">
        <v>7.84</v>
      </c>
      <c r="F22" s="7">
        <v>7.9749999999999996</v>
      </c>
      <c r="G22" s="7">
        <v>8.0500000000000007</v>
      </c>
      <c r="H22" s="7">
        <v>8.1750000000000007</v>
      </c>
      <c r="I22" s="7">
        <v>8.11</v>
      </c>
      <c r="J22" s="7">
        <v>8.1550000000000011</v>
      </c>
      <c r="K22" s="7">
        <v>8.1999999999999993</v>
      </c>
      <c r="L22" s="7">
        <v>8.5649999999999995</v>
      </c>
      <c r="M22" s="7">
        <v>8.6950000000000003</v>
      </c>
      <c r="N22" s="7">
        <v>8.8508666581983206</v>
      </c>
      <c r="O22" s="7">
        <v>9.2812359550561787</v>
      </c>
      <c r="P22" s="7">
        <v>9.3343539325842677</v>
      </c>
      <c r="Q22" s="7">
        <v>9.3874719101123585</v>
      </c>
      <c r="R22" s="7">
        <v>9.4405898876404493</v>
      </c>
      <c r="S22" s="7">
        <v>9.4937078651685383</v>
      </c>
    </row>
    <row r="23" spans="1:19" ht="24.95" customHeight="1" x14ac:dyDescent="0.25">
      <c r="A23" s="18"/>
      <c r="B23" s="18"/>
      <c r="C23" s="18"/>
      <c r="D23" s="6" t="s">
        <v>142</v>
      </c>
      <c r="E23" s="7">
        <v>7.76</v>
      </c>
      <c r="F23" s="7">
        <v>8.0500000000000007</v>
      </c>
      <c r="G23" s="7">
        <v>8.4</v>
      </c>
      <c r="H23" s="7">
        <v>8.1</v>
      </c>
      <c r="I23" s="7">
        <v>7.8250000000000002</v>
      </c>
      <c r="J23" s="7">
        <v>8.0599999999999987</v>
      </c>
      <c r="K23" s="7">
        <v>8.2949999999999999</v>
      </c>
      <c r="L23" s="7">
        <v>8.4600000000000009</v>
      </c>
      <c r="M23" s="7">
        <v>8.625</v>
      </c>
      <c r="N23" s="7">
        <v>8.7032254509386124</v>
      </c>
      <c r="O23" s="7">
        <v>9.4022253652204775</v>
      </c>
      <c r="P23" s="7">
        <v>9.4560366334815029</v>
      </c>
      <c r="Q23" s="7">
        <v>9.5098479017425248</v>
      </c>
      <c r="R23" s="7">
        <v>9.5636591700035503</v>
      </c>
      <c r="S23" s="7">
        <v>9.6174704382645722</v>
      </c>
    </row>
    <row r="24" spans="1:19" ht="24.95" customHeight="1" x14ac:dyDescent="0.25">
      <c r="A24" s="18"/>
      <c r="B24" s="18"/>
      <c r="C24" s="6" t="s">
        <v>92</v>
      </c>
      <c r="D24" s="6" t="s">
        <v>143</v>
      </c>
      <c r="E24" s="7">
        <v>7.95</v>
      </c>
      <c r="F24" s="7">
        <v>8.4</v>
      </c>
      <c r="G24" s="7">
        <v>8.4</v>
      </c>
      <c r="H24" s="7">
        <v>8.4</v>
      </c>
      <c r="I24" s="7">
        <v>8.14</v>
      </c>
      <c r="J24" s="7">
        <v>8.8249999999999993</v>
      </c>
      <c r="K24" s="7">
        <v>9.51</v>
      </c>
      <c r="L24" s="7">
        <v>9.57</v>
      </c>
      <c r="M24" s="7">
        <v>9.7100000000000009</v>
      </c>
      <c r="N24" s="7">
        <v>9.9014778325123132</v>
      </c>
      <c r="O24" s="7">
        <v>9.4261576354679786</v>
      </c>
      <c r="P24" s="7">
        <v>9.477888423645318</v>
      </c>
      <c r="Q24" s="7">
        <v>9.5296192118226575</v>
      </c>
      <c r="R24" s="7">
        <v>9.5813499999999969</v>
      </c>
      <c r="S24" s="7">
        <v>9.6330807881773364</v>
      </c>
    </row>
    <row r="25" spans="1:19" ht="24.95" customHeight="1" x14ac:dyDescent="0.25">
      <c r="A25" s="18" t="s">
        <v>144</v>
      </c>
      <c r="B25" s="18" t="s">
        <v>23</v>
      </c>
      <c r="C25" s="6" t="s">
        <v>24</v>
      </c>
      <c r="D25" s="6" t="s">
        <v>145</v>
      </c>
      <c r="E25" s="7">
        <v>8.5</v>
      </c>
      <c r="F25" s="7">
        <v>8.5</v>
      </c>
      <c r="G25" s="7">
        <v>8.5</v>
      </c>
      <c r="H25" s="7">
        <v>8.6</v>
      </c>
      <c r="I25" s="7">
        <v>8.14</v>
      </c>
      <c r="J25" s="7">
        <v>9.6300000000000008</v>
      </c>
      <c r="K25" s="7">
        <v>10</v>
      </c>
      <c r="L25" s="7">
        <v>10</v>
      </c>
      <c r="M25" s="7">
        <v>10</v>
      </c>
      <c r="N25" s="7">
        <v>10.399092970521499</v>
      </c>
      <c r="O25" s="7">
        <v>10.664739229024899</v>
      </c>
      <c r="P25" s="7">
        <v>10.4984126984127</v>
      </c>
      <c r="Q25" s="7">
        <v>10.556009070294801</v>
      </c>
      <c r="R25" s="7">
        <v>10.642403628117901</v>
      </c>
      <c r="S25" s="7">
        <v>10.7</v>
      </c>
    </row>
    <row r="26" spans="1:19" ht="24.95" customHeight="1" x14ac:dyDescent="0.25">
      <c r="A26" s="18"/>
      <c r="B26" s="18"/>
      <c r="C26" s="18" t="s">
        <v>25</v>
      </c>
      <c r="D26" s="6" t="s">
        <v>146</v>
      </c>
      <c r="E26" s="7">
        <v>15</v>
      </c>
      <c r="F26" s="7">
        <v>15</v>
      </c>
      <c r="G26" s="7">
        <v>15.2</v>
      </c>
      <c r="H26" s="7">
        <v>15.4</v>
      </c>
      <c r="I26" s="7">
        <v>16.071000000000002</v>
      </c>
      <c r="J26" s="7">
        <v>17.324999999999999</v>
      </c>
      <c r="K26" s="7">
        <v>17</v>
      </c>
      <c r="L26" s="7">
        <v>17</v>
      </c>
      <c r="M26" s="7">
        <v>17.062999999999999</v>
      </c>
      <c r="N26" s="7">
        <v>17.461677186654644</v>
      </c>
      <c r="O26" s="7">
        <v>16.623516681695222</v>
      </c>
      <c r="P26" s="7">
        <v>16.9983047790803</v>
      </c>
      <c r="Q26" s="7">
        <v>17.3475383228133</v>
      </c>
      <c r="R26" s="7">
        <v>17.3475383228133</v>
      </c>
      <c r="S26" s="7">
        <v>17.365000000000002</v>
      </c>
    </row>
    <row r="27" spans="1:19" ht="24.95" customHeight="1" x14ac:dyDescent="0.25">
      <c r="A27" s="18"/>
      <c r="B27" s="18"/>
      <c r="C27" s="18"/>
      <c r="D27" s="6" t="s">
        <v>147</v>
      </c>
      <c r="E27" s="7">
        <v>21</v>
      </c>
      <c r="F27" s="7">
        <v>21</v>
      </c>
      <c r="G27" s="7">
        <v>21.2</v>
      </c>
      <c r="H27" s="7">
        <v>21.6</v>
      </c>
      <c r="I27" s="7">
        <v>21.6</v>
      </c>
      <c r="J27" s="7">
        <v>22.887999999999998</v>
      </c>
      <c r="K27" s="7">
        <v>23</v>
      </c>
      <c r="L27" s="7">
        <v>23</v>
      </c>
      <c r="M27" s="7">
        <v>23.05</v>
      </c>
      <c r="N27" s="7">
        <v>23.382785956964891</v>
      </c>
      <c r="O27" s="7">
        <v>23.7975084937712</v>
      </c>
      <c r="P27" s="7">
        <v>23.910985277463201</v>
      </c>
      <c r="Q27" s="7">
        <v>24.0979614949037</v>
      </c>
      <c r="R27" s="7">
        <v>24.198640996602499</v>
      </c>
      <c r="S27" s="7">
        <v>24.4</v>
      </c>
    </row>
    <row r="28" spans="1:19" ht="24.95" customHeight="1" x14ac:dyDescent="0.25">
      <c r="A28" s="18" t="s">
        <v>95</v>
      </c>
      <c r="B28" s="18" t="s">
        <v>148</v>
      </c>
      <c r="C28" s="6" t="s">
        <v>89</v>
      </c>
      <c r="D28" s="6" t="s">
        <v>149</v>
      </c>
      <c r="E28" s="7">
        <v>63.5</v>
      </c>
      <c r="F28" s="7">
        <v>70</v>
      </c>
      <c r="G28" s="7">
        <v>75.5</v>
      </c>
      <c r="H28" s="7">
        <v>76.5</v>
      </c>
      <c r="I28" s="7">
        <v>72.53</v>
      </c>
      <c r="J28" s="7">
        <v>75.069999999999993</v>
      </c>
      <c r="K28" s="7">
        <v>74</v>
      </c>
      <c r="L28" s="7">
        <v>76.284999999999997</v>
      </c>
      <c r="M28" s="7">
        <v>78</v>
      </c>
      <c r="N28" s="7">
        <v>79.118445507697146</v>
      </c>
      <c r="O28" s="7">
        <v>75.728325593744756</v>
      </c>
      <c r="P28" s="7">
        <v>75.316233412264495</v>
      </c>
      <c r="Q28" s="7">
        <v>75.501490444272264</v>
      </c>
      <c r="R28" s="7">
        <v>75.728814515386162</v>
      </c>
      <c r="S28" s="7">
        <v>75.849999999999994</v>
      </c>
    </row>
    <row r="29" spans="1:19" ht="24.95" customHeight="1" x14ac:dyDescent="0.25">
      <c r="A29" s="18"/>
      <c r="B29" s="18"/>
      <c r="C29" s="6" t="s">
        <v>90</v>
      </c>
      <c r="D29" s="6" t="s">
        <v>150</v>
      </c>
      <c r="E29" s="7">
        <v>68</v>
      </c>
      <c r="F29" s="7">
        <v>70</v>
      </c>
      <c r="G29" s="7">
        <v>71</v>
      </c>
      <c r="H29" s="7">
        <v>72</v>
      </c>
      <c r="I29" s="7">
        <v>71.67</v>
      </c>
      <c r="J29" s="7">
        <v>73.709999999999994</v>
      </c>
      <c r="K29" s="7">
        <v>72</v>
      </c>
      <c r="L29" s="7">
        <v>72</v>
      </c>
      <c r="M29" s="7">
        <v>72.38</v>
      </c>
      <c r="N29" s="7">
        <v>73.978201634877394</v>
      </c>
      <c r="O29" s="7">
        <v>79.5265667574932</v>
      </c>
      <c r="P29" s="7">
        <v>79.97043596730245</v>
      </c>
      <c r="Q29" s="7">
        <v>81.080108991825625</v>
      </c>
      <c r="R29" s="7">
        <v>81.302043596730257</v>
      </c>
      <c r="S29" s="7">
        <v>81.45</v>
      </c>
    </row>
    <row r="30" spans="1:19" ht="24.95" customHeight="1" x14ac:dyDescent="0.25">
      <c r="A30" s="18"/>
      <c r="B30" s="18"/>
      <c r="C30" s="6" t="s">
        <v>151</v>
      </c>
      <c r="D30" s="6" t="s">
        <v>152</v>
      </c>
      <c r="E30" s="7">
        <v>35</v>
      </c>
      <c r="F30" s="7">
        <v>37</v>
      </c>
      <c r="G30" s="7">
        <v>42</v>
      </c>
      <c r="H30" s="7">
        <v>42</v>
      </c>
      <c r="I30" s="7">
        <v>42.06</v>
      </c>
      <c r="J30" s="7">
        <v>41.43</v>
      </c>
      <c r="K30" s="7">
        <v>39</v>
      </c>
      <c r="L30" s="7">
        <v>39</v>
      </c>
      <c r="M30" s="7">
        <v>40.130000000000003</v>
      </c>
      <c r="N30" s="7">
        <v>41.135371179039304</v>
      </c>
      <c r="O30" s="7">
        <v>44.078602620087331</v>
      </c>
      <c r="P30" s="7">
        <v>40.043668122270738</v>
      </c>
      <c r="Q30" s="7">
        <v>40.043668122270738</v>
      </c>
      <c r="R30" s="7">
        <v>40.043668122270738</v>
      </c>
      <c r="S30" s="7">
        <v>42</v>
      </c>
    </row>
    <row r="31" spans="1:19" ht="24.95" customHeight="1" x14ac:dyDescent="0.25">
      <c r="A31" s="18"/>
      <c r="B31" s="18"/>
      <c r="C31" s="6" t="s">
        <v>26</v>
      </c>
      <c r="D31" s="6" t="s">
        <v>153</v>
      </c>
      <c r="E31" s="7">
        <v>60</v>
      </c>
      <c r="F31" s="7">
        <v>65</v>
      </c>
      <c r="G31" s="7">
        <v>65.5</v>
      </c>
      <c r="H31" s="7">
        <v>66</v>
      </c>
      <c r="I31" s="7">
        <v>69.75</v>
      </c>
      <c r="J31" s="7">
        <v>69.790000000000006</v>
      </c>
      <c r="K31" s="7">
        <v>70.715000000000003</v>
      </c>
      <c r="L31" s="7">
        <v>70.715000000000003</v>
      </c>
      <c r="M31" s="7">
        <v>71.215000000000003</v>
      </c>
      <c r="N31" s="7">
        <v>72.754606321481731</v>
      </c>
      <c r="O31" s="7">
        <v>74.610689714654768</v>
      </c>
      <c r="P31" s="7">
        <v>71.524203697091991</v>
      </c>
      <c r="Q31" s="7">
        <v>71.862704541534114</v>
      </c>
      <c r="R31" s="7">
        <v>71.939901194253792</v>
      </c>
      <c r="S31" s="7">
        <v>72.525000000000006</v>
      </c>
    </row>
    <row r="32" spans="1:19" ht="24.95" customHeight="1" x14ac:dyDescent="0.25">
      <c r="A32" s="18"/>
      <c r="B32" s="18"/>
      <c r="C32" s="6" t="s">
        <v>154</v>
      </c>
      <c r="D32" s="6" t="s">
        <v>155</v>
      </c>
      <c r="E32" s="7">
        <v>65.5</v>
      </c>
      <c r="F32" s="7">
        <v>70</v>
      </c>
      <c r="G32" s="7">
        <v>73</v>
      </c>
      <c r="H32" s="7">
        <v>73.5</v>
      </c>
      <c r="I32" s="7">
        <v>73.550000000000011</v>
      </c>
      <c r="J32" s="7">
        <v>77.35499999999999</v>
      </c>
      <c r="K32" s="7">
        <v>75.5</v>
      </c>
      <c r="L32" s="7">
        <v>76.5</v>
      </c>
      <c r="M32" s="7">
        <v>77.69</v>
      </c>
      <c r="N32" s="7">
        <v>79.056139923583942</v>
      </c>
      <c r="O32" s="7">
        <v>79.811104607796892</v>
      </c>
      <c r="P32" s="7">
        <v>77.509016866332786</v>
      </c>
      <c r="Q32" s="7">
        <v>78.063853378594388</v>
      </c>
      <c r="R32" s="7">
        <v>78.21688772015284</v>
      </c>
      <c r="S32" s="7">
        <v>78.375</v>
      </c>
    </row>
    <row r="33" spans="1:19" ht="24.95" customHeight="1" x14ac:dyDescent="0.25">
      <c r="A33" s="18"/>
      <c r="B33" s="18"/>
      <c r="C33" s="6" t="s">
        <v>27</v>
      </c>
      <c r="D33" s="6" t="s">
        <v>28</v>
      </c>
      <c r="E33" s="7">
        <v>56</v>
      </c>
      <c r="F33" s="7">
        <v>60</v>
      </c>
      <c r="G33" s="7">
        <v>61</v>
      </c>
      <c r="H33" s="7">
        <v>62</v>
      </c>
      <c r="I33" s="7">
        <v>61</v>
      </c>
      <c r="J33" s="7">
        <v>61.71</v>
      </c>
      <c r="K33" s="7">
        <v>60</v>
      </c>
      <c r="L33" s="7">
        <v>60.86</v>
      </c>
      <c r="M33" s="7">
        <v>61.71</v>
      </c>
      <c r="N33" s="7">
        <v>62.595846645367402</v>
      </c>
      <c r="O33" s="7">
        <v>62.017292332268362</v>
      </c>
      <c r="P33" s="7">
        <v>65.008466453674103</v>
      </c>
      <c r="Q33" s="7">
        <v>65.74480830670926</v>
      </c>
      <c r="R33" s="7">
        <v>65.74480830670926</v>
      </c>
      <c r="S33" s="7">
        <v>65.849999999999994</v>
      </c>
    </row>
    <row r="34" spans="1:19" ht="24.95" customHeight="1" x14ac:dyDescent="0.25">
      <c r="A34" s="18"/>
      <c r="B34" s="18" t="s">
        <v>29</v>
      </c>
      <c r="C34" s="18" t="s">
        <v>91</v>
      </c>
      <c r="D34" s="6" t="s">
        <v>156</v>
      </c>
      <c r="E34" s="7">
        <v>321.66666666666669</v>
      </c>
      <c r="F34" s="7">
        <v>348.33333333333331</v>
      </c>
      <c r="G34" s="7">
        <v>369.66666666666669</v>
      </c>
      <c r="H34" s="7">
        <v>371.66666666666669</v>
      </c>
      <c r="I34" s="7">
        <v>386.81333333333333</v>
      </c>
      <c r="J34" s="7">
        <v>384.33666666666664</v>
      </c>
      <c r="K34" s="7">
        <v>373.33333333333331</v>
      </c>
      <c r="L34" s="7">
        <v>400.91666666666669</v>
      </c>
      <c r="M34" s="7">
        <v>408.89000000000004</v>
      </c>
      <c r="N34" s="7">
        <v>415.88726437354745</v>
      </c>
      <c r="O34" s="7">
        <v>390.23421558741802</v>
      </c>
      <c r="P34" s="7">
        <v>360.01519191177141</v>
      </c>
      <c r="Q34" s="7">
        <v>360.65420001859042</v>
      </c>
      <c r="R34" s="7">
        <v>361.39824394930065</v>
      </c>
      <c r="S34" s="7">
        <v>367</v>
      </c>
    </row>
    <row r="35" spans="1:19" ht="24.95" customHeight="1" x14ac:dyDescent="0.25">
      <c r="A35" s="18"/>
      <c r="B35" s="18"/>
      <c r="C35" s="18"/>
      <c r="D35" s="6" t="s">
        <v>157</v>
      </c>
      <c r="E35" s="7">
        <v>380</v>
      </c>
      <c r="F35" s="7">
        <v>400</v>
      </c>
      <c r="G35" s="7">
        <v>404</v>
      </c>
      <c r="H35" s="7">
        <v>406</v>
      </c>
      <c r="I35" s="7">
        <v>411.67</v>
      </c>
      <c r="J35" s="7">
        <v>455.56</v>
      </c>
      <c r="K35" s="7">
        <v>460</v>
      </c>
      <c r="L35" s="7">
        <v>465.56</v>
      </c>
      <c r="M35" s="7">
        <v>472.22</v>
      </c>
      <c r="N35" s="7">
        <v>480.85339168490151</v>
      </c>
      <c r="O35" s="7">
        <v>422.18927789934349</v>
      </c>
      <c r="P35" s="7">
        <v>437.0957330415755</v>
      </c>
      <c r="Q35" s="7">
        <v>438.05743982494528</v>
      </c>
      <c r="R35" s="7">
        <v>439.01914660831505</v>
      </c>
      <c r="S35" s="7">
        <v>439.5</v>
      </c>
    </row>
    <row r="36" spans="1:19" ht="24.95" customHeight="1" x14ac:dyDescent="0.25">
      <c r="A36" s="18"/>
      <c r="B36" s="18"/>
      <c r="C36" s="6" t="s">
        <v>30</v>
      </c>
      <c r="D36" s="6" t="s">
        <v>156</v>
      </c>
      <c r="E36" s="7">
        <v>306.66666666666669</v>
      </c>
      <c r="F36" s="7">
        <v>306.66666666666669</v>
      </c>
      <c r="G36" s="7">
        <v>313.60000000000002</v>
      </c>
      <c r="H36" s="7">
        <v>310.53333333333336</v>
      </c>
      <c r="I36" s="7">
        <v>294</v>
      </c>
      <c r="J36" s="7">
        <v>310.36933333333332</v>
      </c>
      <c r="K36" s="7">
        <v>332</v>
      </c>
      <c r="L36" s="7">
        <v>329.58533333333332</v>
      </c>
      <c r="M36" s="7">
        <v>332.59200000000004</v>
      </c>
      <c r="N36" s="7">
        <v>339.32085348791975</v>
      </c>
      <c r="O36" s="7">
        <v>339.68142641144846</v>
      </c>
      <c r="P36" s="7">
        <v>328.6567164179105</v>
      </c>
      <c r="Q36" s="7">
        <v>329.02587064676618</v>
      </c>
      <c r="R36" s="7">
        <v>329.26169154228864</v>
      </c>
      <c r="S36" s="7">
        <v>332.40000000000003</v>
      </c>
    </row>
    <row r="37" spans="1:19" ht="24.95" customHeight="1" x14ac:dyDescent="0.25">
      <c r="A37" s="18"/>
      <c r="B37" s="18"/>
      <c r="C37" s="18" t="s">
        <v>31</v>
      </c>
      <c r="D37" s="6" t="s">
        <v>32</v>
      </c>
      <c r="E37" s="7">
        <v>500</v>
      </c>
      <c r="F37" s="7">
        <v>500</v>
      </c>
      <c r="G37" s="7">
        <v>510</v>
      </c>
      <c r="H37" s="7">
        <v>512</v>
      </c>
      <c r="I37" s="7">
        <v>512</v>
      </c>
      <c r="J37" s="7">
        <v>530</v>
      </c>
      <c r="K37" s="7">
        <v>550</v>
      </c>
      <c r="L37" s="7">
        <v>618.89</v>
      </c>
      <c r="M37" s="7">
        <v>621.11</v>
      </c>
      <c r="N37" s="7">
        <v>635.65891472868225</v>
      </c>
      <c r="O37" s="7">
        <v>626.12403100775202</v>
      </c>
      <c r="P37" s="7">
        <v>570.18604651162798</v>
      </c>
      <c r="Q37" s="7">
        <v>572.09302325581405</v>
      </c>
      <c r="R37" s="7">
        <v>572.09302325581405</v>
      </c>
      <c r="S37" s="7">
        <v>574</v>
      </c>
    </row>
    <row r="38" spans="1:19" ht="24.95" customHeight="1" x14ac:dyDescent="0.25">
      <c r="A38" s="18"/>
      <c r="B38" s="18"/>
      <c r="C38" s="18"/>
      <c r="D38" s="6" t="s">
        <v>33</v>
      </c>
      <c r="E38" s="7">
        <v>487.5</v>
      </c>
      <c r="F38" s="7">
        <v>487.5</v>
      </c>
      <c r="G38" s="7">
        <v>487.5</v>
      </c>
      <c r="H38" s="7">
        <v>487.5</v>
      </c>
      <c r="I38" s="7">
        <v>487.5</v>
      </c>
      <c r="J38" s="7">
        <v>504.16500000000002</v>
      </c>
      <c r="K38" s="7">
        <v>562.5</v>
      </c>
      <c r="L38" s="7">
        <v>562.5</v>
      </c>
      <c r="M38" s="7">
        <v>562.5</v>
      </c>
      <c r="N38" s="7">
        <v>576.41921397379906</v>
      </c>
      <c r="O38" s="7">
        <v>553.93886462882097</v>
      </c>
      <c r="P38" s="7">
        <v>525.11790393013098</v>
      </c>
      <c r="Q38" s="7">
        <v>526.27074235807856</v>
      </c>
      <c r="R38" s="7">
        <v>526.27074235807856</v>
      </c>
      <c r="S38" s="7">
        <v>528</v>
      </c>
    </row>
    <row r="39" spans="1:19" ht="24.95" customHeight="1" x14ac:dyDescent="0.25">
      <c r="A39" s="17" t="s">
        <v>158</v>
      </c>
      <c r="B39" s="18" t="s">
        <v>34</v>
      </c>
      <c r="C39" s="6" t="s">
        <v>159</v>
      </c>
      <c r="D39" s="6" t="s">
        <v>160</v>
      </c>
      <c r="E39" s="7">
        <v>4550</v>
      </c>
      <c r="F39" s="7">
        <v>4550</v>
      </c>
      <c r="G39" s="7">
        <v>5552</v>
      </c>
      <c r="H39" s="7">
        <v>5552</v>
      </c>
      <c r="I39" s="7">
        <v>5155.5600000000004</v>
      </c>
      <c r="J39" s="7">
        <v>5787.5</v>
      </c>
      <c r="K39" s="7">
        <v>5800</v>
      </c>
      <c r="L39" s="7">
        <v>5933.33</v>
      </c>
      <c r="M39" s="7">
        <v>5950</v>
      </c>
      <c r="N39" s="7">
        <v>5088.9679715302491</v>
      </c>
      <c r="O39" s="7">
        <v>5465.5516014234872</v>
      </c>
      <c r="P39" s="7">
        <v>5709.8220640569398</v>
      </c>
      <c r="Q39" s="7">
        <v>5714.9110320284699</v>
      </c>
      <c r="R39" s="7">
        <v>5714.9110320284699</v>
      </c>
      <c r="S39" s="7">
        <v>5720</v>
      </c>
    </row>
    <row r="40" spans="1:19" ht="24.95" customHeight="1" x14ac:dyDescent="0.25">
      <c r="A40" s="17"/>
      <c r="B40" s="18"/>
      <c r="C40" s="6" t="s">
        <v>161</v>
      </c>
      <c r="D40" s="6" t="s">
        <v>162</v>
      </c>
      <c r="E40" s="7">
        <v>50</v>
      </c>
      <c r="F40" s="7">
        <v>50</v>
      </c>
      <c r="G40" s="7">
        <v>53</v>
      </c>
      <c r="H40" s="7">
        <v>55</v>
      </c>
      <c r="I40" s="7">
        <v>54.5</v>
      </c>
      <c r="J40" s="7">
        <v>51</v>
      </c>
      <c r="K40" s="7">
        <v>54.13</v>
      </c>
      <c r="L40" s="7">
        <v>55.63</v>
      </c>
      <c r="M40" s="7">
        <v>56</v>
      </c>
      <c r="N40" s="7">
        <v>57.227138643067846</v>
      </c>
      <c r="O40" s="7">
        <v>59.001179941002945</v>
      </c>
      <c r="P40" s="7">
        <v>58.028318584070803</v>
      </c>
      <c r="Q40" s="7">
        <v>58.028318584070803</v>
      </c>
      <c r="R40" s="7">
        <v>58.2</v>
      </c>
      <c r="S40" s="7">
        <v>58.2</v>
      </c>
    </row>
    <row r="41" spans="1:19" ht="24.95" customHeight="1" x14ac:dyDescent="0.25">
      <c r="A41" s="17"/>
      <c r="B41" s="18"/>
      <c r="C41" s="6" t="s">
        <v>35</v>
      </c>
      <c r="D41" s="6" t="s">
        <v>163</v>
      </c>
      <c r="E41" s="7">
        <v>7300</v>
      </c>
      <c r="F41" s="7">
        <v>7300</v>
      </c>
      <c r="G41" s="7">
        <v>7602</v>
      </c>
      <c r="H41" s="7">
        <v>7604</v>
      </c>
      <c r="I41" s="7">
        <v>8140</v>
      </c>
      <c r="J41" s="7">
        <v>8433.33</v>
      </c>
      <c r="K41" s="7">
        <v>8494.44</v>
      </c>
      <c r="L41" s="7">
        <v>8661.11</v>
      </c>
      <c r="M41" s="7">
        <v>8672.2199999999993</v>
      </c>
      <c r="N41" s="7">
        <v>8881.4432989690722</v>
      </c>
      <c r="O41" s="7">
        <v>8650.5257731958773</v>
      </c>
      <c r="P41" s="7">
        <v>8597.2371134020614</v>
      </c>
      <c r="Q41" s="7">
        <v>8606.1185567010307</v>
      </c>
      <c r="R41" s="7">
        <v>8606.1185567010307</v>
      </c>
      <c r="S41" s="7">
        <v>8615</v>
      </c>
    </row>
    <row r="42" spans="1:19" ht="24.95" customHeight="1" x14ac:dyDescent="0.25">
      <c r="A42" s="17"/>
      <c r="B42" s="18"/>
      <c r="C42" s="6" t="s">
        <v>36</v>
      </c>
      <c r="D42" s="6" t="s">
        <v>160</v>
      </c>
      <c r="E42" s="7">
        <v>10000</v>
      </c>
      <c r="F42" s="7">
        <v>10000</v>
      </c>
      <c r="G42" s="7">
        <v>11091</v>
      </c>
      <c r="H42" s="7">
        <v>11100</v>
      </c>
      <c r="I42" s="7">
        <v>11714.3</v>
      </c>
      <c r="J42" s="7">
        <v>11800</v>
      </c>
      <c r="K42" s="7">
        <v>11900</v>
      </c>
      <c r="L42" s="7">
        <v>11900</v>
      </c>
      <c r="M42" s="7">
        <v>12025</v>
      </c>
      <c r="N42" s="7">
        <v>12341.028331584472</v>
      </c>
      <c r="O42" s="7">
        <v>11773.410283315845</v>
      </c>
      <c r="P42" s="7">
        <v>11451.248688352574</v>
      </c>
      <c r="Q42" s="7">
        <v>11604.658971668418</v>
      </c>
      <c r="R42" s="7">
        <v>11620</v>
      </c>
      <c r="S42" s="7">
        <v>11620</v>
      </c>
    </row>
    <row r="43" spans="1:19" ht="24.95" customHeight="1" x14ac:dyDescent="0.25">
      <c r="A43" s="17"/>
      <c r="B43" s="18" t="s">
        <v>37</v>
      </c>
      <c r="C43" s="6" t="s">
        <v>38</v>
      </c>
      <c r="D43" s="6" t="s">
        <v>39</v>
      </c>
      <c r="E43" s="7">
        <v>30</v>
      </c>
      <c r="F43" s="7">
        <v>30</v>
      </c>
      <c r="G43" s="7">
        <v>31</v>
      </c>
      <c r="H43" s="7">
        <v>32</v>
      </c>
      <c r="I43" s="7">
        <v>30.57</v>
      </c>
      <c r="J43" s="7">
        <v>29.56</v>
      </c>
      <c r="K43" s="7">
        <v>29.06</v>
      </c>
      <c r="L43" s="7">
        <v>29.5</v>
      </c>
      <c r="M43" s="7">
        <v>29.5</v>
      </c>
      <c r="N43" s="7">
        <v>29.993682880606443</v>
      </c>
      <c r="O43" s="7">
        <v>29.592861655085301</v>
      </c>
      <c r="P43" s="7">
        <v>29.990524320909664</v>
      </c>
      <c r="Q43" s="7">
        <v>30.990208464939986</v>
      </c>
      <c r="R43" s="7">
        <v>31.590018951358179</v>
      </c>
      <c r="S43" s="7">
        <v>31.65</v>
      </c>
    </row>
    <row r="44" spans="1:19" ht="24.95" customHeight="1" x14ac:dyDescent="0.25">
      <c r="A44" s="17"/>
      <c r="B44" s="18"/>
      <c r="C44" s="6" t="s">
        <v>40</v>
      </c>
      <c r="D44" s="6" t="s">
        <v>39</v>
      </c>
      <c r="E44" s="7">
        <v>35</v>
      </c>
      <c r="F44" s="7">
        <v>40</v>
      </c>
      <c r="G44" s="7">
        <v>40.5</v>
      </c>
      <c r="H44" s="7">
        <v>41</v>
      </c>
      <c r="I44" s="7">
        <v>35.61</v>
      </c>
      <c r="J44" s="7">
        <v>35.56</v>
      </c>
      <c r="K44" s="7">
        <v>40</v>
      </c>
      <c r="L44" s="7">
        <v>40</v>
      </c>
      <c r="M44" s="7">
        <v>40.89</v>
      </c>
      <c r="N44" s="7">
        <v>41.483516483516489</v>
      </c>
      <c r="O44" s="7">
        <v>39.824175824175825</v>
      </c>
      <c r="P44" s="7">
        <v>37.003296703296712</v>
      </c>
      <c r="Q44" s="7">
        <v>37.293681318681323</v>
      </c>
      <c r="R44" s="7">
        <v>37.667032967032966</v>
      </c>
      <c r="S44" s="7">
        <v>37.75</v>
      </c>
    </row>
    <row r="45" spans="1:19" ht="24.95" customHeight="1" x14ac:dyDescent="0.25">
      <c r="A45" s="17"/>
      <c r="B45" s="18"/>
      <c r="C45" s="6" t="s">
        <v>41</v>
      </c>
      <c r="D45" s="6" t="s">
        <v>39</v>
      </c>
      <c r="E45" s="7">
        <v>5</v>
      </c>
      <c r="F45" s="7">
        <v>5.2</v>
      </c>
      <c r="G45" s="7">
        <v>5.2</v>
      </c>
      <c r="H45" s="7">
        <v>5.4</v>
      </c>
      <c r="I45" s="7">
        <v>5.03</v>
      </c>
      <c r="J45" s="7">
        <v>4.9800000000000004</v>
      </c>
      <c r="K45" s="7">
        <v>5</v>
      </c>
      <c r="L45" s="7">
        <v>5</v>
      </c>
      <c r="M45" s="7">
        <v>5.0999999999999996</v>
      </c>
      <c r="N45" s="7">
        <v>5.1995905834186287</v>
      </c>
      <c r="O45" s="7">
        <v>5.0072057318321388</v>
      </c>
      <c r="P45" s="7">
        <v>5.0020061412487209</v>
      </c>
      <c r="Q45" s="7">
        <v>5.0592016376663258</v>
      </c>
      <c r="R45" s="7">
        <v>5.0592016376663258</v>
      </c>
      <c r="S45" s="7">
        <v>5.08</v>
      </c>
    </row>
    <row r="46" spans="1:19" ht="24.95" customHeight="1" x14ac:dyDescent="0.25">
      <c r="A46" s="17"/>
      <c r="B46" s="18" t="s">
        <v>164</v>
      </c>
      <c r="C46" s="6" t="s">
        <v>165</v>
      </c>
      <c r="D46" s="6" t="s">
        <v>166</v>
      </c>
      <c r="E46" s="7">
        <v>480</v>
      </c>
      <c r="F46" s="7">
        <v>550</v>
      </c>
      <c r="G46" s="7">
        <v>560</v>
      </c>
      <c r="H46" s="7">
        <v>580</v>
      </c>
      <c r="I46" s="7">
        <v>600</v>
      </c>
      <c r="J46" s="7">
        <v>550</v>
      </c>
      <c r="K46" s="7">
        <v>550</v>
      </c>
      <c r="L46" s="7">
        <v>555</v>
      </c>
      <c r="M46" s="7">
        <v>560</v>
      </c>
      <c r="N46" s="7">
        <v>571.2881022615536</v>
      </c>
      <c r="O46" s="7">
        <v>518.72959685349065</v>
      </c>
      <c r="P46" s="7">
        <v>574.71583087512295</v>
      </c>
      <c r="Q46" s="7">
        <v>578.71484759095381</v>
      </c>
      <c r="R46" s="7">
        <v>578.71484759095381</v>
      </c>
      <c r="S46" s="7">
        <v>581</v>
      </c>
    </row>
    <row r="47" spans="1:19" ht="24.95" customHeight="1" x14ac:dyDescent="0.25">
      <c r="A47" s="17"/>
      <c r="B47" s="18"/>
      <c r="C47" s="6" t="s">
        <v>167</v>
      </c>
      <c r="D47" s="6" t="s">
        <v>168</v>
      </c>
      <c r="E47" s="7">
        <v>700</v>
      </c>
      <c r="F47" s="7">
        <v>750</v>
      </c>
      <c r="G47" s="7">
        <v>802</v>
      </c>
      <c r="H47" s="7">
        <v>803</v>
      </c>
      <c r="I47" s="7">
        <v>826</v>
      </c>
      <c r="J47" s="7">
        <v>740</v>
      </c>
      <c r="K47" s="7">
        <v>790</v>
      </c>
      <c r="L47" s="7">
        <v>795</v>
      </c>
      <c r="M47" s="7">
        <v>795</v>
      </c>
      <c r="N47" s="7">
        <v>811.1915535444947</v>
      </c>
      <c r="O47" s="7">
        <v>793.7405731523379</v>
      </c>
      <c r="P47" s="7">
        <v>774.56259426847703</v>
      </c>
      <c r="Q47" s="7">
        <v>807.44343891402707</v>
      </c>
      <c r="R47" s="7">
        <v>820.60331825037701</v>
      </c>
      <c r="S47" s="7">
        <v>830</v>
      </c>
    </row>
    <row r="48" spans="1:19" ht="24.95" customHeight="1" x14ac:dyDescent="0.25">
      <c r="A48" s="17"/>
      <c r="B48" s="18" t="s">
        <v>42</v>
      </c>
      <c r="C48" s="6" t="s">
        <v>169</v>
      </c>
      <c r="D48" s="6" t="s">
        <v>170</v>
      </c>
      <c r="E48" s="7">
        <v>450</v>
      </c>
      <c r="F48" s="7">
        <v>505</v>
      </c>
      <c r="G48" s="7">
        <v>550</v>
      </c>
      <c r="H48" s="7">
        <v>550</v>
      </c>
      <c r="I48" s="7">
        <v>580.77</v>
      </c>
      <c r="J48" s="7">
        <v>691.11</v>
      </c>
      <c r="K48" s="7">
        <v>699</v>
      </c>
      <c r="L48" s="7">
        <v>701</v>
      </c>
      <c r="M48" s="7">
        <v>705</v>
      </c>
      <c r="N48" s="7">
        <v>720.44506258692627</v>
      </c>
      <c r="O48" s="7">
        <v>577.79694019471492</v>
      </c>
      <c r="P48" s="7">
        <v>520.16133518776076</v>
      </c>
      <c r="Q48" s="7">
        <v>513.67732962447849</v>
      </c>
      <c r="R48" s="7">
        <v>513.67732962447849</v>
      </c>
      <c r="S48" s="7">
        <v>518</v>
      </c>
    </row>
    <row r="49" spans="1:19" ht="24.95" customHeight="1" x14ac:dyDescent="0.25">
      <c r="A49" s="17"/>
      <c r="B49" s="18"/>
      <c r="C49" s="6" t="s">
        <v>171</v>
      </c>
      <c r="D49" s="6" t="s">
        <v>172</v>
      </c>
      <c r="E49" s="7">
        <v>300</v>
      </c>
      <c r="F49" s="7">
        <v>350</v>
      </c>
      <c r="G49" s="7">
        <v>369</v>
      </c>
      <c r="H49" s="7">
        <v>365</v>
      </c>
      <c r="I49" s="7">
        <v>395</v>
      </c>
      <c r="J49" s="7">
        <v>414.44</v>
      </c>
      <c r="K49" s="7">
        <v>452</v>
      </c>
      <c r="L49" s="7">
        <v>458</v>
      </c>
      <c r="M49" s="7">
        <v>461</v>
      </c>
      <c r="N49" s="7">
        <v>430.822281167109</v>
      </c>
      <c r="O49" s="7">
        <v>411.74403183023901</v>
      </c>
      <c r="P49" s="7">
        <v>344.64190981432358</v>
      </c>
      <c r="Q49" s="7">
        <v>346.05437665782489</v>
      </c>
      <c r="R49" s="7">
        <v>350.76259946949597</v>
      </c>
      <c r="S49" s="7">
        <v>355</v>
      </c>
    </row>
    <row r="50" spans="1:19" ht="24.95" customHeight="1" x14ac:dyDescent="0.25">
      <c r="A50" s="18" t="s">
        <v>173</v>
      </c>
      <c r="B50" s="6" t="s">
        <v>45</v>
      </c>
      <c r="C50" s="6" t="s">
        <v>46</v>
      </c>
      <c r="D50" s="6" t="s">
        <v>174</v>
      </c>
      <c r="E50" s="7">
        <v>6.5</v>
      </c>
      <c r="F50" s="7">
        <v>6.5</v>
      </c>
      <c r="G50" s="7">
        <v>7</v>
      </c>
      <c r="H50" s="7">
        <v>7</v>
      </c>
      <c r="I50" s="7">
        <v>7.27</v>
      </c>
      <c r="J50" s="7">
        <v>7.07</v>
      </c>
      <c r="K50" s="7">
        <v>7.21</v>
      </c>
      <c r="L50" s="7">
        <v>7.29</v>
      </c>
      <c r="M50" s="7">
        <v>7.36</v>
      </c>
      <c r="N50" s="7">
        <v>7.4971815107102584</v>
      </c>
      <c r="O50" s="7">
        <v>7.5271702367530997</v>
      </c>
      <c r="P50" s="7">
        <v>7</v>
      </c>
      <c r="Q50" s="7">
        <v>7.1</v>
      </c>
      <c r="R50" s="7">
        <v>7.2</v>
      </c>
      <c r="S50" s="7">
        <v>7.35</v>
      </c>
    </row>
    <row r="51" spans="1:19" ht="24.95" customHeight="1" x14ac:dyDescent="0.25">
      <c r="A51" s="18"/>
      <c r="B51" s="18" t="s">
        <v>175</v>
      </c>
      <c r="C51" s="18" t="s">
        <v>176</v>
      </c>
      <c r="D51" s="6" t="s">
        <v>177</v>
      </c>
      <c r="E51" s="7">
        <v>11</v>
      </c>
      <c r="F51" s="7">
        <v>11</v>
      </c>
      <c r="G51" s="7">
        <v>12</v>
      </c>
      <c r="H51" s="7">
        <v>11.4</v>
      </c>
      <c r="I51" s="7">
        <v>12.18</v>
      </c>
      <c r="J51" s="7">
        <v>13.25</v>
      </c>
      <c r="K51" s="7">
        <v>13.14</v>
      </c>
      <c r="L51" s="7">
        <v>13.29</v>
      </c>
      <c r="M51" s="7">
        <v>13.5</v>
      </c>
      <c r="N51" s="7">
        <v>13.89838556505223</v>
      </c>
      <c r="O51" s="7">
        <v>13.666761633428299</v>
      </c>
      <c r="P51" s="7">
        <v>12.1136407465314</v>
      </c>
      <c r="Q51" s="7">
        <v>12.401945081416599</v>
      </c>
      <c r="R51" s="7">
        <v>12.0569951126862</v>
      </c>
      <c r="S51" s="7">
        <v>12.616446134097</v>
      </c>
    </row>
    <row r="52" spans="1:19" ht="24.95" customHeight="1" x14ac:dyDescent="0.25">
      <c r="A52" s="18"/>
      <c r="B52" s="18"/>
      <c r="C52" s="18"/>
      <c r="D52" s="6" t="s">
        <v>178</v>
      </c>
      <c r="E52" s="7">
        <v>15</v>
      </c>
      <c r="F52" s="7">
        <v>15</v>
      </c>
      <c r="G52" s="7">
        <v>16</v>
      </c>
      <c r="H52" s="7">
        <v>16</v>
      </c>
      <c r="I52" s="7">
        <v>16.57</v>
      </c>
      <c r="J52" s="7">
        <v>16.75</v>
      </c>
      <c r="K52" s="7">
        <v>15.170000000000002</v>
      </c>
      <c r="L52" s="7">
        <v>16.670000000000002</v>
      </c>
      <c r="M52" s="7">
        <v>17</v>
      </c>
      <c r="N52" s="7">
        <v>17.509661835748794</v>
      </c>
      <c r="O52" s="7">
        <v>17.3402777777778</v>
      </c>
      <c r="P52" s="7">
        <v>17.570135108936505</v>
      </c>
      <c r="Q52" s="7">
        <v>17.134749917938638</v>
      </c>
      <c r="R52" s="7">
        <v>16.91802580830463</v>
      </c>
      <c r="S52" s="7">
        <v>16.457487075332367</v>
      </c>
    </row>
    <row r="53" spans="1:19" ht="24.95" customHeight="1" x14ac:dyDescent="0.25">
      <c r="A53" s="18"/>
      <c r="B53" s="18" t="s">
        <v>47</v>
      </c>
      <c r="C53" s="18" t="s">
        <v>48</v>
      </c>
      <c r="D53" s="6" t="s">
        <v>49</v>
      </c>
      <c r="E53" s="7">
        <v>32</v>
      </c>
      <c r="F53" s="7">
        <v>32</v>
      </c>
      <c r="G53" s="7">
        <v>33</v>
      </c>
      <c r="H53" s="7">
        <v>33.5</v>
      </c>
      <c r="I53" s="7">
        <v>30.21</v>
      </c>
      <c r="J53" s="7">
        <v>34.200000000000003</v>
      </c>
      <c r="K53" s="7">
        <v>35</v>
      </c>
      <c r="L53" s="7">
        <v>36.83</v>
      </c>
      <c r="M53" s="7">
        <v>37.5</v>
      </c>
      <c r="N53" s="7">
        <v>38.099902056807053</v>
      </c>
      <c r="O53" s="7">
        <v>38.557100881488743</v>
      </c>
      <c r="P53" s="7">
        <v>38.480901077375123</v>
      </c>
      <c r="Q53" s="7">
        <v>38.63330068560235</v>
      </c>
      <c r="R53" s="7">
        <v>38.785700293829578</v>
      </c>
      <c r="S53" s="7">
        <v>38.9</v>
      </c>
    </row>
    <row r="54" spans="1:19" ht="24.95" customHeight="1" x14ac:dyDescent="0.25">
      <c r="A54" s="18"/>
      <c r="B54" s="18"/>
      <c r="C54" s="18"/>
      <c r="D54" s="6" t="s">
        <v>50</v>
      </c>
      <c r="E54" s="7">
        <v>34</v>
      </c>
      <c r="F54" s="7">
        <v>35.127643832458354</v>
      </c>
      <c r="G54" s="7">
        <v>36.225382702222674</v>
      </c>
      <c r="H54" s="7">
        <v>36.774252137104838</v>
      </c>
      <c r="I54" s="7">
        <v>33.162691255580214</v>
      </c>
      <c r="J54" s="7">
        <v>37.542669345939871</v>
      </c>
      <c r="K54" s="7">
        <v>38.420860441751323</v>
      </c>
      <c r="L54" s="7">
        <v>40.429722573420037</v>
      </c>
      <c r="M54" s="7">
        <v>41.165207616162135</v>
      </c>
      <c r="N54" s="7">
        <v>41.823743421970804</v>
      </c>
      <c r="O54" s="7">
        <v>42.32562834303446</v>
      </c>
      <c r="P54" s="7">
        <v>42.241980856190509</v>
      </c>
      <c r="Q54" s="7">
        <v>42.409275829878389</v>
      </c>
      <c r="R54" s="7">
        <v>42.57657080356627</v>
      </c>
      <c r="S54" s="7">
        <v>42.702042033832186</v>
      </c>
    </row>
    <row r="55" spans="1:19" ht="24.95" customHeight="1" x14ac:dyDescent="0.25">
      <c r="A55" s="18"/>
      <c r="B55" s="18" t="s">
        <v>51</v>
      </c>
      <c r="C55" s="18" t="s">
        <v>52</v>
      </c>
      <c r="D55" s="6" t="s">
        <v>179</v>
      </c>
      <c r="E55" s="7">
        <v>11</v>
      </c>
      <c r="F55" s="7">
        <v>11</v>
      </c>
      <c r="G55" s="7">
        <v>12</v>
      </c>
      <c r="H55" s="7">
        <v>11.5</v>
      </c>
      <c r="I55" s="7">
        <v>11.5</v>
      </c>
      <c r="J55" s="7">
        <v>10.86</v>
      </c>
      <c r="K55" s="7">
        <v>11.14</v>
      </c>
      <c r="L55" s="7">
        <v>12</v>
      </c>
      <c r="M55" s="7">
        <v>12</v>
      </c>
      <c r="N55" s="7">
        <v>12.297482837528605</v>
      </c>
      <c r="O55" s="7">
        <v>12.050343249427918</v>
      </c>
      <c r="P55" s="7">
        <v>13.397025171624714</v>
      </c>
      <c r="Q55" s="7">
        <v>13.397025171624714</v>
      </c>
      <c r="R55" s="7">
        <v>13.397025171624714</v>
      </c>
      <c r="S55" s="7">
        <v>13.5</v>
      </c>
    </row>
    <row r="56" spans="1:19" ht="24.95" customHeight="1" x14ac:dyDescent="0.25">
      <c r="A56" s="18"/>
      <c r="B56" s="18"/>
      <c r="C56" s="18"/>
      <c r="D56" s="6" t="s">
        <v>180</v>
      </c>
      <c r="E56" s="7">
        <v>22.5</v>
      </c>
      <c r="F56" s="7">
        <v>22.5</v>
      </c>
      <c r="G56" s="7">
        <v>23.675000000000001</v>
      </c>
      <c r="H56" s="7">
        <v>23.765000000000001</v>
      </c>
      <c r="I56" s="7">
        <v>23.431634557627191</v>
      </c>
      <c r="J56" s="7">
        <v>22.916187069202699</v>
      </c>
      <c r="K56" s="7">
        <v>23.216070345388427</v>
      </c>
      <c r="L56" s="7">
        <v>24.497140407958806</v>
      </c>
      <c r="M56" s="7">
        <v>24.637140407958807</v>
      </c>
      <c r="N56" s="7">
        <v>25.047900844022664</v>
      </c>
      <c r="O56" s="7">
        <v>24.765384162129255</v>
      </c>
      <c r="P56" s="7">
        <v>25.000908048792624</v>
      </c>
      <c r="Q56" s="7">
        <v>25.199938519706748</v>
      </c>
      <c r="R56" s="7">
        <v>25.329308325800934</v>
      </c>
      <c r="S56" s="7">
        <v>25.453657958953656</v>
      </c>
    </row>
    <row r="57" spans="1:19" ht="24.95" customHeight="1" x14ac:dyDescent="0.25">
      <c r="A57" s="18"/>
      <c r="B57" s="18" t="s">
        <v>53</v>
      </c>
      <c r="C57" s="6" t="s">
        <v>54</v>
      </c>
      <c r="D57" s="6" t="s">
        <v>55</v>
      </c>
      <c r="E57" s="7">
        <v>340</v>
      </c>
      <c r="F57" s="7">
        <v>380</v>
      </c>
      <c r="G57" s="7">
        <v>388.44</v>
      </c>
      <c r="H57" s="7">
        <v>388.5</v>
      </c>
      <c r="I57" s="7">
        <v>436.8</v>
      </c>
      <c r="J57" s="7">
        <v>437.14</v>
      </c>
      <c r="K57" s="7">
        <v>401.43</v>
      </c>
      <c r="L57" s="7">
        <v>425</v>
      </c>
      <c r="M57" s="7">
        <v>439.29</v>
      </c>
      <c r="N57" s="7">
        <v>425.580110497237</v>
      </c>
      <c r="O57" s="7">
        <v>405.49033149171299</v>
      </c>
      <c r="P57" s="7">
        <v>388.99861878453027</v>
      </c>
      <c r="Q57" s="7">
        <v>392.27209944751377</v>
      </c>
      <c r="R57" s="7">
        <v>392.27209944751377</v>
      </c>
      <c r="S57" s="7">
        <v>395</v>
      </c>
    </row>
    <row r="58" spans="1:19" ht="24.95" customHeight="1" x14ac:dyDescent="0.25">
      <c r="A58" s="18"/>
      <c r="B58" s="18"/>
      <c r="C58" s="6" t="s">
        <v>181</v>
      </c>
      <c r="D58" s="6" t="s">
        <v>39</v>
      </c>
      <c r="E58" s="7">
        <v>450</v>
      </c>
      <c r="F58" s="7">
        <v>500</v>
      </c>
      <c r="G58" s="7">
        <v>504</v>
      </c>
      <c r="H58" s="7">
        <v>506</v>
      </c>
      <c r="I58" s="7">
        <v>480.6</v>
      </c>
      <c r="J58" s="7">
        <v>485.71</v>
      </c>
      <c r="K58" s="7">
        <v>501.43</v>
      </c>
      <c r="L58" s="7">
        <v>504.29</v>
      </c>
      <c r="M58" s="7">
        <v>507.14</v>
      </c>
      <c r="N58" s="7">
        <v>521.23039806996405</v>
      </c>
      <c r="O58" s="7">
        <v>541.09167671893829</v>
      </c>
      <c r="P58" s="7">
        <v>510.03015681544019</v>
      </c>
      <c r="Q58" s="7">
        <v>510.03015681544019</v>
      </c>
      <c r="R58" s="7">
        <v>510.03015681544019</v>
      </c>
      <c r="S58" s="7">
        <v>515</v>
      </c>
    </row>
    <row r="59" spans="1:19" ht="24.95" customHeight="1" x14ac:dyDescent="0.25">
      <c r="A59" s="18"/>
      <c r="B59" s="18"/>
      <c r="C59" s="6" t="s">
        <v>182</v>
      </c>
      <c r="D59" s="6" t="s">
        <v>183</v>
      </c>
      <c r="E59" s="7">
        <v>300</v>
      </c>
      <c r="F59" s="7">
        <v>320</v>
      </c>
      <c r="G59" s="7">
        <v>351</v>
      </c>
      <c r="H59" s="7">
        <v>352</v>
      </c>
      <c r="I59" s="7">
        <v>350.59</v>
      </c>
      <c r="J59" s="7">
        <v>352.86</v>
      </c>
      <c r="K59" s="7">
        <v>341.42999999999995</v>
      </c>
      <c r="L59" s="7">
        <v>350</v>
      </c>
      <c r="M59" s="7">
        <v>350</v>
      </c>
      <c r="N59" s="7">
        <v>363.56736242884256</v>
      </c>
      <c r="O59" s="7">
        <v>338.45540796963951</v>
      </c>
      <c r="P59" s="7">
        <v>319.673624288425</v>
      </c>
      <c r="Q59" s="7">
        <v>329.673624288425</v>
      </c>
      <c r="R59" s="7">
        <v>329.673624288425</v>
      </c>
      <c r="S59" s="7">
        <v>337</v>
      </c>
    </row>
    <row r="60" spans="1:19" ht="24.95" customHeight="1" x14ac:dyDescent="0.25">
      <c r="A60" s="18"/>
      <c r="B60" s="18"/>
      <c r="C60" s="6" t="s">
        <v>57</v>
      </c>
      <c r="D60" s="6" t="s">
        <v>39</v>
      </c>
      <c r="E60" s="7">
        <v>740</v>
      </c>
      <c r="F60" s="7">
        <v>800</v>
      </c>
      <c r="G60" s="7">
        <v>800</v>
      </c>
      <c r="H60" s="7">
        <v>800</v>
      </c>
      <c r="I60" s="7">
        <v>828.33</v>
      </c>
      <c r="J60" s="7">
        <v>900</v>
      </c>
      <c r="K60" s="7">
        <v>918.57</v>
      </c>
      <c r="L60" s="7">
        <v>902.86</v>
      </c>
      <c r="M60" s="7">
        <v>905</v>
      </c>
      <c r="N60" s="7">
        <v>926.52123995407578</v>
      </c>
      <c r="O60" s="7">
        <v>835.72215843857646</v>
      </c>
      <c r="P60" s="7">
        <v>788.46957520091848</v>
      </c>
      <c r="Q60" s="7">
        <v>802.36739380022959</v>
      </c>
      <c r="R60" s="7">
        <v>803.29391504018383</v>
      </c>
      <c r="S60" s="7">
        <v>807</v>
      </c>
    </row>
    <row r="61" spans="1:19" ht="24.95" customHeight="1" x14ac:dyDescent="0.25">
      <c r="A61" s="18"/>
      <c r="B61" s="18"/>
      <c r="C61" s="6" t="s">
        <v>58</v>
      </c>
      <c r="D61" s="6" t="s">
        <v>39</v>
      </c>
      <c r="E61" s="7">
        <v>170</v>
      </c>
      <c r="F61" s="7">
        <v>190</v>
      </c>
      <c r="G61" s="7">
        <v>195</v>
      </c>
      <c r="H61" s="7">
        <v>195</v>
      </c>
      <c r="I61" s="7">
        <v>193</v>
      </c>
      <c r="J61" s="7">
        <v>198</v>
      </c>
      <c r="K61" s="7">
        <v>195</v>
      </c>
      <c r="L61" s="7">
        <v>198.57</v>
      </c>
      <c r="M61" s="7">
        <v>200.14</v>
      </c>
      <c r="N61" s="7">
        <v>204.34782608695653</v>
      </c>
      <c r="O61" s="7">
        <v>216.63478260869601</v>
      </c>
      <c r="P61" s="7">
        <v>214.98695652173899</v>
      </c>
      <c r="Q61" s="7">
        <v>210.09565217391301</v>
      </c>
      <c r="R61" s="7">
        <v>210.09565217391301</v>
      </c>
      <c r="S61" s="7">
        <v>215</v>
      </c>
    </row>
    <row r="62" spans="1:19" ht="24.95" customHeight="1" x14ac:dyDescent="0.25">
      <c r="A62" s="18"/>
      <c r="B62" s="18"/>
      <c r="C62" s="6" t="s">
        <v>59</v>
      </c>
      <c r="D62" s="6" t="s">
        <v>184</v>
      </c>
      <c r="E62" s="7">
        <v>800</v>
      </c>
      <c r="F62" s="7">
        <v>850</v>
      </c>
      <c r="G62" s="7">
        <v>855</v>
      </c>
      <c r="H62" s="7">
        <v>860</v>
      </c>
      <c r="I62" s="7">
        <v>796.005</v>
      </c>
      <c r="J62" s="7">
        <v>808.33500000000004</v>
      </c>
      <c r="K62" s="7">
        <v>790</v>
      </c>
      <c r="L62" s="7">
        <v>804.28500000000008</v>
      </c>
      <c r="M62" s="7">
        <v>798.56999999999994</v>
      </c>
      <c r="N62" s="7">
        <v>818.98587348274577</v>
      </c>
      <c r="O62" s="7">
        <v>807.35711089937445</v>
      </c>
      <c r="P62" s="7">
        <v>886.22744107046674</v>
      </c>
      <c r="Q62" s="7">
        <v>888.45516384274401</v>
      </c>
      <c r="R62" s="7">
        <v>888.45516384274401</v>
      </c>
      <c r="S62" s="7">
        <v>903</v>
      </c>
    </row>
    <row r="63" spans="1:19" ht="24.95" customHeight="1" x14ac:dyDescent="0.25">
      <c r="A63" s="18"/>
      <c r="B63" s="18"/>
      <c r="C63" s="6" t="s">
        <v>60</v>
      </c>
      <c r="D63" s="6" t="s">
        <v>39</v>
      </c>
      <c r="E63" s="7">
        <v>360</v>
      </c>
      <c r="F63" s="7">
        <v>390</v>
      </c>
      <c r="G63" s="7">
        <v>395</v>
      </c>
      <c r="H63" s="7">
        <v>400</v>
      </c>
      <c r="I63" s="7">
        <v>365</v>
      </c>
      <c r="J63" s="7">
        <v>436</v>
      </c>
      <c r="K63" s="7">
        <v>450</v>
      </c>
      <c r="L63" s="7">
        <v>470</v>
      </c>
      <c r="M63" s="7">
        <v>475</v>
      </c>
      <c r="N63" s="7">
        <v>484.56057007125889</v>
      </c>
      <c r="O63" s="7">
        <v>452.04988123515398</v>
      </c>
      <c r="P63" s="7">
        <v>401.21615201900232</v>
      </c>
      <c r="Q63" s="7">
        <v>406.06175771971493</v>
      </c>
      <c r="R63" s="7">
        <v>406.06175771971493</v>
      </c>
      <c r="S63" s="7">
        <v>408</v>
      </c>
    </row>
    <row r="64" spans="1:19" ht="24.95" customHeight="1" x14ac:dyDescent="0.25">
      <c r="A64" s="18"/>
      <c r="B64" s="18"/>
      <c r="C64" s="18" t="s">
        <v>61</v>
      </c>
      <c r="D64" s="6" t="s">
        <v>62</v>
      </c>
      <c r="E64" s="7">
        <v>28</v>
      </c>
      <c r="F64" s="7">
        <v>30</v>
      </c>
      <c r="G64" s="7">
        <v>30</v>
      </c>
      <c r="H64" s="7">
        <v>32</v>
      </c>
      <c r="I64" s="7">
        <v>31.76</v>
      </c>
      <c r="J64" s="7">
        <v>33</v>
      </c>
      <c r="K64" s="7">
        <v>34.5</v>
      </c>
      <c r="L64" s="7">
        <v>34.799999999999997</v>
      </c>
      <c r="M64" s="7">
        <v>35.1</v>
      </c>
      <c r="N64" s="7">
        <v>35.793427230046944</v>
      </c>
      <c r="O64" s="7">
        <v>31.677183098591545</v>
      </c>
      <c r="P64" s="7">
        <v>31.976826291079799</v>
      </c>
      <c r="Q64" s="7">
        <v>32.08420657277</v>
      </c>
      <c r="R64" s="7">
        <v>32.08420657277</v>
      </c>
      <c r="S64" s="7">
        <v>32.119999999999997</v>
      </c>
    </row>
    <row r="65" spans="1:19" ht="24.95" customHeight="1" x14ac:dyDescent="0.25">
      <c r="A65" s="18"/>
      <c r="B65" s="18"/>
      <c r="C65" s="18"/>
      <c r="D65" s="6" t="s">
        <v>185</v>
      </c>
      <c r="E65" s="7">
        <v>25</v>
      </c>
      <c r="F65" s="7">
        <v>25</v>
      </c>
      <c r="G65" s="7">
        <v>27</v>
      </c>
      <c r="H65" s="7">
        <v>27.5</v>
      </c>
      <c r="I65" s="7">
        <v>27.55</v>
      </c>
      <c r="J65" s="7">
        <v>25</v>
      </c>
      <c r="K65" s="7">
        <v>25</v>
      </c>
      <c r="L65" s="7">
        <v>25</v>
      </c>
      <c r="M65" s="7">
        <v>25.1</v>
      </c>
      <c r="N65" s="7">
        <v>25.706214689265501</v>
      </c>
      <c r="O65" s="7">
        <v>26.174011299435001</v>
      </c>
      <c r="P65" s="7">
        <v>26.014406779661002</v>
      </c>
      <c r="Q65" s="7">
        <v>27.117231638418101</v>
      </c>
      <c r="R65" s="7">
        <v>28.245762711864401</v>
      </c>
      <c r="S65" s="7">
        <v>28.4</v>
      </c>
    </row>
    <row r="66" spans="1:19" ht="24.95" customHeight="1" x14ac:dyDescent="0.25">
      <c r="A66" s="18"/>
      <c r="B66" s="18"/>
      <c r="C66" s="18"/>
      <c r="D66" s="6" t="s">
        <v>63</v>
      </c>
      <c r="E66" s="7">
        <v>220</v>
      </c>
      <c r="F66" s="7">
        <v>220</v>
      </c>
      <c r="G66" s="7">
        <v>225</v>
      </c>
      <c r="H66" s="7">
        <v>217</v>
      </c>
      <c r="I66" s="7">
        <v>215</v>
      </c>
      <c r="J66" s="7">
        <v>217</v>
      </c>
      <c r="K66" s="7">
        <v>223</v>
      </c>
      <c r="L66" s="7">
        <v>215</v>
      </c>
      <c r="M66" s="7">
        <v>221</v>
      </c>
      <c r="N66" s="7">
        <v>223.47266881028941</v>
      </c>
      <c r="O66" s="7">
        <v>244.700964630225</v>
      </c>
      <c r="P66" s="7">
        <v>254.87138263665599</v>
      </c>
      <c r="Q66" s="7">
        <v>254.87138263665599</v>
      </c>
      <c r="R66" s="7">
        <v>254.87138263665599</v>
      </c>
      <c r="S66" s="7">
        <v>258</v>
      </c>
    </row>
    <row r="67" spans="1:19" ht="24.95" customHeight="1" x14ac:dyDescent="0.25">
      <c r="A67" s="18"/>
      <c r="B67" s="18"/>
      <c r="C67" s="18"/>
      <c r="D67" s="6" t="s">
        <v>186</v>
      </c>
      <c r="E67" s="7">
        <v>31</v>
      </c>
      <c r="F67" s="7">
        <v>32</v>
      </c>
      <c r="G67" s="7">
        <v>33</v>
      </c>
      <c r="H67" s="7">
        <v>34</v>
      </c>
      <c r="I67" s="7">
        <v>35</v>
      </c>
      <c r="J67" s="7">
        <v>35.299999999999997</v>
      </c>
      <c r="K67" s="7">
        <v>35.299999999999997</v>
      </c>
      <c r="L67" s="7">
        <v>35.5</v>
      </c>
      <c r="M67" s="7">
        <v>35.700000000000003</v>
      </c>
      <c r="N67" s="7">
        <v>36.498951781970646</v>
      </c>
      <c r="O67" s="7">
        <v>31.49859538784067</v>
      </c>
      <c r="P67" s="7">
        <v>34.017023060796639</v>
      </c>
      <c r="Q67" s="7">
        <v>34.637505241090146</v>
      </c>
      <c r="R67" s="7">
        <v>34.710503144654083</v>
      </c>
      <c r="S67" s="7">
        <v>34.82</v>
      </c>
    </row>
    <row r="68" spans="1:19" ht="24.95" customHeight="1" x14ac:dyDescent="0.25">
      <c r="A68" s="18" t="s">
        <v>187</v>
      </c>
      <c r="B68" s="18" t="s">
        <v>65</v>
      </c>
      <c r="C68" s="18" t="s">
        <v>66</v>
      </c>
      <c r="D68" s="6" t="s">
        <v>67</v>
      </c>
      <c r="E68" s="7">
        <v>2.5</v>
      </c>
      <c r="F68" s="7">
        <v>2.5</v>
      </c>
      <c r="G68" s="7">
        <v>2.5</v>
      </c>
      <c r="H68" s="7">
        <v>2.7</v>
      </c>
      <c r="I68" s="7">
        <v>2.4500000000000002</v>
      </c>
      <c r="J68" s="7">
        <v>2.42</v>
      </c>
      <c r="K68" s="7">
        <v>2.61</v>
      </c>
      <c r="L68" s="7">
        <v>2.8</v>
      </c>
      <c r="M68" s="7">
        <v>2.85</v>
      </c>
      <c r="N68" s="7">
        <v>2.9004739336492893</v>
      </c>
      <c r="O68" s="7">
        <v>3.07021800947867</v>
      </c>
      <c r="P68" s="7">
        <v>2.999090047393365</v>
      </c>
      <c r="Q68" s="7">
        <v>3.0512985781990523</v>
      </c>
      <c r="R68" s="7">
        <v>3.06</v>
      </c>
      <c r="S68" s="7">
        <v>3.06</v>
      </c>
    </row>
    <row r="69" spans="1:19" ht="24.95" customHeight="1" x14ac:dyDescent="0.25">
      <c r="A69" s="18"/>
      <c r="B69" s="18"/>
      <c r="C69" s="18"/>
      <c r="D69" s="6" t="s">
        <v>68</v>
      </c>
      <c r="E69" s="7">
        <v>2</v>
      </c>
      <c r="F69" s="7">
        <v>2</v>
      </c>
      <c r="G69" s="7">
        <v>2.1</v>
      </c>
      <c r="H69" s="7">
        <v>2.15</v>
      </c>
      <c r="I69" s="7">
        <v>2.06</v>
      </c>
      <c r="J69" s="7">
        <v>2.19</v>
      </c>
      <c r="K69" s="7">
        <v>2.29</v>
      </c>
      <c r="L69" s="7">
        <v>2.5</v>
      </c>
      <c r="M69" s="7">
        <v>2.56</v>
      </c>
      <c r="N69" s="7">
        <v>2.599355531686359</v>
      </c>
      <c r="O69" s="7">
        <v>2.4797851772287869</v>
      </c>
      <c r="P69" s="7">
        <v>2.3082277121374868</v>
      </c>
      <c r="Q69" s="7">
        <v>2.3082277121374868</v>
      </c>
      <c r="R69" s="7">
        <v>2.3784103114930186</v>
      </c>
      <c r="S69" s="7">
        <v>2.42</v>
      </c>
    </row>
    <row r="70" spans="1:19" ht="24.95" customHeight="1" x14ac:dyDescent="0.25">
      <c r="A70" s="18"/>
      <c r="B70" s="18"/>
      <c r="C70" s="18"/>
      <c r="D70" s="6" t="s">
        <v>69</v>
      </c>
      <c r="E70" s="7">
        <v>1.8</v>
      </c>
      <c r="F70" s="7">
        <v>1.8</v>
      </c>
      <c r="G70" s="7">
        <v>1.95</v>
      </c>
      <c r="H70" s="7">
        <v>1.95</v>
      </c>
      <c r="I70" s="7">
        <v>1.91</v>
      </c>
      <c r="J70" s="7">
        <v>2</v>
      </c>
      <c r="K70" s="7">
        <v>1.8</v>
      </c>
      <c r="L70" s="7">
        <v>1.87</v>
      </c>
      <c r="M70" s="7">
        <v>1.9</v>
      </c>
      <c r="N70" s="7">
        <v>1.8993928881179531</v>
      </c>
      <c r="O70" s="7">
        <v>1.9392801387684302</v>
      </c>
      <c r="P70" s="7">
        <v>2.0988291413703384</v>
      </c>
      <c r="Q70" s="7">
        <v>2.1387163920208154</v>
      </c>
      <c r="R70" s="7">
        <v>2.1691066782307025</v>
      </c>
      <c r="S70" s="7">
        <v>2.19</v>
      </c>
    </row>
    <row r="71" spans="1:19" ht="24.95" customHeight="1" x14ac:dyDescent="0.25">
      <c r="A71" s="18"/>
      <c r="B71" s="18"/>
      <c r="C71" s="18" t="s">
        <v>70</v>
      </c>
      <c r="D71" s="6" t="s">
        <v>188</v>
      </c>
      <c r="E71" s="7">
        <v>1.3</v>
      </c>
      <c r="F71" s="7">
        <v>1.5</v>
      </c>
      <c r="G71" s="7">
        <v>1.6</v>
      </c>
      <c r="H71" s="7">
        <v>1.65</v>
      </c>
      <c r="I71" s="7">
        <v>1.6</v>
      </c>
      <c r="J71" s="7">
        <v>1.4</v>
      </c>
      <c r="K71" s="7">
        <v>1.5</v>
      </c>
      <c r="L71" s="7">
        <v>1.65</v>
      </c>
      <c r="M71" s="7">
        <v>1.7</v>
      </c>
      <c r="N71" s="7">
        <v>1.6995614035087721</v>
      </c>
      <c r="O71" s="7">
        <v>1.6587719298245613</v>
      </c>
      <c r="P71" s="7">
        <v>1.499013157894737</v>
      </c>
      <c r="Q71" s="7">
        <v>1.5296052631578947</v>
      </c>
      <c r="R71" s="7">
        <v>1.5296052631578947</v>
      </c>
      <c r="S71" s="7">
        <v>1.55</v>
      </c>
    </row>
    <row r="72" spans="1:19" ht="24.95" customHeight="1" x14ac:dyDescent="0.25">
      <c r="A72" s="18"/>
      <c r="B72" s="18"/>
      <c r="C72" s="18"/>
      <c r="D72" s="6" t="s">
        <v>189</v>
      </c>
      <c r="E72" s="7">
        <v>2.2000000000000002</v>
      </c>
      <c r="F72" s="7">
        <v>2.2999999999999998</v>
      </c>
      <c r="G72" s="7">
        <v>2.5</v>
      </c>
      <c r="H72" s="7">
        <v>2.66</v>
      </c>
      <c r="I72" s="7">
        <v>2.7800000000000002</v>
      </c>
      <c r="J72" s="7">
        <v>2.5099999999999998</v>
      </c>
      <c r="K72" s="7">
        <v>2.64</v>
      </c>
      <c r="L72" s="7">
        <v>2.65</v>
      </c>
      <c r="M72" s="7">
        <v>2.65</v>
      </c>
      <c r="N72" s="7">
        <v>2.7013251783893986</v>
      </c>
      <c r="O72" s="7">
        <v>2.6418960244648315</v>
      </c>
      <c r="P72" s="7">
        <v>2.6013761467889909</v>
      </c>
      <c r="Q72" s="7">
        <v>2.6013761467889909</v>
      </c>
      <c r="R72" s="7">
        <v>2.65</v>
      </c>
      <c r="S72" s="7">
        <v>2.65</v>
      </c>
    </row>
    <row r="73" spans="1:19" ht="24.95" customHeight="1" x14ac:dyDescent="0.25">
      <c r="A73" s="18"/>
      <c r="B73" s="18"/>
      <c r="C73" s="6" t="s">
        <v>71</v>
      </c>
      <c r="D73" s="6" t="s">
        <v>39</v>
      </c>
      <c r="E73" s="7">
        <v>6.5</v>
      </c>
      <c r="F73" s="7">
        <v>6.5</v>
      </c>
      <c r="G73" s="7">
        <v>6.5</v>
      </c>
      <c r="H73" s="7">
        <v>6.7</v>
      </c>
      <c r="I73" s="7">
        <v>6.6</v>
      </c>
      <c r="J73" s="7">
        <v>6.77</v>
      </c>
      <c r="K73" s="7">
        <v>7.02</v>
      </c>
      <c r="L73" s="7">
        <v>7</v>
      </c>
      <c r="M73" s="7">
        <v>7</v>
      </c>
      <c r="N73" s="7">
        <v>7.1969696969696972</v>
      </c>
      <c r="O73" s="7">
        <v>7.2545454545454549</v>
      </c>
      <c r="P73" s="7">
        <v>6.5996212121212121</v>
      </c>
      <c r="Q73" s="7">
        <v>6.6140151515151526</v>
      </c>
      <c r="R73" s="7">
        <v>6.6140151515151526</v>
      </c>
      <c r="S73" s="7">
        <v>6.65</v>
      </c>
    </row>
    <row r="74" spans="1:19" ht="24.95" customHeight="1" x14ac:dyDescent="0.25">
      <c r="A74" s="18"/>
      <c r="B74" s="18"/>
      <c r="C74" s="6" t="s">
        <v>72</v>
      </c>
      <c r="D74" s="6" t="s">
        <v>39</v>
      </c>
      <c r="E74" s="7">
        <v>6.5</v>
      </c>
      <c r="F74" s="7">
        <v>6.5</v>
      </c>
      <c r="G74" s="7">
        <v>6.5</v>
      </c>
      <c r="H74" s="7">
        <v>6</v>
      </c>
      <c r="I74" s="7">
        <v>5.72</v>
      </c>
      <c r="J74" s="7">
        <v>5.78</v>
      </c>
      <c r="K74" s="7">
        <v>5.53</v>
      </c>
      <c r="L74" s="7">
        <v>6.14</v>
      </c>
      <c r="M74" s="7">
        <v>6.23</v>
      </c>
      <c r="N74" s="7">
        <v>6.3011152416356877</v>
      </c>
      <c r="O74" s="7">
        <v>6.8115055762081784</v>
      </c>
      <c r="P74" s="7">
        <v>6.7484944237918221</v>
      </c>
      <c r="Q74" s="7">
        <v>6.7484944237918221</v>
      </c>
      <c r="R74" s="7">
        <v>6.7484944237918221</v>
      </c>
      <c r="S74" s="7">
        <v>6.78</v>
      </c>
    </row>
    <row r="75" spans="1:19" ht="24.95" customHeight="1" x14ac:dyDescent="0.25">
      <c r="A75" s="18"/>
      <c r="B75" s="18"/>
      <c r="C75" s="6" t="s">
        <v>73</v>
      </c>
      <c r="D75" s="6" t="s">
        <v>74</v>
      </c>
      <c r="E75" s="7">
        <v>43</v>
      </c>
      <c r="F75" s="7">
        <v>45</v>
      </c>
      <c r="G75" s="7">
        <v>46</v>
      </c>
      <c r="H75" s="7">
        <v>46</v>
      </c>
      <c r="I75" s="7">
        <v>46.78</v>
      </c>
      <c r="J75" s="7">
        <v>43.55</v>
      </c>
      <c r="K75" s="7">
        <v>44</v>
      </c>
      <c r="L75" s="7">
        <v>47.64</v>
      </c>
      <c r="M75" s="7">
        <v>47.82</v>
      </c>
      <c r="N75" s="7">
        <v>48.6989247311828</v>
      </c>
      <c r="O75" s="7">
        <v>46.663978494623663</v>
      </c>
      <c r="P75" s="7">
        <v>49.013225806451601</v>
      </c>
      <c r="Q75" s="7">
        <v>49.908602150537597</v>
      </c>
      <c r="R75" s="7">
        <v>49.908602150537597</v>
      </c>
      <c r="S75" s="7">
        <v>49.99</v>
      </c>
    </row>
    <row r="76" spans="1:19" ht="24.95" customHeight="1" x14ac:dyDescent="0.25">
      <c r="A76" s="17" t="s">
        <v>190</v>
      </c>
      <c r="B76" s="18" t="s">
        <v>75</v>
      </c>
      <c r="C76" s="18" t="s">
        <v>75</v>
      </c>
      <c r="D76" s="6" t="s">
        <v>76</v>
      </c>
      <c r="E76" s="7">
        <v>18</v>
      </c>
      <c r="F76" s="7">
        <v>18</v>
      </c>
      <c r="G76" s="7">
        <v>19.5</v>
      </c>
      <c r="H76" s="7">
        <v>19.5</v>
      </c>
      <c r="I76" s="7">
        <v>19.78</v>
      </c>
      <c r="J76" s="7">
        <v>19.899999999999999</v>
      </c>
      <c r="K76" s="7">
        <v>19.100000000000001</v>
      </c>
      <c r="L76" s="7">
        <v>18.8</v>
      </c>
      <c r="M76" s="7">
        <v>19.2</v>
      </c>
      <c r="N76" s="7">
        <v>19.508525576730189</v>
      </c>
      <c r="O76" s="7">
        <v>21.361835506519554</v>
      </c>
      <c r="P76" s="7">
        <v>19.001303911735206</v>
      </c>
      <c r="Q76" s="7">
        <v>19.31344032096289</v>
      </c>
      <c r="R76" s="7">
        <v>19.352457372116348</v>
      </c>
      <c r="S76" s="7">
        <v>20.45</v>
      </c>
    </row>
    <row r="77" spans="1:19" ht="24.95" customHeight="1" x14ac:dyDescent="0.25">
      <c r="A77" s="17"/>
      <c r="B77" s="18"/>
      <c r="C77" s="18"/>
      <c r="D77" s="6" t="s">
        <v>77</v>
      </c>
      <c r="E77" s="7">
        <v>27</v>
      </c>
      <c r="F77" s="7">
        <v>27</v>
      </c>
      <c r="G77" s="7">
        <v>28</v>
      </c>
      <c r="H77" s="7">
        <v>28</v>
      </c>
      <c r="I77" s="7">
        <v>28.65</v>
      </c>
      <c r="J77" s="7">
        <v>28</v>
      </c>
      <c r="K77" s="7">
        <v>29.9</v>
      </c>
      <c r="L77" s="7">
        <v>28.7</v>
      </c>
      <c r="M77" s="7">
        <v>29.1</v>
      </c>
      <c r="N77" s="7">
        <v>29.490595611285269</v>
      </c>
      <c r="O77" s="7">
        <v>30.853840125391901</v>
      </c>
      <c r="P77" s="7">
        <v>29.731583072100317</v>
      </c>
      <c r="Q77" s="7">
        <v>30.980603448275865</v>
      </c>
      <c r="R77" s="7">
        <v>31.176528213166147</v>
      </c>
      <c r="S77" s="7">
        <v>31.25</v>
      </c>
    </row>
    <row r="78" spans="1:19" ht="24.95" customHeight="1" x14ac:dyDescent="0.25">
      <c r="A78" s="17"/>
      <c r="B78" s="18"/>
      <c r="C78" s="6" t="s">
        <v>78</v>
      </c>
      <c r="D78" s="6" t="s">
        <v>191</v>
      </c>
      <c r="E78" s="7">
        <v>35</v>
      </c>
      <c r="F78" s="7">
        <v>35</v>
      </c>
      <c r="G78" s="7">
        <v>35</v>
      </c>
      <c r="H78" s="7">
        <v>36.5</v>
      </c>
      <c r="I78" s="7">
        <v>37.17</v>
      </c>
      <c r="J78" s="7">
        <v>37.200000000000003</v>
      </c>
      <c r="K78" s="7">
        <v>35</v>
      </c>
      <c r="L78" s="7">
        <v>35</v>
      </c>
      <c r="M78" s="7">
        <v>35.200000000000003</v>
      </c>
      <c r="N78" s="7">
        <v>36.012323943661976</v>
      </c>
      <c r="O78" s="7">
        <v>36.588521126760568</v>
      </c>
      <c r="P78" s="7">
        <v>39.001346830985916</v>
      </c>
      <c r="Q78" s="7">
        <v>40.261778169014086</v>
      </c>
      <c r="R78" s="7">
        <v>40.837975352112679</v>
      </c>
      <c r="S78" s="7">
        <v>40.909999999999997</v>
      </c>
    </row>
    <row r="79" spans="1:19" ht="24.95" customHeight="1" x14ac:dyDescent="0.25">
      <c r="A79" s="17"/>
      <c r="B79" s="18"/>
      <c r="C79" s="6" t="s">
        <v>79</v>
      </c>
      <c r="D79" s="6" t="s">
        <v>80</v>
      </c>
      <c r="E79" s="7">
        <v>34</v>
      </c>
      <c r="F79" s="7">
        <v>34</v>
      </c>
      <c r="G79" s="7">
        <v>34</v>
      </c>
      <c r="H79" s="7">
        <v>34</v>
      </c>
      <c r="I79" s="7">
        <v>34.6</v>
      </c>
      <c r="J79" s="7">
        <v>36.6</v>
      </c>
      <c r="K79" s="7">
        <v>35.9</v>
      </c>
      <c r="L79" s="7">
        <v>36.4</v>
      </c>
      <c r="M79" s="7">
        <v>36.799999999999997</v>
      </c>
      <c r="N79" s="7">
        <v>37.298387096774192</v>
      </c>
      <c r="O79" s="7">
        <v>38.799798387096772</v>
      </c>
      <c r="P79" s="7">
        <v>38.992137096774002</v>
      </c>
      <c r="Q79" s="7">
        <v>39.592701612903198</v>
      </c>
      <c r="R79" s="7">
        <v>39.592701612903198</v>
      </c>
      <c r="S79" s="7">
        <v>39.619999999999997</v>
      </c>
    </row>
    <row r="80" spans="1:19" ht="24.95" customHeight="1" x14ac:dyDescent="0.25">
      <c r="A80" s="17"/>
      <c r="B80" s="18"/>
      <c r="C80" s="6" t="s">
        <v>81</v>
      </c>
      <c r="D80" s="6" t="s">
        <v>82</v>
      </c>
      <c r="E80" s="7">
        <v>8</v>
      </c>
      <c r="F80" s="7">
        <v>8</v>
      </c>
      <c r="G80" s="7">
        <v>8.5</v>
      </c>
      <c r="H80" s="7">
        <v>8.8800000000000008</v>
      </c>
      <c r="I80" s="7">
        <v>9.2200000000000006</v>
      </c>
      <c r="J80" s="7">
        <v>8.82</v>
      </c>
      <c r="K80" s="7">
        <v>8.1</v>
      </c>
      <c r="L80" s="7">
        <v>9</v>
      </c>
      <c r="M80" s="7">
        <v>9</v>
      </c>
      <c r="N80" s="7">
        <v>9.3060686015831156</v>
      </c>
      <c r="O80" s="7">
        <v>9.0335488126649111</v>
      </c>
      <c r="P80" s="7">
        <v>8.5021635883905038</v>
      </c>
      <c r="Q80" s="7">
        <v>8.5586939313984196</v>
      </c>
      <c r="R80" s="7">
        <v>8.5586939313984196</v>
      </c>
      <c r="S80" s="7">
        <v>8.57</v>
      </c>
    </row>
    <row r="81" spans="1:19" ht="24.95" customHeight="1" x14ac:dyDescent="0.25">
      <c r="A81" s="17"/>
      <c r="B81" s="18" t="s">
        <v>19</v>
      </c>
      <c r="C81" s="6" t="s">
        <v>20</v>
      </c>
      <c r="D81" s="6" t="s">
        <v>192</v>
      </c>
      <c r="E81" s="7">
        <v>36</v>
      </c>
      <c r="F81" s="7">
        <v>36</v>
      </c>
      <c r="G81" s="7">
        <v>38</v>
      </c>
      <c r="H81" s="7">
        <v>38</v>
      </c>
      <c r="I81" s="7">
        <v>37.18</v>
      </c>
      <c r="J81" s="7">
        <v>37.89</v>
      </c>
      <c r="K81" s="7">
        <v>37</v>
      </c>
      <c r="L81" s="7">
        <v>36.89</v>
      </c>
      <c r="M81" s="7">
        <v>37.78</v>
      </c>
      <c r="N81" s="7">
        <v>37.184284377923291</v>
      </c>
      <c r="O81" s="7">
        <v>40.642422825070156</v>
      </c>
      <c r="P81" s="7">
        <v>39.675631431244149</v>
      </c>
      <c r="Q81" s="7">
        <v>39.675631431244149</v>
      </c>
      <c r="R81" s="7">
        <v>39.675631431244149</v>
      </c>
      <c r="S81" s="7">
        <v>39.75</v>
      </c>
    </row>
    <row r="82" spans="1:19" ht="24.95" customHeight="1" x14ac:dyDescent="0.25">
      <c r="A82" s="17"/>
      <c r="B82" s="18"/>
      <c r="C82" s="6" t="s">
        <v>21</v>
      </c>
      <c r="D82" s="6" t="s">
        <v>193</v>
      </c>
      <c r="E82" s="7">
        <v>37</v>
      </c>
      <c r="F82" s="7">
        <v>38</v>
      </c>
      <c r="G82" s="7">
        <v>39</v>
      </c>
      <c r="H82" s="7">
        <v>39</v>
      </c>
      <c r="I82" s="7">
        <v>40.25</v>
      </c>
      <c r="J82" s="7">
        <v>39.78</v>
      </c>
      <c r="K82" s="7">
        <v>39</v>
      </c>
      <c r="L82" s="7">
        <v>39</v>
      </c>
      <c r="M82" s="7">
        <v>39.78</v>
      </c>
      <c r="N82" s="7">
        <v>39.289592760181002</v>
      </c>
      <c r="O82" s="7">
        <v>39.781538461538503</v>
      </c>
      <c r="P82" s="7">
        <v>40.974841628959297</v>
      </c>
      <c r="Q82" s="7">
        <v>40.974841628959297</v>
      </c>
      <c r="R82" s="7">
        <v>40.974841628959297</v>
      </c>
      <c r="S82" s="7">
        <v>41.12</v>
      </c>
    </row>
    <row r="83" spans="1:19" ht="24.95" customHeight="1" x14ac:dyDescent="0.25">
      <c r="A83" s="17"/>
      <c r="B83" s="18" t="s">
        <v>83</v>
      </c>
      <c r="C83" s="18" t="s">
        <v>194</v>
      </c>
      <c r="D83" s="6" t="s">
        <v>195</v>
      </c>
      <c r="E83" s="7">
        <v>75</v>
      </c>
      <c r="F83" s="7">
        <v>75</v>
      </c>
      <c r="G83" s="7">
        <v>81</v>
      </c>
      <c r="H83" s="7">
        <v>81</v>
      </c>
      <c r="I83" s="7">
        <v>83.21</v>
      </c>
      <c r="J83" s="7">
        <v>85.4</v>
      </c>
      <c r="K83" s="7">
        <v>85</v>
      </c>
      <c r="L83" s="7">
        <v>85</v>
      </c>
      <c r="M83" s="7">
        <v>86</v>
      </c>
      <c r="N83" s="7">
        <v>87.631027253668748</v>
      </c>
      <c r="O83" s="7">
        <v>83.687631027253644</v>
      </c>
      <c r="P83" s="7">
        <v>83.512368972746316</v>
      </c>
      <c r="Q83" s="7">
        <v>83.512368972746316</v>
      </c>
      <c r="R83" s="7">
        <v>83.59999999999998</v>
      </c>
      <c r="S83" s="7">
        <v>83.6</v>
      </c>
    </row>
    <row r="84" spans="1:19" ht="24.95" customHeight="1" x14ac:dyDescent="0.25">
      <c r="A84" s="17"/>
      <c r="B84" s="18"/>
      <c r="C84" s="18"/>
      <c r="D84" s="6" t="s">
        <v>196</v>
      </c>
      <c r="E84" s="7">
        <v>110</v>
      </c>
      <c r="F84" s="7">
        <v>115</v>
      </c>
      <c r="G84" s="7">
        <v>122</v>
      </c>
      <c r="H84" s="7">
        <v>123</v>
      </c>
      <c r="I84" s="7">
        <v>125</v>
      </c>
      <c r="J84" s="7">
        <v>121</v>
      </c>
      <c r="K84" s="7">
        <v>116</v>
      </c>
      <c r="L84" s="7">
        <v>120</v>
      </c>
      <c r="M84" s="7">
        <v>120</v>
      </c>
      <c r="N84" s="7">
        <v>123.01216089803555</v>
      </c>
      <c r="O84" s="7">
        <v>116.6155285313377</v>
      </c>
      <c r="P84" s="7">
        <v>130.02385406922357</v>
      </c>
      <c r="Q84" s="7">
        <v>130.76192703461177</v>
      </c>
      <c r="R84" s="7">
        <v>131.25397567820394</v>
      </c>
      <c r="S84" s="7">
        <v>131.5</v>
      </c>
    </row>
    <row r="85" spans="1:19" ht="24.95" customHeight="1" x14ac:dyDescent="0.25">
      <c r="A85" s="17"/>
      <c r="B85" s="18"/>
      <c r="C85" s="18" t="s">
        <v>85</v>
      </c>
      <c r="D85" s="6" t="s">
        <v>197</v>
      </c>
      <c r="E85" s="7">
        <v>120</v>
      </c>
      <c r="F85" s="7">
        <v>120</v>
      </c>
      <c r="G85" s="7">
        <v>122</v>
      </c>
      <c r="H85" s="7">
        <v>125</v>
      </c>
      <c r="I85" s="7">
        <v>121.66999999999999</v>
      </c>
      <c r="J85" s="7">
        <v>122</v>
      </c>
      <c r="K85" s="7">
        <v>125.5</v>
      </c>
      <c r="L85" s="7">
        <v>123.83000000000001</v>
      </c>
      <c r="M85" s="7">
        <v>125</v>
      </c>
      <c r="N85" s="7">
        <v>127.79735682819384</v>
      </c>
      <c r="O85" s="7">
        <v>124.98220264317182</v>
      </c>
      <c r="P85" s="7">
        <v>124.01762114537445</v>
      </c>
      <c r="Q85" s="7">
        <v>124.56881057268724</v>
      </c>
      <c r="R85" s="7">
        <v>124.8444052863436</v>
      </c>
      <c r="S85" s="7">
        <v>125.12</v>
      </c>
    </row>
    <row r="86" spans="1:19" ht="24.95" customHeight="1" x14ac:dyDescent="0.25">
      <c r="A86" s="17"/>
      <c r="B86" s="18"/>
      <c r="C86" s="18"/>
      <c r="D86" s="6" t="s">
        <v>198</v>
      </c>
      <c r="E86" s="7">
        <v>160</v>
      </c>
      <c r="F86" s="7">
        <v>160</v>
      </c>
      <c r="G86" s="7">
        <v>162</v>
      </c>
      <c r="H86" s="7">
        <v>163</v>
      </c>
      <c r="I86" s="7">
        <v>166.43</v>
      </c>
      <c r="J86" s="7">
        <v>166</v>
      </c>
      <c r="K86" s="7">
        <v>169</v>
      </c>
      <c r="L86" s="7">
        <v>170</v>
      </c>
      <c r="M86" s="7">
        <v>171.2</v>
      </c>
      <c r="N86" s="7">
        <v>174.087705559906</v>
      </c>
      <c r="O86" s="7">
        <v>175.58653093187201</v>
      </c>
      <c r="P86" s="7">
        <v>179.96554424432261</v>
      </c>
      <c r="Q86" s="7">
        <v>181.98277212216129</v>
      </c>
      <c r="R86" s="7">
        <v>181.98277212216129</v>
      </c>
      <c r="S86" s="7">
        <v>184</v>
      </c>
    </row>
    <row r="87" spans="1:19" ht="24.95" customHeight="1" x14ac:dyDescent="0.25">
      <c r="A87" s="17"/>
      <c r="B87" s="18"/>
      <c r="C87" s="18"/>
      <c r="D87" s="6" t="s">
        <v>199</v>
      </c>
      <c r="E87" s="7">
        <v>190</v>
      </c>
      <c r="F87" s="7">
        <v>190</v>
      </c>
      <c r="G87" s="7">
        <v>192</v>
      </c>
      <c r="H87" s="7">
        <v>194</v>
      </c>
      <c r="I87" s="7">
        <v>198.33</v>
      </c>
      <c r="J87" s="7">
        <v>200.8</v>
      </c>
      <c r="K87" s="7">
        <v>206</v>
      </c>
      <c r="L87" s="7">
        <v>200</v>
      </c>
      <c r="M87" s="7">
        <v>202</v>
      </c>
      <c r="N87" s="7">
        <v>204.94845360824743</v>
      </c>
      <c r="O87" s="7">
        <v>207.91752577319588</v>
      </c>
      <c r="P87" s="7">
        <v>204.86597938144331</v>
      </c>
      <c r="Q87" s="7">
        <v>204.86597938144331</v>
      </c>
      <c r="R87" s="7">
        <v>205.85567010309279</v>
      </c>
      <c r="S87" s="7">
        <v>208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M11" sqref="M1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227</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105.65468153812456</v>
      </c>
      <c r="G4" s="9">
        <v>108.45353721435495</v>
      </c>
      <c r="H4" s="9">
        <v>108.62783576193168</v>
      </c>
      <c r="I4" s="9">
        <v>107.5981610701954</v>
      </c>
      <c r="J4" s="9">
        <v>108.21523411730246</v>
      </c>
      <c r="K4" s="9">
        <v>107.51672246949083</v>
      </c>
      <c r="L4" s="9">
        <v>110.30887137956495</v>
      </c>
      <c r="M4" s="9">
        <v>111.68859386408407</v>
      </c>
      <c r="N4" s="9">
        <v>116.28344669429025</v>
      </c>
      <c r="O4" s="9">
        <v>118.32880946679646</v>
      </c>
      <c r="P4" s="9">
        <v>118.14698791648449</v>
      </c>
      <c r="Q4" s="9">
        <v>118.11360790938103</v>
      </c>
      <c r="R4" s="9">
        <v>120.45322056403121</v>
      </c>
      <c r="S4" s="9">
        <v>124.45703787768507</v>
      </c>
    </row>
    <row r="5" spans="1:19" ht="24.95" customHeight="1" x14ac:dyDescent="0.25">
      <c r="A5" s="18"/>
      <c r="B5" s="18"/>
      <c r="C5" s="18"/>
      <c r="D5" s="6" t="s">
        <v>126</v>
      </c>
      <c r="E5" s="9">
        <v>100</v>
      </c>
      <c r="F5" s="9">
        <v>107.17550292235892</v>
      </c>
      <c r="G5" s="9">
        <v>107.84488497365874</v>
      </c>
      <c r="H5" s="9">
        <v>101.38459558998747</v>
      </c>
      <c r="I5" s="9">
        <v>106.64853081096322</v>
      </c>
      <c r="J5" s="9">
        <v>107.54141992890045</v>
      </c>
      <c r="K5" s="9">
        <v>106.55672781332423</v>
      </c>
      <c r="L5" s="9">
        <v>110.55385008139606</v>
      </c>
      <c r="M5" s="9">
        <v>112.53518016171716</v>
      </c>
      <c r="N5" s="9">
        <v>119.10509235589205</v>
      </c>
      <c r="O5" s="9">
        <v>118.68261163961148</v>
      </c>
      <c r="P5" s="9">
        <v>118.43630658454536</v>
      </c>
      <c r="Q5" s="9">
        <v>118.40185490302397</v>
      </c>
      <c r="R5" s="9">
        <v>121.75410003105294</v>
      </c>
      <c r="S5" s="9">
        <v>121.71866262713969</v>
      </c>
    </row>
    <row r="6" spans="1:19" ht="24.95" customHeight="1" x14ac:dyDescent="0.25">
      <c r="A6" s="18"/>
      <c r="B6" s="18"/>
      <c r="C6" s="18" t="s">
        <v>2</v>
      </c>
      <c r="D6" s="6" t="s">
        <v>127</v>
      </c>
      <c r="E6" s="9">
        <v>100</v>
      </c>
      <c r="F6" s="9">
        <v>104.322095174995</v>
      </c>
      <c r="G6" s="9">
        <v>108.013990194613</v>
      </c>
      <c r="H6" s="9">
        <v>103.78946529739142</v>
      </c>
      <c r="I6" s="9">
        <v>107.23389304394257</v>
      </c>
      <c r="J6" s="9">
        <v>107.81927324620811</v>
      </c>
      <c r="K6" s="9">
        <v>107.1762135682784</v>
      </c>
      <c r="L6" s="9">
        <v>109.79317971209851</v>
      </c>
      <c r="M6" s="9">
        <v>111.09142987761066</v>
      </c>
      <c r="N6" s="9">
        <v>115.39348432918088</v>
      </c>
      <c r="O6" s="9">
        <v>117.31456536209794</v>
      </c>
      <c r="P6" s="9">
        <v>117.15502640761444</v>
      </c>
      <c r="Q6" s="9">
        <v>117.13417406265822</v>
      </c>
      <c r="R6" s="9">
        <v>119.33112281363439</v>
      </c>
      <c r="S6" s="9">
        <v>125.79301834566411</v>
      </c>
    </row>
    <row r="7" spans="1:19" ht="24.95" customHeight="1" x14ac:dyDescent="0.25">
      <c r="A7" s="18"/>
      <c r="B7" s="18"/>
      <c r="C7" s="18"/>
      <c r="D7" s="6" t="s">
        <v>128</v>
      </c>
      <c r="E7" s="9">
        <v>99.999999999999986</v>
      </c>
      <c r="F7" s="9">
        <v>107.07174054815336</v>
      </c>
      <c r="G7" s="9">
        <v>108.78259468352259</v>
      </c>
      <c r="H7" s="9">
        <v>105.27182907383491</v>
      </c>
      <c r="I7" s="9">
        <v>108.11139418591399</v>
      </c>
      <c r="J7" s="9">
        <v>108.58343925069843</v>
      </c>
      <c r="K7" s="9">
        <v>108.03844801867288</v>
      </c>
      <c r="L7" s="9">
        <v>110.19209465227013</v>
      </c>
      <c r="M7" s="9">
        <v>111.25387059794821</v>
      </c>
      <c r="N7" s="9">
        <v>114.80149712037966</v>
      </c>
      <c r="O7" s="9">
        <v>116.37812057499546</v>
      </c>
      <c r="P7" s="9">
        <v>116.23278192291407</v>
      </c>
      <c r="Q7" s="9">
        <v>116.20221459289803</v>
      </c>
      <c r="R7" s="9">
        <v>118.00654001333312</v>
      </c>
      <c r="S7" s="9">
        <v>117.97548988244883</v>
      </c>
    </row>
    <row r="8" spans="1:19" ht="24.95" customHeight="1" x14ac:dyDescent="0.25">
      <c r="A8" s="18"/>
      <c r="B8" s="18"/>
      <c r="C8" s="18" t="s">
        <v>129</v>
      </c>
      <c r="D8" s="6" t="s">
        <v>130</v>
      </c>
      <c r="E8" s="9">
        <v>100</v>
      </c>
      <c r="F8" s="9">
        <v>100</v>
      </c>
      <c r="G8" s="9">
        <v>104.34782608695652</v>
      </c>
      <c r="H8" s="9">
        <v>106.08695652173913</v>
      </c>
      <c r="I8" s="9">
        <v>104.34782608695652</v>
      </c>
      <c r="J8" s="9">
        <v>103.73913043478261</v>
      </c>
      <c r="K8" s="9">
        <v>109.78260869565217</v>
      </c>
      <c r="L8" s="9">
        <v>113.69565217391305</v>
      </c>
      <c r="M8" s="9">
        <v>116.52173913043478</v>
      </c>
      <c r="N8" s="9">
        <v>117.88435679067682</v>
      </c>
      <c r="O8" s="9">
        <v>115.52666965486328</v>
      </c>
      <c r="P8" s="9">
        <v>113.05109816225908</v>
      </c>
      <c r="Q8" s="9">
        <v>113.87628865979381</v>
      </c>
      <c r="R8" s="9">
        <v>114.34782608695652</v>
      </c>
      <c r="S8" s="9">
        <v>114.34782608695652</v>
      </c>
    </row>
    <row r="9" spans="1:19" ht="24.95" customHeight="1" x14ac:dyDescent="0.25">
      <c r="A9" s="18"/>
      <c r="B9" s="18"/>
      <c r="C9" s="18"/>
      <c r="D9" s="6" t="s">
        <v>131</v>
      </c>
      <c r="E9" s="9">
        <v>100</v>
      </c>
      <c r="F9" s="9">
        <v>99.700920000665889</v>
      </c>
      <c r="G9" s="9">
        <v>101.93062530293945</v>
      </c>
      <c r="H9" s="9">
        <v>109.92488189385399</v>
      </c>
      <c r="I9" s="9">
        <v>113.3275938180939</v>
      </c>
      <c r="J9" s="9">
        <v>111.90145593556903</v>
      </c>
      <c r="K9" s="9">
        <v>110.82142696308658</v>
      </c>
      <c r="L9" s="9">
        <v>112.32897881596459</v>
      </c>
      <c r="M9" s="9">
        <v>114.67271189514938</v>
      </c>
      <c r="N9" s="9">
        <v>116.69581255602012</v>
      </c>
      <c r="O9" s="9">
        <v>126.51571172622916</v>
      </c>
      <c r="P9" s="9">
        <v>116.11787531189066</v>
      </c>
      <c r="Q9" s="9">
        <v>116.44790854259026</v>
      </c>
      <c r="R9" s="9">
        <v>116.99658035557759</v>
      </c>
      <c r="S9" s="9">
        <v>117.000549608377</v>
      </c>
    </row>
    <row r="10" spans="1:19" ht="24.95" customHeight="1" x14ac:dyDescent="0.25">
      <c r="A10" s="18"/>
      <c r="B10" s="18"/>
      <c r="C10" s="8" t="s">
        <v>132</v>
      </c>
      <c r="D10" s="6" t="s">
        <v>133</v>
      </c>
      <c r="E10" s="9">
        <v>100</v>
      </c>
      <c r="F10" s="9">
        <v>100</v>
      </c>
      <c r="G10" s="9">
        <v>100</v>
      </c>
      <c r="H10" s="9">
        <v>102.53164556962025</v>
      </c>
      <c r="I10" s="9">
        <v>104.81012658227849</v>
      </c>
      <c r="J10" s="9">
        <v>107.40506329113924</v>
      </c>
      <c r="K10" s="9">
        <v>117.21518987341773</v>
      </c>
      <c r="L10" s="9">
        <v>117.59493670886076</v>
      </c>
      <c r="M10" s="9">
        <v>118.35443037974683</v>
      </c>
      <c r="N10" s="9">
        <v>120.97728126894505</v>
      </c>
      <c r="O10" s="9">
        <v>116.0850432479069</v>
      </c>
      <c r="P10" s="9">
        <v>114.65586335375238</v>
      </c>
      <c r="Q10" s="9">
        <v>114.89781791629026</v>
      </c>
      <c r="R10" s="9">
        <v>113.84104803518672</v>
      </c>
      <c r="S10" s="9">
        <v>113.96202531645569</v>
      </c>
    </row>
    <row r="11" spans="1:19" ht="24.95" customHeight="1" x14ac:dyDescent="0.25">
      <c r="A11" s="18"/>
      <c r="B11" s="18"/>
      <c r="C11" s="17" t="s">
        <v>3</v>
      </c>
      <c r="D11" s="6" t="s">
        <v>134</v>
      </c>
      <c r="E11" s="9">
        <v>100</v>
      </c>
      <c r="F11" s="9">
        <v>100</v>
      </c>
      <c r="G11" s="9">
        <v>106.66666666666667</v>
      </c>
      <c r="H11" s="9">
        <v>106.66666666666667</v>
      </c>
      <c r="I11" s="9">
        <v>106.66666666666667</v>
      </c>
      <c r="J11" s="9">
        <v>103.80952380952381</v>
      </c>
      <c r="K11" s="9">
        <v>112.38095238095238</v>
      </c>
      <c r="L11" s="9">
        <v>113.33333333333333</v>
      </c>
      <c r="M11" s="9">
        <v>113.33333333333333</v>
      </c>
      <c r="N11" s="9">
        <v>105.71428571428571</v>
      </c>
      <c r="O11" s="9">
        <v>108.16491511721908</v>
      </c>
      <c r="P11" s="9">
        <v>117.96281325788198</v>
      </c>
      <c r="Q11" s="9">
        <v>118.93290218270009</v>
      </c>
      <c r="R11" s="9">
        <v>119.61196443007276</v>
      </c>
      <c r="S11" s="9">
        <v>120</v>
      </c>
    </row>
    <row r="12" spans="1:19" ht="24.95" customHeight="1" x14ac:dyDescent="0.25">
      <c r="A12" s="18"/>
      <c r="B12" s="18"/>
      <c r="C12" s="17"/>
      <c r="D12" s="6" t="s">
        <v>43</v>
      </c>
      <c r="E12" s="9">
        <v>100</v>
      </c>
      <c r="F12" s="9">
        <v>100</v>
      </c>
      <c r="G12" s="9">
        <v>106.66666666666666</v>
      </c>
      <c r="H12" s="9">
        <v>106.66666666666666</v>
      </c>
      <c r="I12" s="9">
        <v>106.66666666666666</v>
      </c>
      <c r="J12" s="9">
        <v>103.80952380952381</v>
      </c>
      <c r="K12" s="9">
        <v>112.38095238095238</v>
      </c>
      <c r="L12" s="9">
        <v>113.33333333333334</v>
      </c>
      <c r="M12" s="9">
        <v>113.33333333333334</v>
      </c>
      <c r="N12" s="9">
        <v>105.71428571428572</v>
      </c>
      <c r="O12" s="9">
        <v>108.16491511721908</v>
      </c>
      <c r="P12" s="9">
        <v>117.96281325788198</v>
      </c>
      <c r="Q12" s="9">
        <v>118.93290218270008</v>
      </c>
      <c r="R12" s="9">
        <v>119.61196443007275</v>
      </c>
      <c r="S12" s="9">
        <v>119.99999999999999</v>
      </c>
    </row>
    <row r="13" spans="1:19" ht="24.95" customHeight="1" x14ac:dyDescent="0.25">
      <c r="A13" s="18"/>
      <c r="B13" s="18"/>
      <c r="C13" s="6" t="s">
        <v>4</v>
      </c>
      <c r="D13" s="6" t="s">
        <v>135</v>
      </c>
      <c r="E13" s="9">
        <v>100</v>
      </c>
      <c r="F13" s="9">
        <v>105.88235294117646</v>
      </c>
      <c r="G13" s="9">
        <v>105.88235294117646</v>
      </c>
      <c r="H13" s="9">
        <v>110</v>
      </c>
      <c r="I13" s="9">
        <v>108.82352941176471</v>
      </c>
      <c r="J13" s="9">
        <v>109.41176470588235</v>
      </c>
      <c r="K13" s="9">
        <v>111.88235294117646</v>
      </c>
      <c r="L13" s="9">
        <v>112.23529411764706</v>
      </c>
      <c r="M13" s="9">
        <v>113.05882352941177</v>
      </c>
      <c r="N13" s="9">
        <v>115.47064869113112</v>
      </c>
      <c r="O13" s="9">
        <v>114.31594220421982</v>
      </c>
      <c r="P13" s="9">
        <v>111.19823468955927</v>
      </c>
      <c r="Q13" s="9">
        <v>111.19823468955927</v>
      </c>
      <c r="R13" s="9">
        <v>111.31370533825041</v>
      </c>
      <c r="S13" s="9">
        <v>112.35294117647059</v>
      </c>
    </row>
    <row r="14" spans="1:19" ht="24.95" customHeight="1" x14ac:dyDescent="0.25">
      <c r="A14" s="18"/>
      <c r="B14" s="18" t="s">
        <v>5</v>
      </c>
      <c r="C14" s="6" t="s">
        <v>6</v>
      </c>
      <c r="D14" s="6" t="s">
        <v>7</v>
      </c>
      <c r="E14" s="9">
        <v>100</v>
      </c>
      <c r="F14" s="9">
        <v>103.96975425330812</v>
      </c>
      <c r="G14" s="9">
        <v>104.34782608695652</v>
      </c>
      <c r="H14" s="9">
        <v>104.53686200378071</v>
      </c>
      <c r="I14" s="9">
        <v>109.11909262759924</v>
      </c>
      <c r="J14" s="9">
        <v>107.75047258979205</v>
      </c>
      <c r="K14" s="9">
        <v>105.8601134215501</v>
      </c>
      <c r="L14" s="9">
        <v>107.75047258979205</v>
      </c>
      <c r="M14" s="9">
        <v>113.42155009451795</v>
      </c>
      <c r="N14" s="9">
        <v>113.38983265880921</v>
      </c>
      <c r="O14" s="9">
        <v>114.29695132007969</v>
      </c>
      <c r="P14" s="9">
        <v>124.8017660268204</v>
      </c>
      <c r="Q14" s="9">
        <v>127.63730477918335</v>
      </c>
      <c r="R14" s="9">
        <v>130.47284353154629</v>
      </c>
      <c r="S14" s="9">
        <v>131.85255198487712</v>
      </c>
    </row>
    <row r="15" spans="1:19" ht="24.95" customHeight="1" x14ac:dyDescent="0.25">
      <c r="A15" s="18"/>
      <c r="B15" s="18"/>
      <c r="C15" s="6" t="s">
        <v>8</v>
      </c>
      <c r="D15" s="6" t="s">
        <v>9</v>
      </c>
      <c r="E15" s="9">
        <v>100</v>
      </c>
      <c r="F15" s="9">
        <v>104.34782608695652</v>
      </c>
      <c r="G15" s="9">
        <v>104.52173913043478</v>
      </c>
      <c r="H15" s="9">
        <v>104.52173913043478</v>
      </c>
      <c r="I15" s="9">
        <v>109.01565217391304</v>
      </c>
      <c r="J15" s="9">
        <v>107.82608695652173</v>
      </c>
      <c r="K15" s="9">
        <v>105.5904347826087</v>
      </c>
      <c r="L15" s="9">
        <v>107.82608695652173</v>
      </c>
      <c r="M15" s="9">
        <v>113.04347826086956</v>
      </c>
      <c r="N15" s="9">
        <v>113.20015667841756</v>
      </c>
      <c r="O15" s="9">
        <v>115.91696043869959</v>
      </c>
      <c r="P15" s="9">
        <v>124.74657265961616</v>
      </c>
      <c r="Q15" s="9">
        <v>125.0861731296514</v>
      </c>
      <c r="R15" s="9">
        <v>125.31257344300823</v>
      </c>
      <c r="S15" s="9">
        <v>126.43478260869566</v>
      </c>
    </row>
    <row r="16" spans="1:19" ht="24.95" customHeight="1" x14ac:dyDescent="0.25">
      <c r="A16" s="18"/>
      <c r="B16" s="18" t="s">
        <v>10</v>
      </c>
      <c r="C16" s="18" t="s">
        <v>11</v>
      </c>
      <c r="D16" s="6" t="s">
        <v>136</v>
      </c>
      <c r="E16" s="9">
        <v>100</v>
      </c>
      <c r="F16" s="9">
        <v>100</v>
      </c>
      <c r="G16" s="9">
        <v>100</v>
      </c>
      <c r="H16" s="9">
        <v>102.66666666666667</v>
      </c>
      <c r="I16" s="9">
        <v>112.66666666666667</v>
      </c>
      <c r="J16" s="9">
        <v>117.33333333333333</v>
      </c>
      <c r="K16" s="9">
        <v>116.66666666666667</v>
      </c>
      <c r="L16" s="9">
        <v>116</v>
      </c>
      <c r="M16" s="9">
        <v>115.33333333333333</v>
      </c>
      <c r="N16" s="9">
        <v>114.66666666666667</v>
      </c>
      <c r="O16" s="9">
        <v>113.33333333333333</v>
      </c>
      <c r="P16" s="9">
        <v>113.33333333333333</v>
      </c>
      <c r="Q16" s="9">
        <v>114.66666666666667</v>
      </c>
      <c r="R16" s="9">
        <v>116.66666666666667</v>
      </c>
      <c r="S16" s="9">
        <v>118</v>
      </c>
    </row>
    <row r="17" spans="1:19" ht="24.95" customHeight="1" x14ac:dyDescent="0.25">
      <c r="A17" s="18"/>
      <c r="B17" s="18"/>
      <c r="C17" s="18"/>
      <c r="D17" s="6" t="s">
        <v>12</v>
      </c>
      <c r="E17" s="9">
        <v>100</v>
      </c>
      <c r="F17" s="9">
        <v>100</v>
      </c>
      <c r="G17" s="9">
        <v>110.52631578947368</v>
      </c>
      <c r="H17" s="9">
        <v>118.42105263157896</v>
      </c>
      <c r="I17" s="9">
        <v>127.89473684210529</v>
      </c>
      <c r="J17" s="9">
        <v>105.78947368421052</v>
      </c>
      <c r="K17" s="9">
        <v>115.78947368421055</v>
      </c>
      <c r="L17" s="9">
        <v>120.52631578947368</v>
      </c>
      <c r="M17" s="9">
        <v>125.78947368421053</v>
      </c>
      <c r="N17" s="9">
        <v>126.2722473194361</v>
      </c>
      <c r="O17" s="9">
        <v>120.46372394274208</v>
      </c>
      <c r="P17" s="9">
        <v>110.4882164045066</v>
      </c>
      <c r="Q17" s="9">
        <v>113.13993359821474</v>
      </c>
      <c r="R17" s="9">
        <v>122.10526315789473</v>
      </c>
      <c r="S17" s="9">
        <v>122.10526315789473</v>
      </c>
    </row>
    <row r="18" spans="1:19" ht="24.95" customHeight="1" x14ac:dyDescent="0.25">
      <c r="A18" s="18"/>
      <c r="B18" s="18"/>
      <c r="C18" s="6" t="s">
        <v>13</v>
      </c>
      <c r="D18" s="6" t="s">
        <v>137</v>
      </c>
      <c r="E18" s="9">
        <v>100</v>
      </c>
      <c r="F18" s="9">
        <v>100</v>
      </c>
      <c r="G18" s="9">
        <v>100</v>
      </c>
      <c r="H18" s="9">
        <v>104.82758620689656</v>
      </c>
      <c r="I18" s="9">
        <v>106.20689655172414</v>
      </c>
      <c r="J18" s="9">
        <v>108.27586206896552</v>
      </c>
      <c r="K18" s="9">
        <v>117.93103448275862</v>
      </c>
      <c r="L18" s="9">
        <v>125.51724137931033</v>
      </c>
      <c r="M18" s="9">
        <v>122.06896551724138</v>
      </c>
      <c r="N18" s="9">
        <v>126.92297529396222</v>
      </c>
      <c r="O18" s="9">
        <v>133.19521644886188</v>
      </c>
      <c r="P18" s="9">
        <v>124.17755374636282</v>
      </c>
      <c r="Q18" s="9">
        <v>124.86060302632053</v>
      </c>
      <c r="R18" s="9">
        <v>125.54365230627825</v>
      </c>
      <c r="S18" s="9">
        <v>125.54365230627825</v>
      </c>
    </row>
    <row r="19" spans="1:19" ht="24.95" customHeight="1" x14ac:dyDescent="0.25">
      <c r="A19" s="18"/>
      <c r="B19" s="18" t="s">
        <v>14</v>
      </c>
      <c r="C19" s="6" t="s">
        <v>15</v>
      </c>
      <c r="D19" s="6" t="s">
        <v>138</v>
      </c>
      <c r="E19" s="9">
        <v>99.999999999999986</v>
      </c>
      <c r="F19" s="9">
        <v>108.25688073394495</v>
      </c>
      <c r="G19" s="9">
        <v>106.78899082568807</v>
      </c>
      <c r="H19" s="9">
        <v>109.35779816513761</v>
      </c>
      <c r="I19" s="9">
        <v>114.05871559633029</v>
      </c>
      <c r="J19" s="9">
        <v>119.03669724770643</v>
      </c>
      <c r="K19" s="9">
        <v>117.43119266055048</v>
      </c>
      <c r="L19" s="9">
        <v>125.59633027522935</v>
      </c>
      <c r="M19" s="9">
        <v>125.22935779816514</v>
      </c>
      <c r="N19" s="9">
        <v>124.03357140064134</v>
      </c>
      <c r="O19" s="9">
        <v>120.15429314756592</v>
      </c>
      <c r="P19" s="9">
        <v>122.76080526290707</v>
      </c>
      <c r="Q19" s="9">
        <v>123.27222649723626</v>
      </c>
      <c r="R19" s="9">
        <v>125.49616813534833</v>
      </c>
      <c r="S19" s="9">
        <v>126.23853211009177</v>
      </c>
    </row>
    <row r="20" spans="1:19" ht="24.95" customHeight="1" x14ac:dyDescent="0.25">
      <c r="A20" s="18"/>
      <c r="B20" s="18"/>
      <c r="C20" s="6" t="s">
        <v>16</v>
      </c>
      <c r="D20" s="6" t="s">
        <v>139</v>
      </c>
      <c r="E20" s="9">
        <v>100</v>
      </c>
      <c r="F20" s="9">
        <v>102.63157894736842</v>
      </c>
      <c r="G20" s="9">
        <v>105.26315789473684</v>
      </c>
      <c r="H20" s="9">
        <v>105.78947368421052</v>
      </c>
      <c r="I20" s="9">
        <v>94.21052631578948</v>
      </c>
      <c r="J20" s="9">
        <v>94.736842105263165</v>
      </c>
      <c r="K20" s="9">
        <v>94.736842105263165</v>
      </c>
      <c r="L20" s="9">
        <v>96.05263157894737</v>
      </c>
      <c r="M20" s="9">
        <v>98.684210526315795</v>
      </c>
      <c r="N20" s="9">
        <v>99.784777929955013</v>
      </c>
      <c r="O20" s="9">
        <v>96.990804147916265</v>
      </c>
      <c r="P20" s="9">
        <v>105.27294071610254</v>
      </c>
      <c r="Q20" s="9">
        <v>106.27078849540209</v>
      </c>
      <c r="R20" s="9">
        <v>106.8694971629818</v>
      </c>
      <c r="S20" s="9">
        <v>112.63157894736842</v>
      </c>
    </row>
    <row r="21" spans="1:19" ht="24.95" customHeight="1" x14ac:dyDescent="0.25">
      <c r="A21" s="18"/>
      <c r="B21" s="18"/>
      <c r="C21" s="6" t="s">
        <v>17</v>
      </c>
      <c r="D21" s="6" t="s">
        <v>140</v>
      </c>
      <c r="E21" s="9">
        <v>100</v>
      </c>
      <c r="F21" s="9">
        <v>105.55555555555556</v>
      </c>
      <c r="G21" s="9">
        <v>106.11111111111111</v>
      </c>
      <c r="H21" s="9">
        <v>107.22222222222223</v>
      </c>
      <c r="I21" s="9">
        <v>95.555555555555557</v>
      </c>
      <c r="J21" s="9">
        <v>90.888888888888886</v>
      </c>
      <c r="K21" s="9">
        <v>83.333333333333329</v>
      </c>
      <c r="L21" s="9">
        <v>83.333333333333329</v>
      </c>
      <c r="M21" s="9">
        <v>87.222222222222229</v>
      </c>
      <c r="N21" s="9">
        <v>87.409648680450502</v>
      </c>
      <c r="O21" s="9">
        <v>102.27937468482111</v>
      </c>
      <c r="P21" s="9">
        <v>113.89477223062701</v>
      </c>
      <c r="Q21" s="9">
        <v>113.89477223062701</v>
      </c>
      <c r="R21" s="9">
        <v>113.89477223062701</v>
      </c>
      <c r="S21" s="9">
        <v>115.55555555555556</v>
      </c>
    </row>
    <row r="22" spans="1:19" ht="24.95" customHeight="1" x14ac:dyDescent="0.25">
      <c r="A22" s="18"/>
      <c r="B22" s="18" t="s">
        <v>18</v>
      </c>
      <c r="C22" s="18" t="s">
        <v>94</v>
      </c>
      <c r="D22" s="6" t="s">
        <v>141</v>
      </c>
      <c r="E22" s="9">
        <v>100</v>
      </c>
      <c r="F22" s="9">
        <v>101.72193877551021</v>
      </c>
      <c r="G22" s="9">
        <v>102.67857142857144</v>
      </c>
      <c r="H22" s="9">
        <v>104.27295918367349</v>
      </c>
      <c r="I22" s="9">
        <v>103.44387755102041</v>
      </c>
      <c r="J22" s="9">
        <v>104.01785714285715</v>
      </c>
      <c r="K22" s="9">
        <v>104.59183673469387</v>
      </c>
      <c r="L22" s="9">
        <v>109.24744897959184</v>
      </c>
      <c r="M22" s="9">
        <v>110.90561224489797</v>
      </c>
      <c r="N22" s="9">
        <v>112.89370737497859</v>
      </c>
      <c r="O22" s="9">
        <v>118.38311167163494</v>
      </c>
      <c r="P22" s="9">
        <v>119.06063689520749</v>
      </c>
      <c r="Q22" s="9">
        <v>119.73816211878008</v>
      </c>
      <c r="R22" s="9">
        <v>120.41568734235267</v>
      </c>
      <c r="S22" s="9">
        <v>121.09321256592524</v>
      </c>
    </row>
    <row r="23" spans="1:19" ht="24.95" customHeight="1" x14ac:dyDescent="0.25">
      <c r="A23" s="18"/>
      <c r="B23" s="18"/>
      <c r="C23" s="18"/>
      <c r="D23" s="6" t="s">
        <v>142</v>
      </c>
      <c r="E23" s="9">
        <v>100</v>
      </c>
      <c r="F23" s="9">
        <v>103.73711340206188</v>
      </c>
      <c r="G23" s="9">
        <v>108.24742268041237</v>
      </c>
      <c r="H23" s="9">
        <v>104.38144329896907</v>
      </c>
      <c r="I23" s="9">
        <v>100.83762886597938</v>
      </c>
      <c r="J23" s="9">
        <v>103.86597938144328</v>
      </c>
      <c r="K23" s="9">
        <v>106.89432989690722</v>
      </c>
      <c r="L23" s="9">
        <v>109.02061855670105</v>
      </c>
      <c r="M23" s="9">
        <v>111.14690721649485</v>
      </c>
      <c r="N23" s="9">
        <v>112.15496715127078</v>
      </c>
      <c r="O23" s="9">
        <v>121.16269800541853</v>
      </c>
      <c r="P23" s="9">
        <v>121.85614218404</v>
      </c>
      <c r="Q23" s="9">
        <v>122.5495863626614</v>
      </c>
      <c r="R23" s="9">
        <v>123.24303054128286</v>
      </c>
      <c r="S23" s="9">
        <v>123.93647471990428</v>
      </c>
    </row>
    <row r="24" spans="1:19" ht="24.95" customHeight="1" x14ac:dyDescent="0.25">
      <c r="A24" s="18"/>
      <c r="B24" s="18"/>
      <c r="C24" s="6" t="s">
        <v>92</v>
      </c>
      <c r="D24" s="6" t="s">
        <v>143</v>
      </c>
      <c r="E24" s="9">
        <v>100</v>
      </c>
      <c r="F24" s="9">
        <v>105.66037735849056</v>
      </c>
      <c r="G24" s="9">
        <v>105.66037735849056</v>
      </c>
      <c r="H24" s="9">
        <v>105.66037735849056</v>
      </c>
      <c r="I24" s="9">
        <v>102.38993710691824</v>
      </c>
      <c r="J24" s="9">
        <v>111.00628930817608</v>
      </c>
      <c r="K24" s="9">
        <v>119.62264150943396</v>
      </c>
      <c r="L24" s="9">
        <v>120.37735849056604</v>
      </c>
      <c r="M24" s="9">
        <v>122.13836477987422</v>
      </c>
      <c r="N24" s="9">
        <v>124.54689097499765</v>
      </c>
      <c r="O24" s="9">
        <v>118.56802057192427</v>
      </c>
      <c r="P24" s="9">
        <v>119.218722310004</v>
      </c>
      <c r="Q24" s="9">
        <v>119.86942404808374</v>
      </c>
      <c r="R24" s="9">
        <v>120.52012578616348</v>
      </c>
      <c r="S24" s="9">
        <v>121.17082752424322</v>
      </c>
    </row>
    <row r="25" spans="1:19" ht="24.95" customHeight="1" x14ac:dyDescent="0.25">
      <c r="A25" s="18" t="s">
        <v>144</v>
      </c>
      <c r="B25" s="18" t="s">
        <v>23</v>
      </c>
      <c r="C25" s="6" t="s">
        <v>24</v>
      </c>
      <c r="D25" s="6" t="s">
        <v>145</v>
      </c>
      <c r="E25" s="9">
        <v>100</v>
      </c>
      <c r="F25" s="9">
        <v>100</v>
      </c>
      <c r="G25" s="9">
        <v>100</v>
      </c>
      <c r="H25" s="9">
        <v>101.17647058823529</v>
      </c>
      <c r="I25" s="9">
        <v>95.764705882352942</v>
      </c>
      <c r="J25" s="9">
        <v>113.29411764705884</v>
      </c>
      <c r="K25" s="9">
        <v>117.64705882352941</v>
      </c>
      <c r="L25" s="9">
        <v>117.64705882352941</v>
      </c>
      <c r="M25" s="9">
        <v>117.64705882352941</v>
      </c>
      <c r="N25" s="9">
        <v>122.3422702414294</v>
      </c>
      <c r="O25" s="9">
        <v>125.4675203414694</v>
      </c>
      <c r="P25" s="9">
        <v>123.51073762838472</v>
      </c>
      <c r="Q25" s="9">
        <v>124.18834200346825</v>
      </c>
      <c r="R25" s="9">
        <v>125.20474856609293</v>
      </c>
      <c r="S25" s="9">
        <v>125.88235294117646</v>
      </c>
    </row>
    <row r="26" spans="1:19" ht="24.95" customHeight="1" x14ac:dyDescent="0.25">
      <c r="A26" s="18"/>
      <c r="B26" s="18"/>
      <c r="C26" s="18" t="s">
        <v>25</v>
      </c>
      <c r="D26" s="6" t="s">
        <v>146</v>
      </c>
      <c r="E26" s="9">
        <v>100</v>
      </c>
      <c r="F26" s="9">
        <v>100</v>
      </c>
      <c r="G26" s="9">
        <v>101.33333333333333</v>
      </c>
      <c r="H26" s="9">
        <v>102.66666666666667</v>
      </c>
      <c r="I26" s="9">
        <v>107.14000000000001</v>
      </c>
      <c r="J26" s="9">
        <v>115.5</v>
      </c>
      <c r="K26" s="9">
        <v>113.33333333333333</v>
      </c>
      <c r="L26" s="9">
        <v>113.33333333333333</v>
      </c>
      <c r="M26" s="9">
        <v>113.75333333333333</v>
      </c>
      <c r="N26" s="9">
        <v>116.4111812443643</v>
      </c>
      <c r="O26" s="9">
        <v>110.82344454463481</v>
      </c>
      <c r="P26" s="9">
        <v>113.32203186053533</v>
      </c>
      <c r="Q26" s="9">
        <v>115.65025548542199</v>
      </c>
      <c r="R26" s="9">
        <v>115.65025548542199</v>
      </c>
      <c r="S26" s="9">
        <v>115.76666666666668</v>
      </c>
    </row>
    <row r="27" spans="1:19" ht="24.95" customHeight="1" x14ac:dyDescent="0.25">
      <c r="A27" s="18"/>
      <c r="B27" s="18"/>
      <c r="C27" s="18"/>
      <c r="D27" s="6" t="s">
        <v>147</v>
      </c>
      <c r="E27" s="9">
        <v>100</v>
      </c>
      <c r="F27" s="9">
        <v>100</v>
      </c>
      <c r="G27" s="9">
        <v>100.95238095238095</v>
      </c>
      <c r="H27" s="9">
        <v>102.85714285714286</v>
      </c>
      <c r="I27" s="9">
        <v>102.85714285714286</v>
      </c>
      <c r="J27" s="9">
        <v>108.99047619047617</v>
      </c>
      <c r="K27" s="9">
        <v>109.52380952380952</v>
      </c>
      <c r="L27" s="9">
        <v>109.52380952380952</v>
      </c>
      <c r="M27" s="9">
        <v>109.76190476190476</v>
      </c>
      <c r="N27" s="9">
        <v>111.3465997950709</v>
      </c>
      <c r="O27" s="9">
        <v>113.32146901795811</v>
      </c>
      <c r="P27" s="9">
        <v>113.86183465458667</v>
      </c>
      <c r="Q27" s="9">
        <v>114.75219759477953</v>
      </c>
      <c r="R27" s="9">
        <v>115.23162379334524</v>
      </c>
      <c r="S27" s="9">
        <v>116.19047619047619</v>
      </c>
    </row>
    <row r="28" spans="1:19" ht="24.95" customHeight="1" x14ac:dyDescent="0.25">
      <c r="A28" s="18" t="s">
        <v>95</v>
      </c>
      <c r="B28" s="18" t="s">
        <v>148</v>
      </c>
      <c r="C28" s="6" t="s">
        <v>89</v>
      </c>
      <c r="D28" s="6" t="s">
        <v>149</v>
      </c>
      <c r="E28" s="9">
        <v>100</v>
      </c>
      <c r="F28" s="9">
        <v>110.23622047244095</v>
      </c>
      <c r="G28" s="9">
        <v>118.89763779527559</v>
      </c>
      <c r="H28" s="9">
        <v>120.4724409448819</v>
      </c>
      <c r="I28" s="9">
        <v>114.22047244094489</v>
      </c>
      <c r="J28" s="9">
        <v>118.22047244094487</v>
      </c>
      <c r="K28" s="9">
        <v>116.53543307086615</v>
      </c>
      <c r="L28" s="9">
        <v>120.13385826771653</v>
      </c>
      <c r="M28" s="9">
        <v>122.83464566929133</v>
      </c>
      <c r="N28" s="9">
        <v>124.59597717747582</v>
      </c>
      <c r="O28" s="9">
        <v>119.25720565944056</v>
      </c>
      <c r="P28" s="9">
        <v>118.6082415941173</v>
      </c>
      <c r="Q28" s="9">
        <v>118.89998495160987</v>
      </c>
      <c r="R28" s="9">
        <v>119.25797561478136</v>
      </c>
      <c r="S28" s="9">
        <v>119.44881889763778</v>
      </c>
    </row>
    <row r="29" spans="1:19" ht="24.95" customHeight="1" x14ac:dyDescent="0.25">
      <c r="A29" s="18"/>
      <c r="B29" s="18"/>
      <c r="C29" s="6" t="s">
        <v>90</v>
      </c>
      <c r="D29" s="6" t="s">
        <v>150</v>
      </c>
      <c r="E29" s="9">
        <v>100</v>
      </c>
      <c r="F29" s="9">
        <v>102.94117647058823</v>
      </c>
      <c r="G29" s="9">
        <v>104.41176470588235</v>
      </c>
      <c r="H29" s="9">
        <v>105.88235294117646</v>
      </c>
      <c r="I29" s="9">
        <v>105.39705882352941</v>
      </c>
      <c r="J29" s="9">
        <v>108.39705882352939</v>
      </c>
      <c r="K29" s="9">
        <v>105.88235294117646</v>
      </c>
      <c r="L29" s="9">
        <v>105.88235294117646</v>
      </c>
      <c r="M29" s="9">
        <v>106.44117647058823</v>
      </c>
      <c r="N29" s="9">
        <v>108.79147299246677</v>
      </c>
      <c r="O29" s="9">
        <v>116.95083346690177</v>
      </c>
      <c r="P29" s="9">
        <v>117.60358230485654</v>
      </c>
      <c r="Q29" s="9">
        <v>119.23545439974357</v>
      </c>
      <c r="R29" s="9">
        <v>119.56182881872097</v>
      </c>
      <c r="S29" s="9">
        <v>119.77941176470588</v>
      </c>
    </row>
    <row r="30" spans="1:19" ht="24.95" customHeight="1" x14ac:dyDescent="0.25">
      <c r="A30" s="18"/>
      <c r="B30" s="18"/>
      <c r="C30" s="6" t="s">
        <v>151</v>
      </c>
      <c r="D30" s="6" t="s">
        <v>152</v>
      </c>
      <c r="E30" s="9">
        <v>100</v>
      </c>
      <c r="F30" s="9">
        <v>105.71428571428571</v>
      </c>
      <c r="G30" s="9">
        <v>120</v>
      </c>
      <c r="H30" s="9">
        <v>120</v>
      </c>
      <c r="I30" s="9">
        <v>120.17142857142858</v>
      </c>
      <c r="J30" s="9">
        <v>118.37142857142857</v>
      </c>
      <c r="K30" s="9">
        <v>111.42857142857143</v>
      </c>
      <c r="L30" s="9">
        <v>111.42857142857143</v>
      </c>
      <c r="M30" s="9">
        <v>114.65714285714287</v>
      </c>
      <c r="N30" s="9">
        <v>117.5296319401123</v>
      </c>
      <c r="O30" s="9">
        <v>125.93886462882095</v>
      </c>
      <c r="P30" s="9">
        <v>114.41048034934497</v>
      </c>
      <c r="Q30" s="9">
        <v>114.41048034934497</v>
      </c>
      <c r="R30" s="9">
        <v>114.41048034934497</v>
      </c>
      <c r="S30" s="9">
        <v>120</v>
      </c>
    </row>
    <row r="31" spans="1:19" ht="24.95" customHeight="1" x14ac:dyDescent="0.25">
      <c r="A31" s="18"/>
      <c r="B31" s="18"/>
      <c r="C31" s="6" t="s">
        <v>26</v>
      </c>
      <c r="D31" s="6" t="s">
        <v>153</v>
      </c>
      <c r="E31" s="9">
        <v>100</v>
      </c>
      <c r="F31" s="9">
        <v>108.33333333333333</v>
      </c>
      <c r="G31" s="9">
        <v>109.16666666666667</v>
      </c>
      <c r="H31" s="9">
        <v>110</v>
      </c>
      <c r="I31" s="9">
        <v>116.25</v>
      </c>
      <c r="J31" s="9">
        <v>116.31666666666668</v>
      </c>
      <c r="K31" s="9">
        <v>117.85833333333333</v>
      </c>
      <c r="L31" s="9">
        <v>117.85833333333333</v>
      </c>
      <c r="M31" s="9">
        <v>118.69166666666666</v>
      </c>
      <c r="N31" s="9">
        <v>121.25767720246955</v>
      </c>
      <c r="O31" s="9">
        <v>124.3511495244246</v>
      </c>
      <c r="P31" s="9">
        <v>119.20700616181998</v>
      </c>
      <c r="Q31" s="9">
        <v>119.77117423589019</v>
      </c>
      <c r="R31" s="9">
        <v>119.89983532375632</v>
      </c>
      <c r="S31" s="9">
        <v>120.87500000000001</v>
      </c>
    </row>
    <row r="32" spans="1:19" ht="24.95" customHeight="1" x14ac:dyDescent="0.25">
      <c r="A32" s="18"/>
      <c r="B32" s="18"/>
      <c r="C32" s="6" t="s">
        <v>154</v>
      </c>
      <c r="D32" s="6" t="s">
        <v>155</v>
      </c>
      <c r="E32" s="9">
        <v>100</v>
      </c>
      <c r="F32" s="9">
        <v>106.87022900763358</v>
      </c>
      <c r="G32" s="9">
        <v>111.45038167938931</v>
      </c>
      <c r="H32" s="9">
        <v>112.21374045801527</v>
      </c>
      <c r="I32" s="9">
        <v>112.29007633587787</v>
      </c>
      <c r="J32" s="9">
        <v>118.09923664122137</v>
      </c>
      <c r="K32" s="9">
        <v>115.26717557251908</v>
      </c>
      <c r="L32" s="9">
        <v>116.79389312977099</v>
      </c>
      <c r="M32" s="9">
        <v>118.61068702290076</v>
      </c>
      <c r="N32" s="9">
        <v>120.69639682989914</v>
      </c>
      <c r="O32" s="9">
        <v>121.84901466839221</v>
      </c>
      <c r="P32" s="9">
        <v>118.33437689516455</v>
      </c>
      <c r="Q32" s="9">
        <v>119.18145553983875</v>
      </c>
      <c r="R32" s="9">
        <v>119.41509575595855</v>
      </c>
      <c r="S32" s="9">
        <v>119.65648854961832</v>
      </c>
    </row>
    <row r="33" spans="1:19" ht="24.95" customHeight="1" x14ac:dyDescent="0.25">
      <c r="A33" s="18"/>
      <c r="B33" s="18"/>
      <c r="C33" s="6" t="s">
        <v>27</v>
      </c>
      <c r="D33" s="6" t="s">
        <v>28</v>
      </c>
      <c r="E33" s="9">
        <v>100</v>
      </c>
      <c r="F33" s="9">
        <v>107.14285714285714</v>
      </c>
      <c r="G33" s="9">
        <v>108.92857142857143</v>
      </c>
      <c r="H33" s="9">
        <v>110.71428571428571</v>
      </c>
      <c r="I33" s="9">
        <v>108.92857142857143</v>
      </c>
      <c r="J33" s="9">
        <v>110.19642857142857</v>
      </c>
      <c r="K33" s="9">
        <v>107.14285714285714</v>
      </c>
      <c r="L33" s="9">
        <v>108.67857142857143</v>
      </c>
      <c r="M33" s="9">
        <v>110.19642857142857</v>
      </c>
      <c r="N33" s="9">
        <v>111.77829758101322</v>
      </c>
      <c r="O33" s="9">
        <v>110.74516487905065</v>
      </c>
      <c r="P33" s="9">
        <v>116.08654723870374</v>
      </c>
      <c r="Q33" s="9">
        <v>117.40144340483796</v>
      </c>
      <c r="R33" s="9">
        <v>117.40144340483796</v>
      </c>
      <c r="S33" s="9">
        <v>117.58928571428569</v>
      </c>
    </row>
    <row r="34" spans="1:19" ht="24.95" customHeight="1" x14ac:dyDescent="0.25">
      <c r="A34" s="18"/>
      <c r="B34" s="18" t="s">
        <v>29</v>
      </c>
      <c r="C34" s="18" t="s">
        <v>91</v>
      </c>
      <c r="D34" s="6" t="s">
        <v>156</v>
      </c>
      <c r="E34" s="9">
        <v>100</v>
      </c>
      <c r="F34" s="9">
        <v>108.29015544041448</v>
      </c>
      <c r="G34" s="9">
        <v>114.92227979274612</v>
      </c>
      <c r="H34" s="9">
        <v>115.54404145077721</v>
      </c>
      <c r="I34" s="9">
        <v>120.25284974093265</v>
      </c>
      <c r="J34" s="9">
        <v>119.48290155440414</v>
      </c>
      <c r="K34" s="9">
        <v>116.06217616580308</v>
      </c>
      <c r="L34" s="9">
        <v>124.63730569948187</v>
      </c>
      <c r="M34" s="9">
        <v>127.11606217616581</v>
      </c>
      <c r="N34" s="9">
        <v>129.29137752545515</v>
      </c>
      <c r="O34" s="9">
        <v>121.31633645204704</v>
      </c>
      <c r="P34" s="9">
        <v>111.92182131972167</v>
      </c>
      <c r="Q34" s="9">
        <v>112.12047668971722</v>
      </c>
      <c r="R34" s="9">
        <v>112.35178568372041</v>
      </c>
      <c r="S34" s="9">
        <v>114.09326424870466</v>
      </c>
    </row>
    <row r="35" spans="1:19" ht="24.95" customHeight="1" x14ac:dyDescent="0.25">
      <c r="A35" s="18"/>
      <c r="B35" s="18"/>
      <c r="C35" s="18"/>
      <c r="D35" s="6" t="s">
        <v>157</v>
      </c>
      <c r="E35" s="9">
        <v>100</v>
      </c>
      <c r="F35" s="9">
        <v>105.26315789473684</v>
      </c>
      <c r="G35" s="9">
        <v>106.31578947368421</v>
      </c>
      <c r="H35" s="9">
        <v>106.84210526315789</v>
      </c>
      <c r="I35" s="9">
        <v>108.33421052631579</v>
      </c>
      <c r="J35" s="9">
        <v>119.88421052631578</v>
      </c>
      <c r="K35" s="9">
        <v>121.05263157894737</v>
      </c>
      <c r="L35" s="9">
        <v>122.51578947368421</v>
      </c>
      <c r="M35" s="9">
        <v>124.26842105263158</v>
      </c>
      <c r="N35" s="9">
        <v>126.54036623286882</v>
      </c>
      <c r="O35" s="9">
        <v>111.10244155245881</v>
      </c>
      <c r="P35" s="9">
        <v>115.02519290567777</v>
      </c>
      <c r="Q35" s="9">
        <v>115.27827363814349</v>
      </c>
      <c r="R35" s="9">
        <v>115.53135437060922</v>
      </c>
      <c r="S35" s="9">
        <v>115.65789473684211</v>
      </c>
    </row>
    <row r="36" spans="1:19" ht="24.95" customHeight="1" x14ac:dyDescent="0.25">
      <c r="A36" s="18"/>
      <c r="B36" s="18"/>
      <c r="C36" s="6" t="s">
        <v>30</v>
      </c>
      <c r="D36" s="6" t="s">
        <v>156</v>
      </c>
      <c r="E36" s="9">
        <v>100</v>
      </c>
      <c r="F36" s="9">
        <v>100</v>
      </c>
      <c r="G36" s="9">
        <v>102.26086956521739</v>
      </c>
      <c r="H36" s="9">
        <v>101.26086956521739</v>
      </c>
      <c r="I36" s="9">
        <v>95.869565217391298</v>
      </c>
      <c r="J36" s="9">
        <v>101.20739130434781</v>
      </c>
      <c r="K36" s="9">
        <v>108.26086956521739</v>
      </c>
      <c r="L36" s="9">
        <v>107.47347826086956</v>
      </c>
      <c r="M36" s="9">
        <v>108.45391304347827</v>
      </c>
      <c r="N36" s="9">
        <v>110.64810439823469</v>
      </c>
      <c r="O36" s="9">
        <v>110.76568252547233</v>
      </c>
      <c r="P36" s="9">
        <v>107.17066839714472</v>
      </c>
      <c r="Q36" s="9">
        <v>107.29104477611941</v>
      </c>
      <c r="R36" s="9">
        <v>107.36794289422454</v>
      </c>
      <c r="S36" s="9">
        <v>108.39130434782608</v>
      </c>
    </row>
    <row r="37" spans="1:19" ht="24.95" customHeight="1" x14ac:dyDescent="0.25">
      <c r="A37" s="18"/>
      <c r="B37" s="18"/>
      <c r="C37" s="18" t="s">
        <v>31</v>
      </c>
      <c r="D37" s="6" t="s">
        <v>32</v>
      </c>
      <c r="E37" s="9">
        <v>100</v>
      </c>
      <c r="F37" s="9">
        <v>100</v>
      </c>
      <c r="G37" s="9">
        <v>102</v>
      </c>
      <c r="H37" s="9">
        <v>102.4</v>
      </c>
      <c r="I37" s="9">
        <v>102.4</v>
      </c>
      <c r="J37" s="9">
        <v>106</v>
      </c>
      <c r="K37" s="9">
        <v>110</v>
      </c>
      <c r="L37" s="9">
        <v>123.77800000000001</v>
      </c>
      <c r="M37" s="9">
        <v>124.22199999999999</v>
      </c>
      <c r="N37" s="9">
        <v>127.13178294573646</v>
      </c>
      <c r="O37" s="9">
        <v>125.22480620155041</v>
      </c>
      <c r="P37" s="9">
        <v>114.03720930232561</v>
      </c>
      <c r="Q37" s="9">
        <v>114.41860465116281</v>
      </c>
      <c r="R37" s="9">
        <v>114.41860465116281</v>
      </c>
      <c r="S37" s="9">
        <v>114.8</v>
      </c>
    </row>
    <row r="38" spans="1:19" ht="24.95" customHeight="1" x14ac:dyDescent="0.25">
      <c r="A38" s="18"/>
      <c r="B38" s="18"/>
      <c r="C38" s="18"/>
      <c r="D38" s="6" t="s">
        <v>33</v>
      </c>
      <c r="E38" s="9">
        <v>100</v>
      </c>
      <c r="F38" s="9">
        <v>100</v>
      </c>
      <c r="G38" s="9">
        <v>100</v>
      </c>
      <c r="H38" s="9">
        <v>100</v>
      </c>
      <c r="I38" s="9">
        <v>100</v>
      </c>
      <c r="J38" s="9">
        <v>103.41846153846154</v>
      </c>
      <c r="K38" s="9">
        <v>115.38461538461539</v>
      </c>
      <c r="L38" s="9">
        <v>115.38461538461539</v>
      </c>
      <c r="M38" s="9">
        <v>115.38461538461539</v>
      </c>
      <c r="N38" s="9">
        <v>118.23983876385621</v>
      </c>
      <c r="O38" s="9">
        <v>113.62848505206584</v>
      </c>
      <c r="P38" s="9">
        <v>107.71649311387303</v>
      </c>
      <c r="Q38" s="9">
        <v>107.95297279140073</v>
      </c>
      <c r="R38" s="9">
        <v>107.95297279140073</v>
      </c>
      <c r="S38" s="9">
        <v>108.30769230769231</v>
      </c>
    </row>
    <row r="39" spans="1:19" ht="24.95" customHeight="1" x14ac:dyDescent="0.25">
      <c r="A39" s="17" t="s">
        <v>158</v>
      </c>
      <c r="B39" s="18" t="s">
        <v>34</v>
      </c>
      <c r="C39" s="6" t="s">
        <v>159</v>
      </c>
      <c r="D39" s="6" t="s">
        <v>160</v>
      </c>
      <c r="E39" s="9">
        <v>100</v>
      </c>
      <c r="F39" s="9">
        <v>100</v>
      </c>
      <c r="G39" s="9">
        <v>122.02197802197803</v>
      </c>
      <c r="H39" s="9">
        <v>122.02197802197803</v>
      </c>
      <c r="I39" s="9">
        <v>113.309010989011</v>
      </c>
      <c r="J39" s="9">
        <v>127.1978021978022</v>
      </c>
      <c r="K39" s="9">
        <v>127.47252747252747</v>
      </c>
      <c r="L39" s="9">
        <v>130.40285714285713</v>
      </c>
      <c r="M39" s="9">
        <v>130.76923076923077</v>
      </c>
      <c r="N39" s="9">
        <v>111.84544992374174</v>
      </c>
      <c r="O39" s="9">
        <v>120.12201321809862</v>
      </c>
      <c r="P39" s="9">
        <v>125.49059481443824</v>
      </c>
      <c r="Q39" s="9">
        <v>125.60244026436197</v>
      </c>
      <c r="R39" s="9">
        <v>125.60244026436197</v>
      </c>
      <c r="S39" s="9">
        <v>125.71428571428571</v>
      </c>
    </row>
    <row r="40" spans="1:19" ht="24.95" customHeight="1" x14ac:dyDescent="0.25">
      <c r="A40" s="17"/>
      <c r="B40" s="18"/>
      <c r="C40" s="6" t="s">
        <v>161</v>
      </c>
      <c r="D40" s="6" t="s">
        <v>162</v>
      </c>
      <c r="E40" s="9">
        <v>100</v>
      </c>
      <c r="F40" s="9">
        <v>100</v>
      </c>
      <c r="G40" s="9">
        <v>106</v>
      </c>
      <c r="H40" s="9">
        <v>110</v>
      </c>
      <c r="I40" s="9">
        <v>109</v>
      </c>
      <c r="J40" s="9">
        <v>102</v>
      </c>
      <c r="K40" s="9">
        <v>108.26</v>
      </c>
      <c r="L40" s="9">
        <v>111.26</v>
      </c>
      <c r="M40" s="9">
        <v>112</v>
      </c>
      <c r="N40" s="9">
        <v>114.45427728613569</v>
      </c>
      <c r="O40" s="9">
        <v>118.00235988200589</v>
      </c>
      <c r="P40" s="9">
        <v>116.05663716814161</v>
      </c>
      <c r="Q40" s="9">
        <v>116.05663716814161</v>
      </c>
      <c r="R40" s="9">
        <v>116.4</v>
      </c>
      <c r="S40" s="9">
        <v>116.4</v>
      </c>
    </row>
    <row r="41" spans="1:19" ht="24.95" customHeight="1" x14ac:dyDescent="0.25">
      <c r="A41" s="17"/>
      <c r="B41" s="18"/>
      <c r="C41" s="6" t="s">
        <v>35</v>
      </c>
      <c r="D41" s="6" t="s">
        <v>163</v>
      </c>
      <c r="E41" s="9">
        <v>100</v>
      </c>
      <c r="F41" s="9">
        <v>100</v>
      </c>
      <c r="G41" s="9">
        <v>104.13698630136986</v>
      </c>
      <c r="H41" s="9">
        <v>104.16438356164383</v>
      </c>
      <c r="I41" s="9">
        <v>111.50684931506849</v>
      </c>
      <c r="J41" s="9">
        <v>115.52506849315068</v>
      </c>
      <c r="K41" s="9">
        <v>116.36219178082192</v>
      </c>
      <c r="L41" s="9">
        <v>118.64534246575343</v>
      </c>
      <c r="M41" s="9">
        <v>118.79753424657532</v>
      </c>
      <c r="N41" s="9">
        <v>121.66360683519277</v>
      </c>
      <c r="O41" s="9">
        <v>118.50035305747777</v>
      </c>
      <c r="P41" s="9">
        <v>117.77037141646659</v>
      </c>
      <c r="Q41" s="9">
        <v>117.8920350233018</v>
      </c>
      <c r="R41" s="9">
        <v>117.8920350233018</v>
      </c>
      <c r="S41" s="9">
        <v>118.01369863013699</v>
      </c>
    </row>
    <row r="42" spans="1:19" ht="24.95" customHeight="1" x14ac:dyDescent="0.25">
      <c r="A42" s="17"/>
      <c r="B42" s="18"/>
      <c r="C42" s="6" t="s">
        <v>36</v>
      </c>
      <c r="D42" s="6" t="s">
        <v>160</v>
      </c>
      <c r="E42" s="9">
        <v>100</v>
      </c>
      <c r="F42" s="9">
        <v>100</v>
      </c>
      <c r="G42" s="9">
        <v>110.91</v>
      </c>
      <c r="H42" s="9">
        <v>111</v>
      </c>
      <c r="I42" s="9">
        <v>117.143</v>
      </c>
      <c r="J42" s="9">
        <v>118</v>
      </c>
      <c r="K42" s="9">
        <v>119</v>
      </c>
      <c r="L42" s="9">
        <v>119</v>
      </c>
      <c r="M42" s="9">
        <v>120.25</v>
      </c>
      <c r="N42" s="9">
        <v>123.41028331584472</v>
      </c>
      <c r="O42" s="9">
        <v>117.73410283315846</v>
      </c>
      <c r="P42" s="9">
        <v>114.51248688352574</v>
      </c>
      <c r="Q42" s="9">
        <v>116.04658971668417</v>
      </c>
      <c r="R42" s="9">
        <v>116.2</v>
      </c>
      <c r="S42" s="9">
        <v>116.2</v>
      </c>
    </row>
    <row r="43" spans="1:19" ht="24.95" customHeight="1" x14ac:dyDescent="0.25">
      <c r="A43" s="17"/>
      <c r="B43" s="18" t="s">
        <v>37</v>
      </c>
      <c r="C43" s="6" t="s">
        <v>38</v>
      </c>
      <c r="D43" s="6" t="s">
        <v>39</v>
      </c>
      <c r="E43" s="9">
        <v>100</v>
      </c>
      <c r="F43" s="9">
        <v>100</v>
      </c>
      <c r="G43" s="9">
        <v>103.33333333333333</v>
      </c>
      <c r="H43" s="9">
        <v>106.66666666666667</v>
      </c>
      <c r="I43" s="9">
        <v>101.9</v>
      </c>
      <c r="J43" s="9">
        <v>98.533333333333331</v>
      </c>
      <c r="K43" s="9">
        <v>96.86666666666666</v>
      </c>
      <c r="L43" s="9">
        <v>98.333333333333329</v>
      </c>
      <c r="M43" s="9">
        <v>98.333333333333329</v>
      </c>
      <c r="N43" s="9">
        <v>99.978942935354809</v>
      </c>
      <c r="O43" s="9">
        <v>98.642872183617655</v>
      </c>
      <c r="P43" s="9">
        <v>99.968414403032213</v>
      </c>
      <c r="Q43" s="9">
        <v>103.30069488313329</v>
      </c>
      <c r="R43" s="9">
        <v>105.30006317119393</v>
      </c>
      <c r="S43" s="9">
        <v>105.5</v>
      </c>
    </row>
    <row r="44" spans="1:19" ht="24.95" customHeight="1" x14ac:dyDescent="0.25">
      <c r="A44" s="17"/>
      <c r="B44" s="18"/>
      <c r="C44" s="6" t="s">
        <v>40</v>
      </c>
      <c r="D44" s="6" t="s">
        <v>39</v>
      </c>
      <c r="E44" s="9">
        <v>100</v>
      </c>
      <c r="F44" s="9">
        <v>114.28571428571429</v>
      </c>
      <c r="G44" s="9">
        <v>115.71428571428571</v>
      </c>
      <c r="H44" s="9">
        <v>117.14285714285714</v>
      </c>
      <c r="I44" s="9">
        <v>101.74285714285715</v>
      </c>
      <c r="J44" s="9">
        <v>101.6</v>
      </c>
      <c r="K44" s="9">
        <v>114.28571428571429</v>
      </c>
      <c r="L44" s="9">
        <v>114.28571428571429</v>
      </c>
      <c r="M44" s="9">
        <v>116.82857142857142</v>
      </c>
      <c r="N44" s="9">
        <v>118.5243328100471</v>
      </c>
      <c r="O44" s="9">
        <v>113.78335949764522</v>
      </c>
      <c r="P44" s="9">
        <v>105.72370486656203</v>
      </c>
      <c r="Q44" s="9">
        <v>106.55337519623235</v>
      </c>
      <c r="R44" s="9">
        <v>107.62009419152275</v>
      </c>
      <c r="S44" s="9">
        <v>107.85714285714286</v>
      </c>
    </row>
    <row r="45" spans="1:19" ht="24.95" customHeight="1" x14ac:dyDescent="0.25">
      <c r="A45" s="17"/>
      <c r="B45" s="18"/>
      <c r="C45" s="6" t="s">
        <v>41</v>
      </c>
      <c r="D45" s="6" t="s">
        <v>39</v>
      </c>
      <c r="E45" s="9">
        <v>100</v>
      </c>
      <c r="F45" s="9">
        <v>104</v>
      </c>
      <c r="G45" s="9">
        <v>104</v>
      </c>
      <c r="H45" s="9">
        <v>108</v>
      </c>
      <c r="I45" s="9">
        <v>100.6</v>
      </c>
      <c r="J45" s="9">
        <v>99.600000000000009</v>
      </c>
      <c r="K45" s="9">
        <v>100</v>
      </c>
      <c r="L45" s="9">
        <v>100</v>
      </c>
      <c r="M45" s="9">
        <v>101.99999999999999</v>
      </c>
      <c r="N45" s="9">
        <v>103.99181166837256</v>
      </c>
      <c r="O45" s="9">
        <v>100.14411463664278</v>
      </c>
      <c r="P45" s="9">
        <v>100.04012282497442</v>
      </c>
      <c r="Q45" s="9">
        <v>101.18403275332652</v>
      </c>
      <c r="R45" s="9">
        <v>101.18403275332652</v>
      </c>
      <c r="S45" s="9">
        <v>101.6</v>
      </c>
    </row>
    <row r="46" spans="1:19" ht="24.95" customHeight="1" x14ac:dyDescent="0.25">
      <c r="A46" s="17"/>
      <c r="B46" s="18" t="s">
        <v>164</v>
      </c>
      <c r="C46" s="6" t="s">
        <v>165</v>
      </c>
      <c r="D46" s="6" t="s">
        <v>166</v>
      </c>
      <c r="E46" s="9">
        <v>100</v>
      </c>
      <c r="F46" s="9">
        <v>114.58333333333333</v>
      </c>
      <c r="G46" s="9">
        <v>116.66666666666667</v>
      </c>
      <c r="H46" s="9">
        <v>120.83333333333333</v>
      </c>
      <c r="I46" s="9">
        <v>125</v>
      </c>
      <c r="J46" s="9">
        <v>114.58333333333333</v>
      </c>
      <c r="K46" s="9">
        <v>114.58333333333333</v>
      </c>
      <c r="L46" s="9">
        <v>115.625</v>
      </c>
      <c r="M46" s="9">
        <v>116.66666666666667</v>
      </c>
      <c r="N46" s="9">
        <v>119.01835463782366</v>
      </c>
      <c r="O46" s="9">
        <v>108.06866601114389</v>
      </c>
      <c r="P46" s="9">
        <v>119.7324647656506</v>
      </c>
      <c r="Q46" s="9">
        <v>120.56559324811538</v>
      </c>
      <c r="R46" s="9">
        <v>120.56559324811538</v>
      </c>
      <c r="S46" s="9">
        <v>121.04166666666667</v>
      </c>
    </row>
    <row r="47" spans="1:19" ht="24.95" customHeight="1" x14ac:dyDescent="0.25">
      <c r="A47" s="17"/>
      <c r="B47" s="18"/>
      <c r="C47" s="6" t="s">
        <v>167</v>
      </c>
      <c r="D47" s="6" t="s">
        <v>168</v>
      </c>
      <c r="E47" s="9">
        <v>100</v>
      </c>
      <c r="F47" s="9">
        <v>107.14285714285714</v>
      </c>
      <c r="G47" s="9">
        <v>114.57142857142857</v>
      </c>
      <c r="H47" s="9">
        <v>114.71428571428571</v>
      </c>
      <c r="I47" s="9">
        <v>118</v>
      </c>
      <c r="J47" s="9">
        <v>105.71428571428571</v>
      </c>
      <c r="K47" s="9">
        <v>112.85714285714286</v>
      </c>
      <c r="L47" s="9">
        <v>113.57142857142857</v>
      </c>
      <c r="M47" s="9">
        <v>113.57142857142857</v>
      </c>
      <c r="N47" s="9">
        <v>115.88450764921352</v>
      </c>
      <c r="O47" s="9">
        <v>113.39151045033398</v>
      </c>
      <c r="P47" s="9">
        <v>110.65179918121099</v>
      </c>
      <c r="Q47" s="9">
        <v>115.34906270200386</v>
      </c>
      <c r="R47" s="9">
        <v>117.22904546433958</v>
      </c>
      <c r="S47" s="9">
        <v>118.57142857142857</v>
      </c>
    </row>
    <row r="48" spans="1:19" ht="24.95" customHeight="1" x14ac:dyDescent="0.25">
      <c r="A48" s="17"/>
      <c r="B48" s="18" t="s">
        <v>42</v>
      </c>
      <c r="C48" s="6" t="s">
        <v>169</v>
      </c>
      <c r="D48" s="6" t="s">
        <v>170</v>
      </c>
      <c r="E48" s="9">
        <v>100</v>
      </c>
      <c r="F48" s="9">
        <v>112.22222222222223</v>
      </c>
      <c r="G48" s="9">
        <v>122.22222222222223</v>
      </c>
      <c r="H48" s="9">
        <v>122.22222222222223</v>
      </c>
      <c r="I48" s="9">
        <v>129.06</v>
      </c>
      <c r="J48" s="9">
        <v>153.58000000000001</v>
      </c>
      <c r="K48" s="9">
        <v>155.33333333333334</v>
      </c>
      <c r="L48" s="9">
        <v>155.77777777777777</v>
      </c>
      <c r="M48" s="9">
        <v>156.66666666666666</v>
      </c>
      <c r="N48" s="9">
        <v>160.09890279709472</v>
      </c>
      <c r="O48" s="9">
        <v>128.39932004327</v>
      </c>
      <c r="P48" s="9">
        <v>115.59140781950239</v>
      </c>
      <c r="Q48" s="9">
        <v>114.15051769432856</v>
      </c>
      <c r="R48" s="9">
        <v>114.15051769432856</v>
      </c>
      <c r="S48" s="9">
        <v>115.11111111111111</v>
      </c>
    </row>
    <row r="49" spans="1:19" ht="24.95" customHeight="1" x14ac:dyDescent="0.25">
      <c r="A49" s="17"/>
      <c r="B49" s="18"/>
      <c r="C49" s="6" t="s">
        <v>171</v>
      </c>
      <c r="D49" s="6" t="s">
        <v>172</v>
      </c>
      <c r="E49" s="9">
        <v>100</v>
      </c>
      <c r="F49" s="9">
        <v>116.66666666666667</v>
      </c>
      <c r="G49" s="9">
        <v>123</v>
      </c>
      <c r="H49" s="9">
        <v>121.66666666666667</v>
      </c>
      <c r="I49" s="9">
        <v>131.66666666666666</v>
      </c>
      <c r="J49" s="9">
        <v>138.14666666666668</v>
      </c>
      <c r="K49" s="9">
        <v>150.66666666666666</v>
      </c>
      <c r="L49" s="9">
        <v>152.66666666666666</v>
      </c>
      <c r="M49" s="9">
        <v>153.66666666666666</v>
      </c>
      <c r="N49" s="9">
        <v>143.607427055703</v>
      </c>
      <c r="O49" s="9">
        <v>137.24801061007969</v>
      </c>
      <c r="P49" s="9">
        <v>114.88063660477452</v>
      </c>
      <c r="Q49" s="9">
        <v>115.35145888594164</v>
      </c>
      <c r="R49" s="9">
        <v>116.92086648983199</v>
      </c>
      <c r="S49" s="9">
        <v>118.33333333333333</v>
      </c>
    </row>
    <row r="50" spans="1:19" ht="24.95" customHeight="1" x14ac:dyDescent="0.25">
      <c r="A50" s="18" t="s">
        <v>173</v>
      </c>
      <c r="B50" s="6" t="s">
        <v>45</v>
      </c>
      <c r="C50" s="6" t="s">
        <v>46</v>
      </c>
      <c r="D50" s="6" t="s">
        <v>174</v>
      </c>
      <c r="E50" s="9">
        <v>100</v>
      </c>
      <c r="F50" s="9">
        <v>100</v>
      </c>
      <c r="G50" s="9">
        <v>107.69230769230769</v>
      </c>
      <c r="H50" s="9">
        <v>107.69230769230769</v>
      </c>
      <c r="I50" s="9">
        <v>111.84615384615384</v>
      </c>
      <c r="J50" s="9">
        <v>108.76923076923077</v>
      </c>
      <c r="K50" s="9">
        <v>110.92307692307692</v>
      </c>
      <c r="L50" s="9">
        <v>112.15384615384616</v>
      </c>
      <c r="M50" s="9">
        <v>113.23076923076923</v>
      </c>
      <c r="N50" s="9">
        <v>115.34125401092706</v>
      </c>
      <c r="O50" s="9">
        <v>115.80261902697076</v>
      </c>
      <c r="P50" s="9">
        <v>107.69230769230769</v>
      </c>
      <c r="Q50" s="9">
        <v>109.23076923076923</v>
      </c>
      <c r="R50" s="9">
        <v>110.76923076923077</v>
      </c>
      <c r="S50" s="9">
        <v>113.07692307692308</v>
      </c>
    </row>
    <row r="51" spans="1:19" ht="24.95" customHeight="1" x14ac:dyDescent="0.25">
      <c r="A51" s="18"/>
      <c r="B51" s="18" t="s">
        <v>175</v>
      </c>
      <c r="C51" s="18" t="s">
        <v>176</v>
      </c>
      <c r="D51" s="6" t="s">
        <v>177</v>
      </c>
      <c r="E51" s="9">
        <v>100</v>
      </c>
      <c r="F51" s="9">
        <v>100</v>
      </c>
      <c r="G51" s="9">
        <v>109.09090909090909</v>
      </c>
      <c r="H51" s="9">
        <v>103.63636363636364</v>
      </c>
      <c r="I51" s="9">
        <v>110.72727272727273</v>
      </c>
      <c r="J51" s="9">
        <v>120.45454545454545</v>
      </c>
      <c r="K51" s="9">
        <v>119.45454545454545</v>
      </c>
      <c r="L51" s="9">
        <v>120.81818181818181</v>
      </c>
      <c r="M51" s="9">
        <v>122.72727272727273</v>
      </c>
      <c r="N51" s="9">
        <v>126.34895968229301</v>
      </c>
      <c r="O51" s="9">
        <v>124.24328757662092</v>
      </c>
      <c r="P51" s="9">
        <v>110.12400678664909</v>
      </c>
      <c r="Q51" s="9">
        <v>112.74495528560546</v>
      </c>
      <c r="R51" s="9">
        <v>109.60904647896545</v>
      </c>
      <c r="S51" s="9">
        <v>114.69496485542727</v>
      </c>
    </row>
    <row r="52" spans="1:19" ht="24.95" customHeight="1" x14ac:dyDescent="0.25">
      <c r="A52" s="18"/>
      <c r="B52" s="18"/>
      <c r="C52" s="18"/>
      <c r="D52" s="6" t="s">
        <v>178</v>
      </c>
      <c r="E52" s="9">
        <v>100</v>
      </c>
      <c r="F52" s="9">
        <v>100</v>
      </c>
      <c r="G52" s="9">
        <v>106.66666666666667</v>
      </c>
      <c r="H52" s="9">
        <v>106.66666666666667</v>
      </c>
      <c r="I52" s="9">
        <v>110.46666666666667</v>
      </c>
      <c r="J52" s="9">
        <v>111.66666666666667</v>
      </c>
      <c r="K52" s="9">
        <v>101.13333333333335</v>
      </c>
      <c r="L52" s="9">
        <v>111.13333333333335</v>
      </c>
      <c r="M52" s="9">
        <v>113.33333333333333</v>
      </c>
      <c r="N52" s="9">
        <v>116.73107890499196</v>
      </c>
      <c r="O52" s="9">
        <v>115.601851851852</v>
      </c>
      <c r="P52" s="9">
        <v>117.1342340595767</v>
      </c>
      <c r="Q52" s="9">
        <v>114.23166611959093</v>
      </c>
      <c r="R52" s="9">
        <v>112.78683872203086</v>
      </c>
      <c r="S52" s="9">
        <v>109.71658050221578</v>
      </c>
    </row>
    <row r="53" spans="1:19" ht="24.95" customHeight="1" x14ac:dyDescent="0.25">
      <c r="A53" s="18"/>
      <c r="B53" s="18" t="s">
        <v>47</v>
      </c>
      <c r="C53" s="18" t="s">
        <v>48</v>
      </c>
      <c r="D53" s="6" t="s">
        <v>49</v>
      </c>
      <c r="E53" s="9">
        <v>100</v>
      </c>
      <c r="F53" s="9">
        <v>100</v>
      </c>
      <c r="G53" s="9">
        <v>103.125</v>
      </c>
      <c r="H53" s="9">
        <v>104.6875</v>
      </c>
      <c r="I53" s="9">
        <v>94.40625</v>
      </c>
      <c r="J53" s="9">
        <v>106.87500000000001</v>
      </c>
      <c r="K53" s="9">
        <v>109.375</v>
      </c>
      <c r="L53" s="9">
        <v>115.09375</v>
      </c>
      <c r="M53" s="9">
        <v>117.1875</v>
      </c>
      <c r="N53" s="9">
        <v>119.06219392752205</v>
      </c>
      <c r="O53" s="9">
        <v>120.49094025465233</v>
      </c>
      <c r="P53" s="9">
        <v>120.25281586679726</v>
      </c>
      <c r="Q53" s="9">
        <v>120.72906464250734</v>
      </c>
      <c r="R53" s="9">
        <v>121.20531341821743</v>
      </c>
      <c r="S53" s="9">
        <v>121.5625</v>
      </c>
    </row>
    <row r="54" spans="1:19" ht="24.95" customHeight="1" x14ac:dyDescent="0.25">
      <c r="A54" s="18"/>
      <c r="B54" s="18"/>
      <c r="C54" s="18"/>
      <c r="D54" s="6" t="s">
        <v>50</v>
      </c>
      <c r="E54" s="9">
        <v>100</v>
      </c>
      <c r="F54" s="9">
        <v>103.31659950723045</v>
      </c>
      <c r="G54" s="9">
        <v>106.54524324183139</v>
      </c>
      <c r="H54" s="9">
        <v>108.15956510913189</v>
      </c>
      <c r="I54" s="9">
        <v>97.537327222294735</v>
      </c>
      <c r="J54" s="9">
        <v>110.41961572335256</v>
      </c>
      <c r="K54" s="9">
        <v>113.0025307110333</v>
      </c>
      <c r="L54" s="9">
        <v>118.91094874535304</v>
      </c>
      <c r="M54" s="9">
        <v>121.07414004753569</v>
      </c>
      <c r="N54" s="9">
        <v>123.01101006462001</v>
      </c>
      <c r="O54" s="9">
        <v>124.48714218539547</v>
      </c>
      <c r="P54" s="9">
        <v>124.24112016526621</v>
      </c>
      <c r="Q54" s="9">
        <v>124.73316420552467</v>
      </c>
      <c r="R54" s="9">
        <v>125.22520824578316</v>
      </c>
      <c r="S54" s="9">
        <v>125.59424127597701</v>
      </c>
    </row>
    <row r="55" spans="1:19" ht="24.95" customHeight="1" x14ac:dyDescent="0.25">
      <c r="A55" s="18"/>
      <c r="B55" s="18" t="s">
        <v>51</v>
      </c>
      <c r="C55" s="18" t="s">
        <v>52</v>
      </c>
      <c r="D55" s="6" t="s">
        <v>179</v>
      </c>
      <c r="E55" s="9">
        <v>100</v>
      </c>
      <c r="F55" s="9">
        <v>100</v>
      </c>
      <c r="G55" s="9">
        <v>109.09090909090909</v>
      </c>
      <c r="H55" s="9">
        <v>104.54545454545455</v>
      </c>
      <c r="I55" s="9">
        <v>104.54545454545455</v>
      </c>
      <c r="J55" s="9">
        <v>98.727272727272734</v>
      </c>
      <c r="K55" s="9">
        <v>101.27272727272727</v>
      </c>
      <c r="L55" s="9">
        <v>109.09090909090909</v>
      </c>
      <c r="M55" s="9">
        <v>109.09090909090909</v>
      </c>
      <c r="N55" s="9">
        <v>111.79529852298732</v>
      </c>
      <c r="O55" s="9">
        <v>109.54857499479925</v>
      </c>
      <c r="P55" s="9">
        <v>121.79113792386103</v>
      </c>
      <c r="Q55" s="9">
        <v>121.79113792386103</v>
      </c>
      <c r="R55" s="9">
        <v>121.79113792386103</v>
      </c>
      <c r="S55" s="9">
        <v>122.72727272727273</v>
      </c>
    </row>
    <row r="56" spans="1:19" ht="24.95" customHeight="1" x14ac:dyDescent="0.25">
      <c r="A56" s="18"/>
      <c r="B56" s="18"/>
      <c r="C56" s="18"/>
      <c r="D56" s="6" t="s">
        <v>180</v>
      </c>
      <c r="E56" s="9">
        <v>100</v>
      </c>
      <c r="F56" s="9">
        <v>100</v>
      </c>
      <c r="G56" s="9">
        <v>105.22222222222223</v>
      </c>
      <c r="H56" s="9">
        <v>105.62222222222222</v>
      </c>
      <c r="I56" s="9">
        <v>104.14059803389863</v>
      </c>
      <c r="J56" s="9">
        <v>101.84972030756757</v>
      </c>
      <c r="K56" s="9">
        <v>103.18253486839301</v>
      </c>
      <c r="L56" s="9">
        <v>108.87617959092802</v>
      </c>
      <c r="M56" s="9">
        <v>109.49840181315024</v>
      </c>
      <c r="N56" s="9">
        <v>111.32400375121185</v>
      </c>
      <c r="O56" s="9">
        <v>110.06837405390779</v>
      </c>
      <c r="P56" s="9">
        <v>111.11514688352278</v>
      </c>
      <c r="Q56" s="9">
        <v>111.99972675425221</v>
      </c>
      <c r="R56" s="9">
        <v>112.57470367022637</v>
      </c>
      <c r="S56" s="9">
        <v>113.12736870646069</v>
      </c>
    </row>
    <row r="57" spans="1:19" ht="24.95" customHeight="1" x14ac:dyDescent="0.25">
      <c r="A57" s="18"/>
      <c r="B57" s="18" t="s">
        <v>53</v>
      </c>
      <c r="C57" s="6" t="s">
        <v>54</v>
      </c>
      <c r="D57" s="6" t="s">
        <v>55</v>
      </c>
      <c r="E57" s="9">
        <v>100</v>
      </c>
      <c r="F57" s="9">
        <v>111.76470588235294</v>
      </c>
      <c r="G57" s="9">
        <v>114.24705882352941</v>
      </c>
      <c r="H57" s="9">
        <v>114.26470588235294</v>
      </c>
      <c r="I57" s="9">
        <v>128.47058823529412</v>
      </c>
      <c r="J57" s="9">
        <v>128.57058823529411</v>
      </c>
      <c r="K57" s="9">
        <v>118.06764705882352</v>
      </c>
      <c r="L57" s="9">
        <v>125</v>
      </c>
      <c r="M57" s="9">
        <v>129.20294117647057</v>
      </c>
      <c r="N57" s="9">
        <v>125.17062073448149</v>
      </c>
      <c r="O57" s="9">
        <v>119.26186220344501</v>
      </c>
      <c r="P57" s="9">
        <v>114.41135846603831</v>
      </c>
      <c r="Q57" s="9">
        <v>115.37414689632757</v>
      </c>
      <c r="R57" s="9">
        <v>115.37414689632757</v>
      </c>
      <c r="S57" s="9">
        <v>116.17647058823529</v>
      </c>
    </row>
    <row r="58" spans="1:19" ht="24.95" customHeight="1" x14ac:dyDescent="0.25">
      <c r="A58" s="18"/>
      <c r="B58" s="18"/>
      <c r="C58" s="6" t="s">
        <v>181</v>
      </c>
      <c r="D58" s="6" t="s">
        <v>39</v>
      </c>
      <c r="E58" s="9">
        <v>100</v>
      </c>
      <c r="F58" s="9">
        <v>111.11111111111111</v>
      </c>
      <c r="G58" s="9">
        <v>112</v>
      </c>
      <c r="H58" s="9">
        <v>112.44444444444444</v>
      </c>
      <c r="I58" s="9">
        <v>106.8</v>
      </c>
      <c r="J58" s="9">
        <v>107.93555555555555</v>
      </c>
      <c r="K58" s="9">
        <v>111.42888888888889</v>
      </c>
      <c r="L58" s="9">
        <v>112.06444444444445</v>
      </c>
      <c r="M58" s="9">
        <v>112.69777777777777</v>
      </c>
      <c r="N58" s="9">
        <v>115.8289773488809</v>
      </c>
      <c r="O58" s="9">
        <v>120.24259482643072</v>
      </c>
      <c r="P58" s="9">
        <v>113.3400348478756</v>
      </c>
      <c r="Q58" s="9">
        <v>113.3400348478756</v>
      </c>
      <c r="R58" s="9">
        <v>113.3400348478756</v>
      </c>
      <c r="S58" s="9">
        <v>114.44444444444444</v>
      </c>
    </row>
    <row r="59" spans="1:19" ht="24.95" customHeight="1" x14ac:dyDescent="0.25">
      <c r="A59" s="18"/>
      <c r="B59" s="18"/>
      <c r="C59" s="6" t="s">
        <v>182</v>
      </c>
      <c r="D59" s="6" t="s">
        <v>183</v>
      </c>
      <c r="E59" s="9">
        <v>100</v>
      </c>
      <c r="F59" s="9">
        <v>106.66666666666667</v>
      </c>
      <c r="G59" s="9">
        <v>117</v>
      </c>
      <c r="H59" s="9">
        <v>117.33333333333333</v>
      </c>
      <c r="I59" s="9">
        <v>116.86333333333333</v>
      </c>
      <c r="J59" s="9">
        <v>117.62</v>
      </c>
      <c r="K59" s="9">
        <v>113.80999999999997</v>
      </c>
      <c r="L59" s="9">
        <v>116.66666666666667</v>
      </c>
      <c r="M59" s="9">
        <v>116.66666666666667</v>
      </c>
      <c r="N59" s="9">
        <v>121.18912080961418</v>
      </c>
      <c r="O59" s="9">
        <v>112.81846932321317</v>
      </c>
      <c r="P59" s="9">
        <v>106.55787476280834</v>
      </c>
      <c r="Q59" s="9">
        <v>109.89120809614165</v>
      </c>
      <c r="R59" s="9">
        <v>109.89120809614165</v>
      </c>
      <c r="S59" s="9">
        <v>112.33333333333333</v>
      </c>
    </row>
    <row r="60" spans="1:19" ht="24.95" customHeight="1" x14ac:dyDescent="0.25">
      <c r="A60" s="18"/>
      <c r="B60" s="18"/>
      <c r="C60" s="6" t="s">
        <v>57</v>
      </c>
      <c r="D60" s="6" t="s">
        <v>39</v>
      </c>
      <c r="E60" s="9">
        <v>100</v>
      </c>
      <c r="F60" s="9">
        <v>108.10810810810811</v>
      </c>
      <c r="G60" s="9">
        <v>108.10810810810811</v>
      </c>
      <c r="H60" s="9">
        <v>108.10810810810811</v>
      </c>
      <c r="I60" s="9">
        <v>111.93648648648649</v>
      </c>
      <c r="J60" s="9">
        <v>121.62162162162163</v>
      </c>
      <c r="K60" s="9">
        <v>124.13108108108108</v>
      </c>
      <c r="L60" s="9">
        <v>122.0081081081081</v>
      </c>
      <c r="M60" s="9">
        <v>122.29729729729729</v>
      </c>
      <c r="N60" s="9">
        <v>125.20557296676699</v>
      </c>
      <c r="O60" s="9">
        <v>112.93542681602385</v>
      </c>
      <c r="P60" s="9">
        <v>106.54994259471871</v>
      </c>
      <c r="Q60" s="9">
        <v>108.42802618922022</v>
      </c>
      <c r="R60" s="9">
        <v>108.553231762187</v>
      </c>
      <c r="S60" s="9">
        <v>109.05405405405405</v>
      </c>
    </row>
    <row r="61" spans="1:19" ht="24.95" customHeight="1" x14ac:dyDescent="0.25">
      <c r="A61" s="18"/>
      <c r="B61" s="18"/>
      <c r="C61" s="6" t="s">
        <v>58</v>
      </c>
      <c r="D61" s="6" t="s">
        <v>39</v>
      </c>
      <c r="E61" s="9">
        <v>100</v>
      </c>
      <c r="F61" s="9">
        <v>111.76470588235294</v>
      </c>
      <c r="G61" s="9">
        <v>114.70588235294117</v>
      </c>
      <c r="H61" s="9">
        <v>114.70588235294117</v>
      </c>
      <c r="I61" s="9">
        <v>113.52941176470588</v>
      </c>
      <c r="J61" s="9">
        <v>116.47058823529412</v>
      </c>
      <c r="K61" s="9">
        <v>114.70588235294117</v>
      </c>
      <c r="L61" s="9">
        <v>116.80588235294118</v>
      </c>
      <c r="M61" s="9">
        <v>117.72941176470589</v>
      </c>
      <c r="N61" s="9">
        <v>120.20460358056266</v>
      </c>
      <c r="O61" s="9">
        <v>127.43222506393883</v>
      </c>
      <c r="P61" s="9">
        <v>126.46291560102293</v>
      </c>
      <c r="Q61" s="9">
        <v>123.58567774936058</v>
      </c>
      <c r="R61" s="9">
        <v>123.58567774936058</v>
      </c>
      <c r="S61" s="9">
        <v>126.47058823529412</v>
      </c>
    </row>
    <row r="62" spans="1:19" ht="24.95" customHeight="1" x14ac:dyDescent="0.25">
      <c r="A62" s="18"/>
      <c r="B62" s="18"/>
      <c r="C62" s="6" t="s">
        <v>59</v>
      </c>
      <c r="D62" s="6" t="s">
        <v>184</v>
      </c>
      <c r="E62" s="9">
        <v>100</v>
      </c>
      <c r="F62" s="9">
        <v>106.25</v>
      </c>
      <c r="G62" s="9">
        <v>106.875</v>
      </c>
      <c r="H62" s="9">
        <v>107.5</v>
      </c>
      <c r="I62" s="9">
        <v>99.500624999999999</v>
      </c>
      <c r="J62" s="9">
        <v>101.041875</v>
      </c>
      <c r="K62" s="9">
        <v>98.75</v>
      </c>
      <c r="L62" s="9">
        <v>100.53562500000002</v>
      </c>
      <c r="M62" s="9">
        <v>99.821250000000006</v>
      </c>
      <c r="N62" s="9">
        <v>102.37323418534322</v>
      </c>
      <c r="O62" s="9">
        <v>100.91963886242179</v>
      </c>
      <c r="P62" s="9">
        <v>110.77843013380834</v>
      </c>
      <c r="Q62" s="9">
        <v>111.05689548034302</v>
      </c>
      <c r="R62" s="9">
        <v>111.05689548034302</v>
      </c>
      <c r="S62" s="9">
        <v>112.875</v>
      </c>
    </row>
    <row r="63" spans="1:19" ht="24.95" customHeight="1" x14ac:dyDescent="0.25">
      <c r="A63" s="18"/>
      <c r="B63" s="18"/>
      <c r="C63" s="6" t="s">
        <v>60</v>
      </c>
      <c r="D63" s="6" t="s">
        <v>39</v>
      </c>
      <c r="E63" s="9">
        <v>100</v>
      </c>
      <c r="F63" s="9">
        <v>108.33333333333333</v>
      </c>
      <c r="G63" s="9">
        <v>109.72222222222223</v>
      </c>
      <c r="H63" s="9">
        <v>111.11111111111111</v>
      </c>
      <c r="I63" s="9">
        <v>101.38888888888889</v>
      </c>
      <c r="J63" s="9">
        <v>121.11111111111111</v>
      </c>
      <c r="K63" s="9">
        <v>125</v>
      </c>
      <c r="L63" s="9">
        <v>130.55555555555554</v>
      </c>
      <c r="M63" s="9">
        <v>131.94444444444446</v>
      </c>
      <c r="N63" s="9">
        <v>134.60015835312748</v>
      </c>
      <c r="O63" s="9">
        <v>125.56941145420943</v>
      </c>
      <c r="P63" s="9">
        <v>111.44893111638953</v>
      </c>
      <c r="Q63" s="9">
        <v>112.79493269992082</v>
      </c>
      <c r="R63" s="9">
        <v>112.79493269992082</v>
      </c>
      <c r="S63" s="9">
        <v>113.33333333333333</v>
      </c>
    </row>
    <row r="64" spans="1:19" ht="24.95" customHeight="1" x14ac:dyDescent="0.25">
      <c r="A64" s="18"/>
      <c r="B64" s="18"/>
      <c r="C64" s="18" t="s">
        <v>61</v>
      </c>
      <c r="D64" s="6" t="s">
        <v>62</v>
      </c>
      <c r="E64" s="9">
        <v>100</v>
      </c>
      <c r="F64" s="9">
        <v>107.14285714285714</v>
      </c>
      <c r="G64" s="9">
        <v>107.14285714285714</v>
      </c>
      <c r="H64" s="9">
        <v>114.28571428571429</v>
      </c>
      <c r="I64" s="9">
        <v>113.42857142857143</v>
      </c>
      <c r="J64" s="9">
        <v>117.85714285714286</v>
      </c>
      <c r="K64" s="9">
        <v>123.21428571428571</v>
      </c>
      <c r="L64" s="9">
        <v>124.28571428571426</v>
      </c>
      <c r="M64" s="9">
        <v>125.35714285714286</v>
      </c>
      <c r="N64" s="9">
        <v>127.83366867873909</v>
      </c>
      <c r="O64" s="9">
        <v>113.13279678068409</v>
      </c>
      <c r="P64" s="9">
        <v>114.20295103957072</v>
      </c>
      <c r="Q64" s="9">
        <v>114.58645204560715</v>
      </c>
      <c r="R64" s="9">
        <v>114.58645204560715</v>
      </c>
      <c r="S64" s="9">
        <v>114.71428571428569</v>
      </c>
    </row>
    <row r="65" spans="1:19" ht="24.95" customHeight="1" x14ac:dyDescent="0.25">
      <c r="A65" s="18"/>
      <c r="B65" s="18"/>
      <c r="C65" s="18"/>
      <c r="D65" s="6" t="s">
        <v>185</v>
      </c>
      <c r="E65" s="9">
        <v>100</v>
      </c>
      <c r="F65" s="9">
        <v>100</v>
      </c>
      <c r="G65" s="9">
        <v>108</v>
      </c>
      <c r="H65" s="9">
        <v>110</v>
      </c>
      <c r="I65" s="9">
        <v>110.2</v>
      </c>
      <c r="J65" s="9">
        <v>100</v>
      </c>
      <c r="K65" s="9">
        <v>100</v>
      </c>
      <c r="L65" s="9">
        <v>100</v>
      </c>
      <c r="M65" s="9">
        <v>100.4</v>
      </c>
      <c r="N65" s="9">
        <v>102.82485875706202</v>
      </c>
      <c r="O65" s="9">
        <v>104.69604519774001</v>
      </c>
      <c r="P65" s="9">
        <v>104.05762711864401</v>
      </c>
      <c r="Q65" s="9">
        <v>108.4689265536724</v>
      </c>
      <c r="R65" s="9">
        <v>112.9830508474576</v>
      </c>
      <c r="S65" s="9">
        <v>113.6</v>
      </c>
    </row>
    <row r="66" spans="1:19" ht="24.95" customHeight="1" x14ac:dyDescent="0.25">
      <c r="A66" s="18"/>
      <c r="B66" s="18"/>
      <c r="C66" s="18"/>
      <c r="D66" s="6" t="s">
        <v>63</v>
      </c>
      <c r="E66" s="9">
        <v>100</v>
      </c>
      <c r="F66" s="9">
        <v>100</v>
      </c>
      <c r="G66" s="9">
        <v>102.27272727272727</v>
      </c>
      <c r="H66" s="9">
        <v>98.63636363636364</v>
      </c>
      <c r="I66" s="9">
        <v>97.727272727272734</v>
      </c>
      <c r="J66" s="9">
        <v>98.63636363636364</v>
      </c>
      <c r="K66" s="9">
        <v>101.36363636363636</v>
      </c>
      <c r="L66" s="9">
        <v>97.727272727272734</v>
      </c>
      <c r="M66" s="9">
        <v>100.45454545454545</v>
      </c>
      <c r="N66" s="9">
        <v>101.57848582285882</v>
      </c>
      <c r="O66" s="9">
        <v>111.22771119555681</v>
      </c>
      <c r="P66" s="9">
        <v>115.85062847120726</v>
      </c>
      <c r="Q66" s="9">
        <v>115.85062847120726</v>
      </c>
      <c r="R66" s="9">
        <v>115.85062847120726</v>
      </c>
      <c r="S66" s="9">
        <v>117.27272727272727</v>
      </c>
    </row>
    <row r="67" spans="1:19" ht="24.95" customHeight="1" x14ac:dyDescent="0.25">
      <c r="A67" s="18"/>
      <c r="B67" s="18"/>
      <c r="C67" s="18"/>
      <c r="D67" s="6" t="s">
        <v>186</v>
      </c>
      <c r="E67" s="9">
        <v>100</v>
      </c>
      <c r="F67" s="9">
        <v>103.2258064516129</v>
      </c>
      <c r="G67" s="9">
        <v>106.45161290322581</v>
      </c>
      <c r="H67" s="9">
        <v>109.6774193548387</v>
      </c>
      <c r="I67" s="9">
        <v>112.90322580645162</v>
      </c>
      <c r="J67" s="9">
        <v>113.87096774193547</v>
      </c>
      <c r="K67" s="9">
        <v>113.87096774193547</v>
      </c>
      <c r="L67" s="9">
        <v>114.51612903225806</v>
      </c>
      <c r="M67" s="9">
        <v>115.16129032258065</v>
      </c>
      <c r="N67" s="9">
        <v>117.73855413538918</v>
      </c>
      <c r="O67" s="9">
        <v>101.60837221884087</v>
      </c>
      <c r="P67" s="9">
        <v>109.7323324541827</v>
      </c>
      <c r="Q67" s="9">
        <v>111.73388787448435</v>
      </c>
      <c r="R67" s="9">
        <v>111.96936498275511</v>
      </c>
      <c r="S67" s="9">
        <v>112.3225806451613</v>
      </c>
    </row>
    <row r="68" spans="1:19" ht="24.95" customHeight="1" x14ac:dyDescent="0.25">
      <c r="A68" s="18" t="s">
        <v>187</v>
      </c>
      <c r="B68" s="18" t="s">
        <v>65</v>
      </c>
      <c r="C68" s="18" t="s">
        <v>66</v>
      </c>
      <c r="D68" s="6" t="s">
        <v>67</v>
      </c>
      <c r="E68" s="9">
        <v>100</v>
      </c>
      <c r="F68" s="9">
        <v>100</v>
      </c>
      <c r="G68" s="9">
        <v>100</v>
      </c>
      <c r="H68" s="9">
        <v>108</v>
      </c>
      <c r="I68" s="9">
        <v>98.000000000000014</v>
      </c>
      <c r="J68" s="9">
        <v>96.8</v>
      </c>
      <c r="K68" s="9">
        <v>104.4</v>
      </c>
      <c r="L68" s="9">
        <v>112</v>
      </c>
      <c r="M68" s="9">
        <v>114</v>
      </c>
      <c r="N68" s="9">
        <v>116.01895734597159</v>
      </c>
      <c r="O68" s="9">
        <v>122.80872037914681</v>
      </c>
      <c r="P68" s="9">
        <v>119.96360189573461</v>
      </c>
      <c r="Q68" s="9">
        <v>122.05194312796209</v>
      </c>
      <c r="R68" s="9">
        <v>122.4</v>
      </c>
      <c r="S68" s="9">
        <v>122.4</v>
      </c>
    </row>
    <row r="69" spans="1:19" ht="24.95" customHeight="1" x14ac:dyDescent="0.25">
      <c r="A69" s="18"/>
      <c r="B69" s="18"/>
      <c r="C69" s="18"/>
      <c r="D69" s="6" t="s">
        <v>68</v>
      </c>
      <c r="E69" s="9">
        <v>100</v>
      </c>
      <c r="F69" s="9">
        <v>100</v>
      </c>
      <c r="G69" s="9">
        <v>105</v>
      </c>
      <c r="H69" s="9">
        <v>107.5</v>
      </c>
      <c r="I69" s="9">
        <v>103</v>
      </c>
      <c r="J69" s="9">
        <v>109.5</v>
      </c>
      <c r="K69" s="9">
        <v>114.5</v>
      </c>
      <c r="L69" s="9">
        <v>125</v>
      </c>
      <c r="M69" s="9">
        <v>128</v>
      </c>
      <c r="N69" s="9">
        <v>129.96777658431796</v>
      </c>
      <c r="O69" s="9">
        <v>123.98925886143934</v>
      </c>
      <c r="P69" s="9">
        <v>115.41138560687433</v>
      </c>
      <c r="Q69" s="9">
        <v>115.41138560687433</v>
      </c>
      <c r="R69" s="9">
        <v>118.92051557465093</v>
      </c>
      <c r="S69" s="9">
        <v>121</v>
      </c>
    </row>
    <row r="70" spans="1:19" ht="24.95" customHeight="1" x14ac:dyDescent="0.25">
      <c r="A70" s="18"/>
      <c r="B70" s="18"/>
      <c r="C70" s="18"/>
      <c r="D70" s="6" t="s">
        <v>69</v>
      </c>
      <c r="E70" s="9">
        <v>100</v>
      </c>
      <c r="F70" s="9">
        <v>100</v>
      </c>
      <c r="G70" s="9">
        <v>108.33333333333333</v>
      </c>
      <c r="H70" s="9">
        <v>108.33333333333333</v>
      </c>
      <c r="I70" s="9">
        <v>106.11111111111111</v>
      </c>
      <c r="J70" s="9">
        <v>111.11111111111111</v>
      </c>
      <c r="K70" s="9">
        <v>100</v>
      </c>
      <c r="L70" s="9">
        <v>103.88888888888889</v>
      </c>
      <c r="M70" s="9">
        <v>105.55555555555556</v>
      </c>
      <c r="N70" s="9">
        <v>105.52182711766406</v>
      </c>
      <c r="O70" s="9">
        <v>107.737785487135</v>
      </c>
      <c r="P70" s="9">
        <v>116.6016189650188</v>
      </c>
      <c r="Q70" s="9">
        <v>118.81757733448976</v>
      </c>
      <c r="R70" s="9">
        <v>120.50592656837236</v>
      </c>
      <c r="S70" s="9">
        <v>121.66666666666666</v>
      </c>
    </row>
    <row r="71" spans="1:19" ht="24.95" customHeight="1" x14ac:dyDescent="0.25">
      <c r="A71" s="18"/>
      <c r="B71" s="18"/>
      <c r="C71" s="18" t="s">
        <v>70</v>
      </c>
      <c r="D71" s="6" t="s">
        <v>188</v>
      </c>
      <c r="E71" s="9">
        <v>100</v>
      </c>
      <c r="F71" s="9">
        <v>115.38461538461539</v>
      </c>
      <c r="G71" s="9">
        <v>123.07692307692307</v>
      </c>
      <c r="H71" s="9">
        <v>126.92307692307692</v>
      </c>
      <c r="I71" s="9">
        <v>123.07692307692307</v>
      </c>
      <c r="J71" s="9">
        <v>107.69230769230769</v>
      </c>
      <c r="K71" s="9">
        <v>115.38461538461539</v>
      </c>
      <c r="L71" s="9">
        <v>126.92307692307692</v>
      </c>
      <c r="M71" s="9">
        <v>130.76923076923077</v>
      </c>
      <c r="N71" s="9">
        <v>130.73549257759785</v>
      </c>
      <c r="O71" s="9">
        <v>127.59784075573549</v>
      </c>
      <c r="P71" s="9">
        <v>115.30870445344131</v>
      </c>
      <c r="Q71" s="9">
        <v>117.66194331983806</v>
      </c>
      <c r="R71" s="9">
        <v>117.66194331983806</v>
      </c>
      <c r="S71" s="9">
        <v>119.23076923076923</v>
      </c>
    </row>
    <row r="72" spans="1:19" ht="24.95" customHeight="1" x14ac:dyDescent="0.25">
      <c r="A72" s="18"/>
      <c r="B72" s="18"/>
      <c r="C72" s="18"/>
      <c r="D72" s="6" t="s">
        <v>189</v>
      </c>
      <c r="E72" s="9">
        <v>100</v>
      </c>
      <c r="F72" s="9">
        <v>104.54545454545452</v>
      </c>
      <c r="G72" s="9">
        <v>113.63636363636363</v>
      </c>
      <c r="H72" s="9">
        <v>120.90909090909089</v>
      </c>
      <c r="I72" s="9">
        <v>126.36363636363636</v>
      </c>
      <c r="J72" s="9">
        <v>114.09090909090907</v>
      </c>
      <c r="K72" s="9">
        <v>119.99999999999999</v>
      </c>
      <c r="L72" s="9">
        <v>120.45454545454544</v>
      </c>
      <c r="M72" s="9">
        <v>120.45454545454544</v>
      </c>
      <c r="N72" s="9">
        <v>122.78750810860902</v>
      </c>
      <c r="O72" s="9">
        <v>120.08618293021961</v>
      </c>
      <c r="P72" s="9">
        <v>118.24437030859048</v>
      </c>
      <c r="Q72" s="9">
        <v>118.24437030859048</v>
      </c>
      <c r="R72" s="9">
        <v>120.45454545454544</v>
      </c>
      <c r="S72" s="9">
        <v>120.45454545454544</v>
      </c>
    </row>
    <row r="73" spans="1:19" ht="24.95" customHeight="1" x14ac:dyDescent="0.25">
      <c r="A73" s="18"/>
      <c r="B73" s="18"/>
      <c r="C73" s="6" t="s">
        <v>71</v>
      </c>
      <c r="D73" s="6" t="s">
        <v>39</v>
      </c>
      <c r="E73" s="9">
        <v>100</v>
      </c>
      <c r="F73" s="9">
        <v>100</v>
      </c>
      <c r="G73" s="9">
        <v>100</v>
      </c>
      <c r="H73" s="9">
        <v>103.07692307692308</v>
      </c>
      <c r="I73" s="9">
        <v>101.53846153846153</v>
      </c>
      <c r="J73" s="9">
        <v>104.15384615384616</v>
      </c>
      <c r="K73" s="9">
        <v>108</v>
      </c>
      <c r="L73" s="9">
        <v>107.69230769230769</v>
      </c>
      <c r="M73" s="9">
        <v>107.69230769230769</v>
      </c>
      <c r="N73" s="9">
        <v>110.72261072261072</v>
      </c>
      <c r="O73" s="9">
        <v>111.60839160839161</v>
      </c>
      <c r="P73" s="9">
        <v>101.53263403263404</v>
      </c>
      <c r="Q73" s="9">
        <v>101.75407925407927</v>
      </c>
      <c r="R73" s="9">
        <v>101.75407925407927</v>
      </c>
      <c r="S73" s="9">
        <v>102.30769230769231</v>
      </c>
    </row>
    <row r="74" spans="1:19" ht="24.95" customHeight="1" x14ac:dyDescent="0.25">
      <c r="A74" s="18"/>
      <c r="B74" s="18"/>
      <c r="C74" s="6" t="s">
        <v>72</v>
      </c>
      <c r="D74" s="6" t="s">
        <v>39</v>
      </c>
      <c r="E74" s="9">
        <v>100</v>
      </c>
      <c r="F74" s="9">
        <v>100</v>
      </c>
      <c r="G74" s="9">
        <v>100</v>
      </c>
      <c r="H74" s="9">
        <v>92.307692307692307</v>
      </c>
      <c r="I74" s="9">
        <v>88</v>
      </c>
      <c r="J74" s="9">
        <v>88.92307692307692</v>
      </c>
      <c r="K74" s="9">
        <v>85.07692307692308</v>
      </c>
      <c r="L74" s="9">
        <v>94.461538461538467</v>
      </c>
      <c r="M74" s="9">
        <v>95.84615384615384</v>
      </c>
      <c r="N74" s="9">
        <v>96.940234486702892</v>
      </c>
      <c r="O74" s="9">
        <v>104.79239348012582</v>
      </c>
      <c r="P74" s="9">
        <v>103.82299113525879</v>
      </c>
      <c r="Q74" s="9">
        <v>103.82299113525879</v>
      </c>
      <c r="R74" s="9">
        <v>103.82299113525879</v>
      </c>
      <c r="S74" s="9">
        <v>104.30769230769231</v>
      </c>
    </row>
    <row r="75" spans="1:19" ht="24.95" customHeight="1" x14ac:dyDescent="0.25">
      <c r="A75" s="18"/>
      <c r="B75" s="18"/>
      <c r="C75" s="6" t="s">
        <v>73</v>
      </c>
      <c r="D75" s="6" t="s">
        <v>74</v>
      </c>
      <c r="E75" s="9">
        <v>100</v>
      </c>
      <c r="F75" s="9">
        <v>104.65116279069767</v>
      </c>
      <c r="G75" s="9">
        <v>106.97674418604652</v>
      </c>
      <c r="H75" s="9">
        <v>106.97674418604652</v>
      </c>
      <c r="I75" s="9">
        <v>108.79069767441861</v>
      </c>
      <c r="J75" s="9">
        <v>101.27906976744185</v>
      </c>
      <c r="K75" s="9">
        <v>102.32558139534883</v>
      </c>
      <c r="L75" s="9">
        <v>110.79069767441861</v>
      </c>
      <c r="M75" s="9">
        <v>111.20930232558139</v>
      </c>
      <c r="N75" s="9">
        <v>113.25331332833208</v>
      </c>
      <c r="O75" s="9">
        <v>108.52088022005502</v>
      </c>
      <c r="P75" s="9">
        <v>113.98424606151535</v>
      </c>
      <c r="Q75" s="9">
        <v>116.06651662915721</v>
      </c>
      <c r="R75" s="9">
        <v>116.06651662915721</v>
      </c>
      <c r="S75" s="9">
        <v>116.25581395348837</v>
      </c>
    </row>
    <row r="76" spans="1:19" ht="24.95" customHeight="1" x14ac:dyDescent="0.25">
      <c r="A76" s="17" t="s">
        <v>190</v>
      </c>
      <c r="B76" s="18" t="s">
        <v>75</v>
      </c>
      <c r="C76" s="18" t="s">
        <v>75</v>
      </c>
      <c r="D76" s="6" t="s">
        <v>76</v>
      </c>
      <c r="E76" s="9">
        <v>100</v>
      </c>
      <c r="F76" s="9">
        <v>100</v>
      </c>
      <c r="G76" s="9">
        <v>108.33333333333333</v>
      </c>
      <c r="H76" s="9">
        <v>108.33333333333333</v>
      </c>
      <c r="I76" s="9">
        <v>109.88888888888889</v>
      </c>
      <c r="J76" s="9">
        <v>110.55555555555554</v>
      </c>
      <c r="K76" s="9">
        <v>106.11111111111113</v>
      </c>
      <c r="L76" s="9">
        <v>104.44444444444444</v>
      </c>
      <c r="M76" s="9">
        <v>106.66666666666667</v>
      </c>
      <c r="N76" s="9">
        <v>108.38069764850106</v>
      </c>
      <c r="O76" s="9">
        <v>118.67686392510865</v>
      </c>
      <c r="P76" s="9">
        <v>105.56279950964003</v>
      </c>
      <c r="Q76" s="9">
        <v>107.29689067201606</v>
      </c>
      <c r="R76" s="9">
        <v>107.51365206731305</v>
      </c>
      <c r="S76" s="9">
        <v>113.61111111111111</v>
      </c>
    </row>
    <row r="77" spans="1:19" ht="24.95" customHeight="1" x14ac:dyDescent="0.25">
      <c r="A77" s="17"/>
      <c r="B77" s="18"/>
      <c r="C77" s="18"/>
      <c r="D77" s="6" t="s">
        <v>77</v>
      </c>
      <c r="E77" s="9">
        <v>100</v>
      </c>
      <c r="F77" s="9">
        <v>100</v>
      </c>
      <c r="G77" s="9">
        <v>103.70370370370371</v>
      </c>
      <c r="H77" s="9">
        <v>103.70370370370371</v>
      </c>
      <c r="I77" s="9">
        <v>106.11111111111111</v>
      </c>
      <c r="J77" s="9">
        <v>103.70370370370371</v>
      </c>
      <c r="K77" s="9">
        <v>110.74074074074075</v>
      </c>
      <c r="L77" s="9">
        <v>106.29629629629629</v>
      </c>
      <c r="M77" s="9">
        <v>107.77777777777777</v>
      </c>
      <c r="N77" s="9">
        <v>109.22442818994543</v>
      </c>
      <c r="O77" s="9">
        <v>114.27348194589594</v>
      </c>
      <c r="P77" s="9">
        <v>110.11697434111228</v>
      </c>
      <c r="Q77" s="9">
        <v>114.74297573435506</v>
      </c>
      <c r="R77" s="9">
        <v>115.46862301172648</v>
      </c>
      <c r="S77" s="9">
        <v>115.74074074074075</v>
      </c>
    </row>
    <row r="78" spans="1:19" ht="24.95" customHeight="1" x14ac:dyDescent="0.25">
      <c r="A78" s="17"/>
      <c r="B78" s="18"/>
      <c r="C78" s="6" t="s">
        <v>78</v>
      </c>
      <c r="D78" s="6" t="s">
        <v>191</v>
      </c>
      <c r="E78" s="9">
        <v>100</v>
      </c>
      <c r="F78" s="9">
        <v>100</v>
      </c>
      <c r="G78" s="9">
        <v>100</v>
      </c>
      <c r="H78" s="9">
        <v>104.28571428571429</v>
      </c>
      <c r="I78" s="9">
        <v>106.2</v>
      </c>
      <c r="J78" s="9">
        <v>106.28571428571429</v>
      </c>
      <c r="K78" s="9">
        <v>100</v>
      </c>
      <c r="L78" s="9">
        <v>100</v>
      </c>
      <c r="M78" s="9">
        <v>100.57142857142858</v>
      </c>
      <c r="N78" s="9">
        <v>102.89235412474851</v>
      </c>
      <c r="O78" s="9">
        <v>104.53863179074449</v>
      </c>
      <c r="P78" s="9">
        <v>111.43241951710262</v>
      </c>
      <c r="Q78" s="9">
        <v>115.03365191146882</v>
      </c>
      <c r="R78" s="9">
        <v>116.6799295774648</v>
      </c>
      <c r="S78" s="9">
        <v>116.88571428571427</v>
      </c>
    </row>
    <row r="79" spans="1:19" ht="24.95" customHeight="1" x14ac:dyDescent="0.25">
      <c r="A79" s="17"/>
      <c r="B79" s="18"/>
      <c r="C79" s="6" t="s">
        <v>79</v>
      </c>
      <c r="D79" s="6" t="s">
        <v>80</v>
      </c>
      <c r="E79" s="9">
        <v>100</v>
      </c>
      <c r="F79" s="9">
        <v>100</v>
      </c>
      <c r="G79" s="9">
        <v>100</v>
      </c>
      <c r="H79" s="9">
        <v>100</v>
      </c>
      <c r="I79" s="9">
        <v>101.76470588235294</v>
      </c>
      <c r="J79" s="9">
        <v>107.64705882352941</v>
      </c>
      <c r="K79" s="9">
        <v>105.58823529411765</v>
      </c>
      <c r="L79" s="9">
        <v>107.05882352941177</v>
      </c>
      <c r="M79" s="9">
        <v>108.23529411764704</v>
      </c>
      <c r="N79" s="9">
        <v>109.70113851992409</v>
      </c>
      <c r="O79" s="9">
        <v>114.11705407969639</v>
      </c>
      <c r="P79" s="9">
        <v>114.68275616698236</v>
      </c>
      <c r="Q79" s="9">
        <v>116.44912239089176</v>
      </c>
      <c r="R79" s="9">
        <v>116.44912239089176</v>
      </c>
      <c r="S79" s="9">
        <v>116.52941176470587</v>
      </c>
    </row>
    <row r="80" spans="1:19" ht="24.95" customHeight="1" x14ac:dyDescent="0.25">
      <c r="A80" s="17"/>
      <c r="B80" s="18"/>
      <c r="C80" s="6" t="s">
        <v>81</v>
      </c>
      <c r="D80" s="6" t="s">
        <v>82</v>
      </c>
      <c r="E80" s="9">
        <v>100</v>
      </c>
      <c r="F80" s="9">
        <v>100</v>
      </c>
      <c r="G80" s="9">
        <v>106.25</v>
      </c>
      <c r="H80" s="9">
        <v>111.00000000000001</v>
      </c>
      <c r="I80" s="9">
        <v>115.25000000000001</v>
      </c>
      <c r="J80" s="9">
        <v>110.25</v>
      </c>
      <c r="K80" s="9">
        <v>101.25</v>
      </c>
      <c r="L80" s="9">
        <v>112.5</v>
      </c>
      <c r="M80" s="9">
        <v>112.5</v>
      </c>
      <c r="N80" s="9">
        <v>116.32585751978894</v>
      </c>
      <c r="O80" s="9">
        <v>112.91936015831139</v>
      </c>
      <c r="P80" s="9">
        <v>106.2770448548813</v>
      </c>
      <c r="Q80" s="9">
        <v>106.98367414248024</v>
      </c>
      <c r="R80" s="9">
        <v>106.98367414248024</v>
      </c>
      <c r="S80" s="9">
        <v>107.125</v>
      </c>
    </row>
    <row r="81" spans="1:19" ht="24.95" customHeight="1" x14ac:dyDescent="0.25">
      <c r="A81" s="17"/>
      <c r="B81" s="18" t="s">
        <v>19</v>
      </c>
      <c r="C81" s="6" t="s">
        <v>20</v>
      </c>
      <c r="D81" s="6" t="s">
        <v>192</v>
      </c>
      <c r="E81" s="9">
        <v>100</v>
      </c>
      <c r="F81" s="9">
        <v>100</v>
      </c>
      <c r="G81" s="9">
        <v>105.55555555555556</v>
      </c>
      <c r="H81" s="9">
        <v>105.55555555555556</v>
      </c>
      <c r="I81" s="9">
        <v>103.27777777777777</v>
      </c>
      <c r="J81" s="9">
        <v>105.25</v>
      </c>
      <c r="K81" s="9">
        <v>102.77777777777777</v>
      </c>
      <c r="L81" s="9">
        <v>102.47222222222223</v>
      </c>
      <c r="M81" s="9">
        <v>104.94444444444444</v>
      </c>
      <c r="N81" s="9">
        <v>103.2896788275647</v>
      </c>
      <c r="O81" s="9">
        <v>112.89561895852822</v>
      </c>
      <c r="P81" s="9">
        <v>110.21008730901153</v>
      </c>
      <c r="Q81" s="9">
        <v>110.21008730901153</v>
      </c>
      <c r="R81" s="9">
        <v>110.21008730901153</v>
      </c>
      <c r="S81" s="9">
        <v>110.41666666666667</v>
      </c>
    </row>
    <row r="82" spans="1:19" ht="24.95" customHeight="1" x14ac:dyDescent="0.25">
      <c r="A82" s="17"/>
      <c r="B82" s="18"/>
      <c r="C82" s="6" t="s">
        <v>21</v>
      </c>
      <c r="D82" s="6" t="s">
        <v>193</v>
      </c>
      <c r="E82" s="9">
        <v>100</v>
      </c>
      <c r="F82" s="9">
        <v>102.70270270270271</v>
      </c>
      <c r="G82" s="9">
        <v>105.4054054054054</v>
      </c>
      <c r="H82" s="9">
        <v>105.4054054054054</v>
      </c>
      <c r="I82" s="9">
        <v>108.78378378378379</v>
      </c>
      <c r="J82" s="9">
        <v>107.51351351351352</v>
      </c>
      <c r="K82" s="9">
        <v>105.4054054054054</v>
      </c>
      <c r="L82" s="9">
        <v>105.4054054054054</v>
      </c>
      <c r="M82" s="9">
        <v>107.51351351351352</v>
      </c>
      <c r="N82" s="9">
        <v>106.18808854102974</v>
      </c>
      <c r="O82" s="9">
        <v>107.51767151767163</v>
      </c>
      <c r="P82" s="9">
        <v>110.74281521340349</v>
      </c>
      <c r="Q82" s="9">
        <v>110.74281521340349</v>
      </c>
      <c r="R82" s="9">
        <v>110.74281521340349</v>
      </c>
      <c r="S82" s="9">
        <v>111.13513513513513</v>
      </c>
    </row>
    <row r="83" spans="1:19" ht="24.95" customHeight="1" x14ac:dyDescent="0.25">
      <c r="A83" s="17"/>
      <c r="B83" s="18" t="s">
        <v>83</v>
      </c>
      <c r="C83" s="18" t="s">
        <v>194</v>
      </c>
      <c r="D83" s="6" t="s">
        <v>195</v>
      </c>
      <c r="E83" s="9">
        <v>100</v>
      </c>
      <c r="F83" s="9">
        <v>100</v>
      </c>
      <c r="G83" s="9">
        <v>108</v>
      </c>
      <c r="H83" s="9">
        <v>108</v>
      </c>
      <c r="I83" s="9">
        <v>110.94666666666667</v>
      </c>
      <c r="J83" s="9">
        <v>113.86666666666666</v>
      </c>
      <c r="K83" s="9">
        <v>113.33333333333333</v>
      </c>
      <c r="L83" s="9">
        <v>113.33333333333333</v>
      </c>
      <c r="M83" s="9">
        <v>114.66666666666667</v>
      </c>
      <c r="N83" s="9">
        <v>116.84136967155833</v>
      </c>
      <c r="O83" s="9">
        <v>111.5835080363382</v>
      </c>
      <c r="P83" s="9">
        <v>111.34982529699509</v>
      </c>
      <c r="Q83" s="9">
        <v>111.34982529699509</v>
      </c>
      <c r="R83" s="9">
        <v>111.46666666666664</v>
      </c>
      <c r="S83" s="9">
        <v>111.46666666666667</v>
      </c>
    </row>
    <row r="84" spans="1:19" ht="24.95" customHeight="1" x14ac:dyDescent="0.25">
      <c r="A84" s="17"/>
      <c r="B84" s="18"/>
      <c r="C84" s="18"/>
      <c r="D84" s="6" t="s">
        <v>196</v>
      </c>
      <c r="E84" s="9">
        <v>100</v>
      </c>
      <c r="F84" s="9">
        <v>104.54545454545455</v>
      </c>
      <c r="G84" s="9">
        <v>110.90909090909091</v>
      </c>
      <c r="H84" s="9">
        <v>111.81818181818181</v>
      </c>
      <c r="I84" s="9">
        <v>113.63636363636364</v>
      </c>
      <c r="J84" s="9">
        <v>110</v>
      </c>
      <c r="K84" s="9">
        <v>105.45454545454545</v>
      </c>
      <c r="L84" s="9">
        <v>109.09090909090909</v>
      </c>
      <c r="M84" s="9">
        <v>109.09090909090909</v>
      </c>
      <c r="N84" s="9">
        <v>111.82923718003231</v>
      </c>
      <c r="O84" s="9">
        <v>106.01411684667063</v>
      </c>
      <c r="P84" s="9">
        <v>118.20350369929416</v>
      </c>
      <c r="Q84" s="9">
        <v>118.87447912237435</v>
      </c>
      <c r="R84" s="9">
        <v>119.3217960710945</v>
      </c>
      <c r="S84" s="9">
        <v>119.54545454545455</v>
      </c>
    </row>
    <row r="85" spans="1:19" ht="24.95" customHeight="1" x14ac:dyDescent="0.25">
      <c r="A85" s="17"/>
      <c r="B85" s="18"/>
      <c r="C85" s="18" t="s">
        <v>85</v>
      </c>
      <c r="D85" s="6" t="s">
        <v>197</v>
      </c>
      <c r="E85" s="9">
        <v>100</v>
      </c>
      <c r="F85" s="9">
        <v>100</v>
      </c>
      <c r="G85" s="9">
        <v>101.66666666666667</v>
      </c>
      <c r="H85" s="9">
        <v>104.16666666666667</v>
      </c>
      <c r="I85" s="9">
        <v>101.39166666666665</v>
      </c>
      <c r="J85" s="9">
        <v>101.66666666666667</v>
      </c>
      <c r="K85" s="9">
        <v>104.58333333333333</v>
      </c>
      <c r="L85" s="9">
        <v>103.19166666666668</v>
      </c>
      <c r="M85" s="9">
        <v>104.16666666666667</v>
      </c>
      <c r="N85" s="9">
        <v>106.4977973568282</v>
      </c>
      <c r="O85" s="9">
        <v>104.15183553597652</v>
      </c>
      <c r="P85" s="9">
        <v>103.34801762114537</v>
      </c>
      <c r="Q85" s="9">
        <v>103.80734214390603</v>
      </c>
      <c r="R85" s="9">
        <v>104.03700440528634</v>
      </c>
      <c r="S85" s="9">
        <v>104.26666666666667</v>
      </c>
    </row>
    <row r="86" spans="1:19" ht="24.95" customHeight="1" x14ac:dyDescent="0.25">
      <c r="A86" s="17"/>
      <c r="B86" s="18"/>
      <c r="C86" s="18"/>
      <c r="D86" s="6" t="s">
        <v>198</v>
      </c>
      <c r="E86" s="9">
        <v>100</v>
      </c>
      <c r="F86" s="9">
        <v>100</v>
      </c>
      <c r="G86" s="9">
        <v>101.25</v>
      </c>
      <c r="H86" s="9">
        <v>101.875</v>
      </c>
      <c r="I86" s="9">
        <v>104.01875</v>
      </c>
      <c r="J86" s="9">
        <v>103.75</v>
      </c>
      <c r="K86" s="9">
        <v>105.625</v>
      </c>
      <c r="L86" s="9">
        <v>106.25</v>
      </c>
      <c r="M86" s="9">
        <v>107</v>
      </c>
      <c r="N86" s="9">
        <v>108.80481597494125</v>
      </c>
      <c r="O86" s="9">
        <v>109.74158183242</v>
      </c>
      <c r="P86" s="9">
        <v>112.47846515270165</v>
      </c>
      <c r="Q86" s="9">
        <v>113.73923257635082</v>
      </c>
      <c r="R86" s="9">
        <v>113.73923257635082</v>
      </c>
      <c r="S86" s="9">
        <v>115</v>
      </c>
    </row>
    <row r="87" spans="1:19" ht="24.95" customHeight="1" x14ac:dyDescent="0.25">
      <c r="A87" s="17"/>
      <c r="B87" s="18"/>
      <c r="C87" s="18"/>
      <c r="D87" s="6" t="s">
        <v>199</v>
      </c>
      <c r="E87" s="9">
        <v>100</v>
      </c>
      <c r="F87" s="9">
        <v>100</v>
      </c>
      <c r="G87" s="9">
        <v>101.05263157894737</v>
      </c>
      <c r="H87" s="9">
        <v>102.10526315789474</v>
      </c>
      <c r="I87" s="9">
        <v>104.38421052631578</v>
      </c>
      <c r="J87" s="9">
        <v>105.68421052631579</v>
      </c>
      <c r="K87" s="9">
        <v>108.42105263157895</v>
      </c>
      <c r="L87" s="9">
        <v>105.26315789473684</v>
      </c>
      <c r="M87" s="9">
        <v>106.31578947368421</v>
      </c>
      <c r="N87" s="9">
        <v>107.86760716223549</v>
      </c>
      <c r="O87" s="9">
        <v>109.43027672273467</v>
      </c>
      <c r="P87" s="9">
        <v>107.82419967444385</v>
      </c>
      <c r="Q87" s="9">
        <v>107.82419967444385</v>
      </c>
      <c r="R87" s="9">
        <v>108.34508952794357</v>
      </c>
      <c r="S87" s="9">
        <v>109.47368421052632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228</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105.806763676548</v>
      </c>
      <c r="F4" s="9">
        <v>108.39267199028534</v>
      </c>
      <c r="G4" s="9">
        <v>107.90351174473726</v>
      </c>
      <c r="H4" s="9">
        <v>107.5031980442722</v>
      </c>
      <c r="I4" s="9">
        <v>108.14785269846226</v>
      </c>
      <c r="J4" s="9">
        <v>107.42072300387417</v>
      </c>
      <c r="K4" s="9">
        <v>110.33336924974806</v>
      </c>
      <c r="L4" s="9">
        <v>111.77325249384739</v>
      </c>
      <c r="M4" s="9">
        <v>116.56561126045042</v>
      </c>
      <c r="N4" s="9">
        <v>118.37126572753427</v>
      </c>
      <c r="O4" s="9">
        <v>118.1817061566518</v>
      </c>
      <c r="P4" s="9">
        <v>118.14819754861819</v>
      </c>
      <c r="Q4" s="9">
        <v>120.60932610007382</v>
      </c>
      <c r="R4" s="9">
        <v>124.12843284761962</v>
      </c>
    </row>
    <row r="5" spans="1:18" ht="21.95" customHeight="1" x14ac:dyDescent="0.25">
      <c r="A5" s="25"/>
      <c r="B5" s="29"/>
      <c r="C5" s="6" t="s">
        <v>2</v>
      </c>
      <c r="D5" s="9">
        <v>100</v>
      </c>
      <c r="E5" s="9">
        <v>105.1469887869425</v>
      </c>
      <c r="F5" s="9">
        <v>108.24457154128588</v>
      </c>
      <c r="G5" s="9">
        <v>104.23417443032446</v>
      </c>
      <c r="H5" s="9">
        <v>107.49714338653399</v>
      </c>
      <c r="I5" s="9">
        <v>108.04852304755519</v>
      </c>
      <c r="J5" s="9">
        <v>107.43488390339672</v>
      </c>
      <c r="K5" s="9">
        <v>109.91285419414999</v>
      </c>
      <c r="L5" s="9">
        <v>111.14016209371192</v>
      </c>
      <c r="M5" s="9">
        <v>115.21588816654051</v>
      </c>
      <c r="N5" s="9">
        <v>117.08045416532232</v>
      </c>
      <c r="O5" s="9">
        <v>116.92446528643934</v>
      </c>
      <c r="P5" s="9">
        <v>116.90118419521818</v>
      </c>
      <c r="Q5" s="9">
        <v>118.99997711355907</v>
      </c>
      <c r="R5" s="9">
        <v>123.83863622986028</v>
      </c>
    </row>
    <row r="6" spans="1:18" ht="21.95" customHeight="1" x14ac:dyDescent="0.25">
      <c r="A6" s="25"/>
      <c r="B6" s="29"/>
      <c r="C6" s="6" t="s">
        <v>129</v>
      </c>
      <c r="D6" s="9">
        <v>100</v>
      </c>
      <c r="E6" s="9">
        <v>99.82055200039953</v>
      </c>
      <c r="F6" s="9">
        <v>102.89750561654628</v>
      </c>
      <c r="G6" s="9">
        <v>108.38971174500804</v>
      </c>
      <c r="H6" s="9">
        <v>109.73568672563894</v>
      </c>
      <c r="I6" s="9">
        <v>108.63652573525447</v>
      </c>
      <c r="J6" s="9">
        <v>110.40589965611282</v>
      </c>
      <c r="K6" s="9">
        <v>112.87564815914396</v>
      </c>
      <c r="L6" s="9">
        <v>115.41232278926353</v>
      </c>
      <c r="M6" s="9">
        <v>117.1712302498828</v>
      </c>
      <c r="N6" s="9">
        <v>123.76845120838769</v>
      </c>
      <c r="O6" s="9">
        <v>115.35118102448277</v>
      </c>
      <c r="P6" s="9">
        <v>115.80500357189115</v>
      </c>
      <c r="Q6" s="9">
        <v>116.33439178842232</v>
      </c>
      <c r="R6" s="9">
        <v>116.33736872802187</v>
      </c>
    </row>
    <row r="7" spans="1:18" ht="21.95" customHeight="1" x14ac:dyDescent="0.25">
      <c r="A7" s="25"/>
      <c r="B7" s="29"/>
      <c r="C7" s="8" t="s">
        <v>132</v>
      </c>
      <c r="D7" s="9">
        <v>100</v>
      </c>
      <c r="E7" s="9">
        <v>100</v>
      </c>
      <c r="F7" s="9">
        <v>100</v>
      </c>
      <c r="G7" s="9">
        <v>102.53164556962025</v>
      </c>
      <c r="H7" s="9">
        <v>104.81012658227849</v>
      </c>
      <c r="I7" s="9">
        <v>107.40506329113924</v>
      </c>
      <c r="J7" s="9">
        <v>117.21518987341773</v>
      </c>
      <c r="K7" s="9">
        <v>117.59493670886076</v>
      </c>
      <c r="L7" s="9">
        <v>118.35443037974683</v>
      </c>
      <c r="M7" s="9">
        <v>120.97728126894505</v>
      </c>
      <c r="N7" s="9">
        <v>116.0850432479069</v>
      </c>
      <c r="O7" s="9">
        <v>114.65586335375238</v>
      </c>
      <c r="P7" s="9">
        <v>114.89781791629026</v>
      </c>
      <c r="Q7" s="9">
        <v>113.84104803518672</v>
      </c>
      <c r="R7" s="9">
        <v>113.96202531645569</v>
      </c>
    </row>
    <row r="8" spans="1:18" ht="21.95" customHeight="1" x14ac:dyDescent="0.25">
      <c r="A8" s="25"/>
      <c r="B8" s="29"/>
      <c r="C8" s="6" t="s">
        <v>3</v>
      </c>
      <c r="D8" s="9">
        <v>100</v>
      </c>
      <c r="E8" s="9">
        <v>100</v>
      </c>
      <c r="F8" s="9">
        <v>106.66666666666667</v>
      </c>
      <c r="G8" s="9">
        <v>106.66666666666667</v>
      </c>
      <c r="H8" s="9">
        <v>106.66666666666667</v>
      </c>
      <c r="I8" s="9">
        <v>103.8095238095238</v>
      </c>
      <c r="J8" s="9">
        <v>112.38095238095238</v>
      </c>
      <c r="K8" s="9">
        <v>113.33333333333333</v>
      </c>
      <c r="L8" s="9">
        <v>113.33333333333333</v>
      </c>
      <c r="M8" s="9">
        <v>105.71428571428569</v>
      </c>
      <c r="N8" s="9">
        <v>108.16491511721908</v>
      </c>
      <c r="O8" s="9">
        <v>117.96281325788199</v>
      </c>
      <c r="P8" s="9">
        <v>118.9329021827001</v>
      </c>
      <c r="Q8" s="9">
        <v>119.61196443007276</v>
      </c>
      <c r="R8" s="9">
        <v>120</v>
      </c>
    </row>
    <row r="9" spans="1:18" ht="21.95" customHeight="1" x14ac:dyDescent="0.25">
      <c r="A9" s="25"/>
      <c r="B9" s="30"/>
      <c r="C9" s="6" t="s">
        <v>4</v>
      </c>
      <c r="D9" s="9">
        <v>100</v>
      </c>
      <c r="E9" s="9">
        <v>105.88235294117646</v>
      </c>
      <c r="F9" s="9">
        <v>105.88235294117646</v>
      </c>
      <c r="G9" s="9">
        <v>110</v>
      </c>
      <c r="H9" s="9">
        <v>108.82352941176471</v>
      </c>
      <c r="I9" s="9">
        <v>109.41176470588235</v>
      </c>
      <c r="J9" s="9">
        <v>111.88235294117646</v>
      </c>
      <c r="K9" s="9">
        <v>112.23529411764706</v>
      </c>
      <c r="L9" s="9">
        <v>113.05882352941177</v>
      </c>
      <c r="M9" s="9">
        <v>115.47064869113112</v>
      </c>
      <c r="N9" s="9">
        <v>114.31594220421982</v>
      </c>
      <c r="O9" s="9">
        <v>111.19823468955927</v>
      </c>
      <c r="P9" s="9">
        <v>111.19823468955927</v>
      </c>
      <c r="Q9" s="9">
        <v>111.31370533825041</v>
      </c>
      <c r="R9" s="9">
        <v>112.35294117647059</v>
      </c>
    </row>
    <row r="10" spans="1:18" ht="21.95" customHeight="1" x14ac:dyDescent="0.25">
      <c r="A10" s="25"/>
      <c r="B10" s="25" t="s">
        <v>201</v>
      </c>
      <c r="C10" s="25"/>
      <c r="D10" s="11">
        <v>100</v>
      </c>
      <c r="E10" s="11">
        <v>103.89632416340085</v>
      </c>
      <c r="F10" s="11">
        <v>107.33421231473169</v>
      </c>
      <c r="G10" s="11">
        <v>106.54344322661623</v>
      </c>
      <c r="H10" s="11">
        <v>107.50363309325752</v>
      </c>
      <c r="I10" s="11">
        <v>107.2000459564053</v>
      </c>
      <c r="J10" s="11">
        <v>109.43324852308849</v>
      </c>
      <c r="K10" s="11">
        <v>111.33231427588491</v>
      </c>
      <c r="L10" s="11">
        <v>112.2837991860163</v>
      </c>
      <c r="M10" s="11">
        <v>113.30031692679718</v>
      </c>
      <c r="N10" s="11">
        <v>114.71570172533833</v>
      </c>
      <c r="O10" s="11">
        <v>116.20958487837774</v>
      </c>
      <c r="P10" s="11">
        <v>116.44920113100588</v>
      </c>
      <c r="Q10" s="11">
        <v>117.7916173811921</v>
      </c>
      <c r="R10" s="11">
        <v>120.18157788827369</v>
      </c>
    </row>
    <row r="11" spans="1:18" ht="21.95" customHeight="1" x14ac:dyDescent="0.25">
      <c r="A11" s="25"/>
      <c r="B11" s="28" t="s">
        <v>5</v>
      </c>
      <c r="C11" s="6" t="s">
        <v>96</v>
      </c>
      <c r="D11" s="9">
        <v>100</v>
      </c>
      <c r="E11" s="9">
        <v>103.96975425330812</v>
      </c>
      <c r="F11" s="9">
        <v>104.34782608695652</v>
      </c>
      <c r="G11" s="9">
        <v>104.53686200378071</v>
      </c>
      <c r="H11" s="9">
        <v>109.11909262759924</v>
      </c>
      <c r="I11" s="9">
        <v>107.75047258979205</v>
      </c>
      <c r="J11" s="9">
        <v>105.8601134215501</v>
      </c>
      <c r="K11" s="9">
        <v>107.75047258979205</v>
      </c>
      <c r="L11" s="9">
        <v>113.42155009451795</v>
      </c>
      <c r="M11" s="9">
        <v>113.38983265880921</v>
      </c>
      <c r="N11" s="9">
        <v>114.29695132007969</v>
      </c>
      <c r="O11" s="9">
        <v>124.8017660268204</v>
      </c>
      <c r="P11" s="9">
        <v>127.63730477918335</v>
      </c>
      <c r="Q11" s="9">
        <v>130.47284353154629</v>
      </c>
      <c r="R11" s="9">
        <v>131.85255198487712</v>
      </c>
    </row>
    <row r="12" spans="1:18" ht="21.95" customHeight="1" x14ac:dyDescent="0.25">
      <c r="A12" s="25"/>
      <c r="B12" s="30"/>
      <c r="C12" s="6" t="s">
        <v>97</v>
      </c>
      <c r="D12" s="9">
        <v>100</v>
      </c>
      <c r="E12" s="9">
        <v>104.34782608695652</v>
      </c>
      <c r="F12" s="9">
        <v>104.52173913043478</v>
      </c>
      <c r="G12" s="9">
        <v>104.52173913043478</v>
      </c>
      <c r="H12" s="9">
        <v>109.01565217391304</v>
      </c>
      <c r="I12" s="9">
        <v>107.82608695652173</v>
      </c>
      <c r="J12" s="9">
        <v>105.5904347826087</v>
      </c>
      <c r="K12" s="9">
        <v>107.82608695652173</v>
      </c>
      <c r="L12" s="9">
        <v>113.04347826086956</v>
      </c>
      <c r="M12" s="9">
        <v>113.20015667841756</v>
      </c>
      <c r="N12" s="9">
        <v>115.91696043869959</v>
      </c>
      <c r="O12" s="9">
        <v>124.74657265961616</v>
      </c>
      <c r="P12" s="9">
        <v>125.0861731296514</v>
      </c>
      <c r="Q12" s="9">
        <v>125.31257344300823</v>
      </c>
      <c r="R12" s="9">
        <v>126.43478260869566</v>
      </c>
    </row>
    <row r="13" spans="1:18" ht="21.95" customHeight="1" x14ac:dyDescent="0.25">
      <c r="A13" s="25"/>
      <c r="B13" s="25" t="s">
        <v>98</v>
      </c>
      <c r="C13" s="25"/>
      <c r="D13" s="11">
        <v>100</v>
      </c>
      <c r="E13" s="11">
        <v>104.08317580340264</v>
      </c>
      <c r="F13" s="11">
        <v>104.39999999999999</v>
      </c>
      <c r="G13" s="11">
        <v>104.53232514177692</v>
      </c>
      <c r="H13" s="11">
        <v>109.08806049149338</v>
      </c>
      <c r="I13" s="11">
        <v>107.77315689981094</v>
      </c>
      <c r="J13" s="11">
        <v>105.77920982986767</v>
      </c>
      <c r="K13" s="11">
        <v>107.77315689981094</v>
      </c>
      <c r="L13" s="11">
        <v>113.30812854442343</v>
      </c>
      <c r="M13" s="11">
        <v>113.33292986469172</v>
      </c>
      <c r="N13" s="11">
        <v>115.26895679125164</v>
      </c>
      <c r="O13" s="11">
        <v>124.76865000649786</v>
      </c>
      <c r="P13" s="11">
        <v>126.10662578946419</v>
      </c>
      <c r="Q13" s="11">
        <v>127.37668147842346</v>
      </c>
      <c r="R13" s="11">
        <v>128.60189035916824</v>
      </c>
    </row>
    <row r="14" spans="1:18" ht="21.95" customHeight="1" x14ac:dyDescent="0.25">
      <c r="A14" s="25"/>
      <c r="B14" s="28" t="s">
        <v>10</v>
      </c>
      <c r="C14" s="6" t="s">
        <v>11</v>
      </c>
      <c r="D14" s="9">
        <v>100</v>
      </c>
      <c r="E14" s="9">
        <v>100</v>
      </c>
      <c r="F14" s="9">
        <v>104.21052631578948</v>
      </c>
      <c r="G14" s="9">
        <v>108.96842105263158</v>
      </c>
      <c r="H14" s="9">
        <v>118.7578947368421</v>
      </c>
      <c r="I14" s="9">
        <v>112.7157894736842</v>
      </c>
      <c r="J14" s="9">
        <v>116.31578947368422</v>
      </c>
      <c r="K14" s="9">
        <v>117.81052631578947</v>
      </c>
      <c r="L14" s="9">
        <v>119.51578947368421</v>
      </c>
      <c r="M14" s="9">
        <v>119.30889892777444</v>
      </c>
      <c r="N14" s="9">
        <v>115.47245051615596</v>
      </c>
      <c r="O14" s="9">
        <v>112.47979825468531</v>
      </c>
      <c r="P14" s="9">
        <v>114.20864674613108</v>
      </c>
      <c r="Q14" s="9">
        <v>118.2982456140351</v>
      </c>
      <c r="R14" s="9">
        <v>119.2315789473684</v>
      </c>
    </row>
    <row r="15" spans="1:18" ht="21.95" customHeight="1" x14ac:dyDescent="0.25">
      <c r="A15" s="25"/>
      <c r="B15" s="30"/>
      <c r="C15" s="6" t="s">
        <v>13</v>
      </c>
      <c r="D15" s="9">
        <v>100</v>
      </c>
      <c r="E15" s="9">
        <v>100</v>
      </c>
      <c r="F15" s="9">
        <v>100</v>
      </c>
      <c r="G15" s="9">
        <v>104.82758620689656</v>
      </c>
      <c r="H15" s="9">
        <v>106.20689655172414</v>
      </c>
      <c r="I15" s="9">
        <v>108.27586206896552</v>
      </c>
      <c r="J15" s="9">
        <v>117.93103448275862</v>
      </c>
      <c r="K15" s="9">
        <v>125.51724137931033</v>
      </c>
      <c r="L15" s="9">
        <v>122.06896551724138</v>
      </c>
      <c r="M15" s="9">
        <v>126.92297529396222</v>
      </c>
      <c r="N15" s="9">
        <v>133.19521644886188</v>
      </c>
      <c r="O15" s="9">
        <v>124.17755374636282</v>
      </c>
      <c r="P15" s="9">
        <v>124.86060302632053</v>
      </c>
      <c r="Q15" s="9">
        <v>125.54365230627825</v>
      </c>
      <c r="R15" s="9">
        <v>125.54365230627825</v>
      </c>
    </row>
    <row r="16" spans="1:18" ht="21.95" customHeight="1" x14ac:dyDescent="0.25">
      <c r="A16" s="25"/>
      <c r="B16" s="25" t="s">
        <v>99</v>
      </c>
      <c r="C16" s="25"/>
      <c r="D16" s="11">
        <v>100</v>
      </c>
      <c r="E16" s="11">
        <v>100</v>
      </c>
      <c r="F16" s="11">
        <v>104.12631578947369</v>
      </c>
      <c r="G16" s="11">
        <v>108.88560435571688</v>
      </c>
      <c r="H16" s="11">
        <v>118.50687477313974</v>
      </c>
      <c r="I16" s="11">
        <v>112.62699092558982</v>
      </c>
      <c r="J16" s="11">
        <v>116.34809437386571</v>
      </c>
      <c r="K16" s="11">
        <v>117.96466061705989</v>
      </c>
      <c r="L16" s="11">
        <v>119.56685299455535</v>
      </c>
      <c r="M16" s="11">
        <v>119.46118045509819</v>
      </c>
      <c r="N16" s="11">
        <v>115.649678175483</v>
      </c>
      <c r="O16" s="11">
        <v>112.59677580960208</v>
      </c>
      <c r="P16" s="11">
        <v>114.31516630893297</v>
      </c>
      <c r="Q16" s="11">
        <v>118.37069968095753</v>
      </c>
      <c r="R16" s="11">
        <v>119.29469968095751</v>
      </c>
    </row>
    <row r="17" spans="1:18" ht="21.95" customHeight="1" x14ac:dyDescent="0.25">
      <c r="A17" s="25"/>
      <c r="B17" s="28" t="s">
        <v>14</v>
      </c>
      <c r="C17" s="6" t="s">
        <v>15</v>
      </c>
      <c r="D17" s="9">
        <v>99.999999999999986</v>
      </c>
      <c r="E17" s="9">
        <v>108.25688073394495</v>
      </c>
      <c r="F17" s="9">
        <v>106.78899082568807</v>
      </c>
      <c r="G17" s="9">
        <v>109.35779816513761</v>
      </c>
      <c r="H17" s="9">
        <v>114.05871559633029</v>
      </c>
      <c r="I17" s="9">
        <v>119.03669724770643</v>
      </c>
      <c r="J17" s="9">
        <v>117.43119266055048</v>
      </c>
      <c r="K17" s="9">
        <v>125.59633027522935</v>
      </c>
      <c r="L17" s="9">
        <v>125.22935779816514</v>
      </c>
      <c r="M17" s="9">
        <v>124.03357140064134</v>
      </c>
      <c r="N17" s="9">
        <v>120.15429314756592</v>
      </c>
      <c r="O17" s="9">
        <v>122.76080526290707</v>
      </c>
      <c r="P17" s="9">
        <v>123.27222649723626</v>
      </c>
      <c r="Q17" s="9">
        <v>125.49616813534833</v>
      </c>
      <c r="R17" s="9">
        <v>126.23853211009177</v>
      </c>
    </row>
    <row r="18" spans="1:18" ht="21.95" customHeight="1" x14ac:dyDescent="0.25">
      <c r="A18" s="25"/>
      <c r="B18" s="29"/>
      <c r="C18" s="6" t="s">
        <v>16</v>
      </c>
      <c r="D18" s="9">
        <v>100</v>
      </c>
      <c r="E18" s="9">
        <v>102.63157894736842</v>
      </c>
      <c r="F18" s="9">
        <v>105.26315789473684</v>
      </c>
      <c r="G18" s="9">
        <v>105.78947368421052</v>
      </c>
      <c r="H18" s="9">
        <v>94.21052631578948</v>
      </c>
      <c r="I18" s="9">
        <v>94.736842105263165</v>
      </c>
      <c r="J18" s="9">
        <v>94.736842105263165</v>
      </c>
      <c r="K18" s="9">
        <v>96.05263157894737</v>
      </c>
      <c r="L18" s="9">
        <v>98.684210526315795</v>
      </c>
      <c r="M18" s="9">
        <v>99.784777929955013</v>
      </c>
      <c r="N18" s="9">
        <v>96.990804147916265</v>
      </c>
      <c r="O18" s="9">
        <v>105.27294071610254</v>
      </c>
      <c r="P18" s="9">
        <v>106.27078849540209</v>
      </c>
      <c r="Q18" s="9">
        <v>106.8694971629818</v>
      </c>
      <c r="R18" s="9">
        <v>112.63157894736842</v>
      </c>
    </row>
    <row r="19" spans="1:18" ht="21.95" customHeight="1" x14ac:dyDescent="0.25">
      <c r="A19" s="25"/>
      <c r="B19" s="30"/>
      <c r="C19" s="6" t="s">
        <v>17</v>
      </c>
      <c r="D19" s="9">
        <v>100</v>
      </c>
      <c r="E19" s="9">
        <v>105.55555555555556</v>
      </c>
      <c r="F19" s="9">
        <v>106.11111111111111</v>
      </c>
      <c r="G19" s="9">
        <v>107.22222222222223</v>
      </c>
      <c r="H19" s="9">
        <v>95.555555555555557</v>
      </c>
      <c r="I19" s="9">
        <v>90.888888888888886</v>
      </c>
      <c r="J19" s="9">
        <v>83.333333333333329</v>
      </c>
      <c r="K19" s="9">
        <v>83.333333333333329</v>
      </c>
      <c r="L19" s="9">
        <v>87.222222222222229</v>
      </c>
      <c r="M19" s="9">
        <v>87.409648680450502</v>
      </c>
      <c r="N19" s="9">
        <v>102.27937468482111</v>
      </c>
      <c r="O19" s="9">
        <v>113.89477223062701</v>
      </c>
      <c r="P19" s="9">
        <v>113.89477223062701</v>
      </c>
      <c r="Q19" s="9">
        <v>113.89477223062701</v>
      </c>
      <c r="R19" s="9">
        <v>115.55555555555556</v>
      </c>
    </row>
    <row r="20" spans="1:18" ht="21.95" customHeight="1" x14ac:dyDescent="0.25">
      <c r="A20" s="25"/>
      <c r="B20" s="25" t="s">
        <v>100</v>
      </c>
      <c r="C20" s="25"/>
      <c r="D20" s="11">
        <v>100</v>
      </c>
      <c r="E20" s="11">
        <v>106.60743602124579</v>
      </c>
      <c r="F20" s="11">
        <v>106.34652341863834</v>
      </c>
      <c r="G20" s="11">
        <v>108.27351521004346</v>
      </c>
      <c r="H20" s="11">
        <v>107.43138387252536</v>
      </c>
      <c r="I20" s="11">
        <v>110.42843070980203</v>
      </c>
      <c r="J20" s="11">
        <v>108.68879768227912</v>
      </c>
      <c r="K20" s="11">
        <v>114.40673587638821</v>
      </c>
      <c r="L20" s="11">
        <v>115.17242877836793</v>
      </c>
      <c r="M20" s="11">
        <v>114.67521998815259</v>
      </c>
      <c r="N20" s="11">
        <v>112.3115005245338</v>
      </c>
      <c r="O20" s="11">
        <v>117.07114424725171</v>
      </c>
      <c r="P20" s="11">
        <v>117.70292238335554</v>
      </c>
      <c r="Q20" s="11">
        <v>119.32809704840231</v>
      </c>
      <c r="R20" s="11">
        <v>121.62229733354795</v>
      </c>
    </row>
    <row r="21" spans="1:18" ht="21.95" customHeight="1" x14ac:dyDescent="0.25">
      <c r="A21" s="25"/>
      <c r="B21" s="28" t="s">
        <v>18</v>
      </c>
      <c r="C21" s="6" t="s">
        <v>94</v>
      </c>
      <c r="D21" s="9">
        <v>100</v>
      </c>
      <c r="E21" s="9">
        <v>103.33407847675156</v>
      </c>
      <c r="F21" s="9">
        <v>107.13365243004419</v>
      </c>
      <c r="G21" s="9">
        <v>104.35974647590996</v>
      </c>
      <c r="H21" s="9">
        <v>101.35887860298759</v>
      </c>
      <c r="I21" s="9">
        <v>103.89635493372606</v>
      </c>
      <c r="J21" s="9">
        <v>106.43383126446456</v>
      </c>
      <c r="K21" s="9">
        <v>109.06598464127921</v>
      </c>
      <c r="L21" s="9">
        <v>111.09864822217548</v>
      </c>
      <c r="M21" s="9">
        <v>112.30271519601236</v>
      </c>
      <c r="N21" s="9">
        <v>120.32882210528345</v>
      </c>
      <c r="O21" s="9">
        <v>121.01749059739024</v>
      </c>
      <c r="P21" s="9">
        <v>121.70615908949699</v>
      </c>
      <c r="Q21" s="9">
        <v>122.39482758160381</v>
      </c>
      <c r="R21" s="9">
        <v>123.08349607371056</v>
      </c>
    </row>
    <row r="22" spans="1:18" ht="21.95" customHeight="1" x14ac:dyDescent="0.25">
      <c r="A22" s="25"/>
      <c r="B22" s="30"/>
      <c r="C22" s="6" t="s">
        <v>92</v>
      </c>
      <c r="D22" s="9">
        <v>100</v>
      </c>
      <c r="E22" s="9">
        <v>105.66037735849056</v>
      </c>
      <c r="F22" s="9">
        <v>105.66037735849056</v>
      </c>
      <c r="G22" s="9">
        <v>105.66037735849056</v>
      </c>
      <c r="H22" s="9">
        <v>102.38993710691824</v>
      </c>
      <c r="I22" s="9">
        <v>111.00628930817608</v>
      </c>
      <c r="J22" s="9">
        <v>119.62264150943396</v>
      </c>
      <c r="K22" s="9">
        <v>120.37735849056604</v>
      </c>
      <c r="L22" s="9">
        <v>122.13836477987422</v>
      </c>
      <c r="M22" s="9">
        <v>124.54689097499765</v>
      </c>
      <c r="N22" s="9">
        <v>118.56802057192427</v>
      </c>
      <c r="O22" s="9">
        <v>119.218722310004</v>
      </c>
      <c r="P22" s="9">
        <v>119.86942404808374</v>
      </c>
      <c r="Q22" s="9">
        <v>120.52012578616348</v>
      </c>
      <c r="R22" s="9">
        <v>121.17082752424322</v>
      </c>
    </row>
    <row r="23" spans="1:18" ht="21.95" customHeight="1" x14ac:dyDescent="0.25">
      <c r="A23" s="25"/>
      <c r="B23" s="25" t="s">
        <v>101</v>
      </c>
      <c r="C23" s="25"/>
      <c r="D23" s="11">
        <v>100</v>
      </c>
      <c r="E23" s="11">
        <v>103.70628629782979</v>
      </c>
      <c r="F23" s="11">
        <v>106.89792841859561</v>
      </c>
      <c r="G23" s="11">
        <v>104.56784741712285</v>
      </c>
      <c r="H23" s="11">
        <v>101.52384796361649</v>
      </c>
      <c r="I23" s="11">
        <v>105.03394443363806</v>
      </c>
      <c r="J23" s="11">
        <v>108.54404090365966</v>
      </c>
      <c r="K23" s="11">
        <v>110.87580445716509</v>
      </c>
      <c r="L23" s="11">
        <v>112.86500287140727</v>
      </c>
      <c r="M23" s="11">
        <v>114.26178332065</v>
      </c>
      <c r="N23" s="11">
        <v>120.06470187527957</v>
      </c>
      <c r="O23" s="11">
        <v>120.74767535428229</v>
      </c>
      <c r="P23" s="11">
        <v>121.43064883328501</v>
      </c>
      <c r="Q23" s="11">
        <v>122.11362231228776</v>
      </c>
      <c r="R23" s="11">
        <v>122.79659579129046</v>
      </c>
    </row>
    <row r="24" spans="1:18" ht="21.95" customHeight="1" x14ac:dyDescent="0.25">
      <c r="A24" s="24" t="s">
        <v>103</v>
      </c>
      <c r="B24" s="24"/>
      <c r="C24" s="24"/>
      <c r="D24" s="12">
        <v>100</v>
      </c>
      <c r="E24" s="12">
        <v>103.79025011054308</v>
      </c>
      <c r="F24" s="12">
        <v>106.06251914232854</v>
      </c>
      <c r="G24" s="12">
        <v>106.23053398184879</v>
      </c>
      <c r="H24" s="12">
        <v>107.58286380500313</v>
      </c>
      <c r="I24" s="12">
        <v>107.98363418837909</v>
      </c>
      <c r="J24" s="12">
        <v>109.3591731248456</v>
      </c>
      <c r="K24" s="12">
        <v>112.01045826061291</v>
      </c>
      <c r="L24" s="12">
        <v>114.14742210318821</v>
      </c>
      <c r="M24" s="12">
        <v>114.68126692422808</v>
      </c>
      <c r="N24" s="12">
        <v>116.30616051107391</v>
      </c>
      <c r="O24" s="12">
        <v>119.35006268190776</v>
      </c>
      <c r="P24" s="12">
        <v>120.17338600274729</v>
      </c>
      <c r="Q24" s="12">
        <v>121.60019044055389</v>
      </c>
      <c r="R24" s="12">
        <v>123.04234237598922</v>
      </c>
    </row>
    <row r="25" spans="1:18" ht="21.95" customHeight="1" x14ac:dyDescent="0.25">
      <c r="A25" s="25" t="s">
        <v>22</v>
      </c>
      <c r="B25" s="28" t="s">
        <v>23</v>
      </c>
      <c r="C25" s="6" t="s">
        <v>24</v>
      </c>
      <c r="D25" s="9">
        <v>100</v>
      </c>
      <c r="E25" s="9">
        <v>100</v>
      </c>
      <c r="F25" s="9">
        <v>100</v>
      </c>
      <c r="G25" s="9">
        <v>101.17647058823529</v>
      </c>
      <c r="H25" s="9">
        <v>95.764705882352942</v>
      </c>
      <c r="I25" s="9">
        <v>113.29411764705884</v>
      </c>
      <c r="J25" s="9">
        <v>117.64705882352941</v>
      </c>
      <c r="K25" s="9">
        <v>117.64705882352941</v>
      </c>
      <c r="L25" s="9">
        <v>117.64705882352941</v>
      </c>
      <c r="M25" s="9">
        <v>122.3422702414294</v>
      </c>
      <c r="N25" s="9">
        <v>125.4675203414694</v>
      </c>
      <c r="O25" s="9">
        <v>123.51073762838472</v>
      </c>
      <c r="P25" s="9">
        <v>124.18834200346825</v>
      </c>
      <c r="Q25" s="9">
        <v>125.20474856609293</v>
      </c>
      <c r="R25" s="9">
        <v>125.88235294117646</v>
      </c>
    </row>
    <row r="26" spans="1:18" ht="21.95" customHeight="1" x14ac:dyDescent="0.25">
      <c r="A26" s="25"/>
      <c r="B26" s="32"/>
      <c r="C26" s="6" t="s">
        <v>25</v>
      </c>
      <c r="D26" s="9">
        <v>100</v>
      </c>
      <c r="E26" s="9">
        <v>100</v>
      </c>
      <c r="F26" s="9">
        <v>101.02857142857142</v>
      </c>
      <c r="G26" s="9">
        <v>102.81904761904762</v>
      </c>
      <c r="H26" s="9">
        <v>103.7137142857143</v>
      </c>
      <c r="I26" s="9">
        <v>110.29238095238094</v>
      </c>
      <c r="J26" s="9">
        <v>110.28571428571429</v>
      </c>
      <c r="K26" s="9">
        <v>110.28571428571429</v>
      </c>
      <c r="L26" s="9">
        <v>110.56019047619048</v>
      </c>
      <c r="M26" s="9">
        <v>112.3595160849296</v>
      </c>
      <c r="N26" s="9">
        <v>111.5728518866318</v>
      </c>
      <c r="O26" s="9">
        <v>113.48397269875073</v>
      </c>
      <c r="P26" s="9">
        <v>115.38083811822925</v>
      </c>
      <c r="Q26" s="9">
        <v>115.52466597779896</v>
      </c>
      <c r="R26" s="9">
        <v>115.89380952380952</v>
      </c>
    </row>
    <row r="27" spans="1:18" ht="21.95" customHeight="1" x14ac:dyDescent="0.25">
      <c r="A27" s="25"/>
      <c r="B27" s="25" t="s">
        <v>104</v>
      </c>
      <c r="C27" s="25"/>
      <c r="D27" s="11">
        <v>100</v>
      </c>
      <c r="E27" s="11">
        <v>100</v>
      </c>
      <c r="F27" s="11">
        <v>100.81257142857143</v>
      </c>
      <c r="G27" s="11">
        <v>102.47410644257704</v>
      </c>
      <c r="H27" s="11">
        <v>102.04442252100841</v>
      </c>
      <c r="I27" s="11">
        <v>110.92274565826331</v>
      </c>
      <c r="J27" s="11">
        <v>111.83159663865547</v>
      </c>
      <c r="K27" s="11">
        <v>111.83159663865547</v>
      </c>
      <c r="L27" s="11">
        <v>112.04843282913166</v>
      </c>
      <c r="M27" s="11">
        <v>114.45589445779456</v>
      </c>
      <c r="N27" s="11">
        <v>117.13071926856684</v>
      </c>
      <c r="O27" s="11">
        <v>117.49467867060432</v>
      </c>
      <c r="P27" s="11">
        <v>118.90383967232485</v>
      </c>
      <c r="Q27" s="11">
        <v>119.39669901311655</v>
      </c>
      <c r="R27" s="11">
        <v>119.88922689075631</v>
      </c>
    </row>
    <row r="28" spans="1:18" ht="21.95" customHeight="1" x14ac:dyDescent="0.25">
      <c r="A28" s="23" t="s">
        <v>202</v>
      </c>
      <c r="B28" s="23"/>
      <c r="C28" s="23"/>
      <c r="D28" s="13">
        <v>100</v>
      </c>
      <c r="E28" s="13">
        <v>100</v>
      </c>
      <c r="F28" s="13">
        <v>100.81257142857143</v>
      </c>
      <c r="G28" s="13">
        <v>102.47410644257704</v>
      </c>
      <c r="H28" s="13">
        <v>102.04442252100841</v>
      </c>
      <c r="I28" s="13">
        <v>110.92274565826331</v>
      </c>
      <c r="J28" s="13">
        <v>111.83159663865547</v>
      </c>
      <c r="K28" s="13">
        <v>111.83159663865547</v>
      </c>
      <c r="L28" s="13">
        <v>112.04843282913166</v>
      </c>
      <c r="M28" s="13">
        <v>114.45589445779456</v>
      </c>
      <c r="N28" s="13">
        <v>117.13071926856684</v>
      </c>
      <c r="O28" s="13">
        <v>117.49467867060432</v>
      </c>
      <c r="P28" s="13">
        <v>118.90383967232485</v>
      </c>
      <c r="Q28" s="13">
        <v>119.39669901311655</v>
      </c>
      <c r="R28" s="13">
        <v>119.88922689075631</v>
      </c>
    </row>
    <row r="29" spans="1:18" ht="21.95" customHeight="1" x14ac:dyDescent="0.25">
      <c r="A29" s="25" t="s">
        <v>95</v>
      </c>
      <c r="B29" s="28" t="s">
        <v>148</v>
      </c>
      <c r="C29" s="6" t="s">
        <v>89</v>
      </c>
      <c r="D29" s="9">
        <v>100</v>
      </c>
      <c r="E29" s="9">
        <v>110.23622047244095</v>
      </c>
      <c r="F29" s="9">
        <v>118.89763779527559</v>
      </c>
      <c r="G29" s="9">
        <v>120.4724409448819</v>
      </c>
      <c r="H29" s="9">
        <v>114.22047244094489</v>
      </c>
      <c r="I29" s="9">
        <v>118.22047244094487</v>
      </c>
      <c r="J29" s="9">
        <v>116.53543307086615</v>
      </c>
      <c r="K29" s="9">
        <v>120.13385826771653</v>
      </c>
      <c r="L29" s="9">
        <v>122.83464566929133</v>
      </c>
      <c r="M29" s="9">
        <v>124.59597717747582</v>
      </c>
      <c r="N29" s="9">
        <v>119.25720565944056</v>
      </c>
      <c r="O29" s="9">
        <v>118.6082415941173</v>
      </c>
      <c r="P29" s="9">
        <v>118.89998495160987</v>
      </c>
      <c r="Q29" s="9">
        <v>119.25797561478136</v>
      </c>
      <c r="R29" s="9">
        <v>119.44881889763778</v>
      </c>
    </row>
    <row r="30" spans="1:18" ht="21.95" customHeight="1" x14ac:dyDescent="0.25">
      <c r="A30" s="25"/>
      <c r="B30" s="29"/>
      <c r="C30" s="6" t="s">
        <v>90</v>
      </c>
      <c r="D30" s="9">
        <v>100</v>
      </c>
      <c r="E30" s="9">
        <v>102.94117647058823</v>
      </c>
      <c r="F30" s="9">
        <v>104.41176470588235</v>
      </c>
      <c r="G30" s="9">
        <v>105.88235294117646</v>
      </c>
      <c r="H30" s="9">
        <v>105.39705882352941</v>
      </c>
      <c r="I30" s="9">
        <v>108.39705882352939</v>
      </c>
      <c r="J30" s="9">
        <v>105.88235294117646</v>
      </c>
      <c r="K30" s="9">
        <v>105.88235294117646</v>
      </c>
      <c r="L30" s="9">
        <v>106.44117647058823</v>
      </c>
      <c r="M30" s="9">
        <v>108.79147299246677</v>
      </c>
      <c r="N30" s="9">
        <v>116.95083346690177</v>
      </c>
      <c r="O30" s="9">
        <v>117.60358230485654</v>
      </c>
      <c r="P30" s="9">
        <v>119.23545439974357</v>
      </c>
      <c r="Q30" s="9">
        <v>119.56182881872097</v>
      </c>
      <c r="R30" s="9">
        <v>119.77941176470588</v>
      </c>
    </row>
    <row r="31" spans="1:18" ht="21.95" customHeight="1" x14ac:dyDescent="0.25">
      <c r="A31" s="25"/>
      <c r="B31" s="29"/>
      <c r="C31" s="6" t="s">
        <v>151</v>
      </c>
      <c r="D31" s="9">
        <v>100</v>
      </c>
      <c r="E31" s="9">
        <v>105.71428571428571</v>
      </c>
      <c r="F31" s="9">
        <v>120</v>
      </c>
      <c r="G31" s="9">
        <v>120</v>
      </c>
      <c r="H31" s="9">
        <v>120.17142857142858</v>
      </c>
      <c r="I31" s="9">
        <v>118.37142857142857</v>
      </c>
      <c r="J31" s="9">
        <v>111.42857142857143</v>
      </c>
      <c r="K31" s="9">
        <v>111.42857142857143</v>
      </c>
      <c r="L31" s="9">
        <v>114.65714285714287</v>
      </c>
      <c r="M31" s="9">
        <v>117.5296319401123</v>
      </c>
      <c r="N31" s="9">
        <v>125.93886462882095</v>
      </c>
      <c r="O31" s="9">
        <v>114.41048034934497</v>
      </c>
      <c r="P31" s="9">
        <v>114.41048034934497</v>
      </c>
      <c r="Q31" s="9">
        <v>114.41048034934497</v>
      </c>
      <c r="R31" s="9">
        <v>120</v>
      </c>
    </row>
    <row r="32" spans="1:18" ht="21.95" customHeight="1" x14ac:dyDescent="0.25">
      <c r="A32" s="25"/>
      <c r="B32" s="29"/>
      <c r="C32" s="6" t="s">
        <v>26</v>
      </c>
      <c r="D32" s="9">
        <v>100</v>
      </c>
      <c r="E32" s="9">
        <v>108.33333333333333</v>
      </c>
      <c r="F32" s="9">
        <v>109.16666666666667</v>
      </c>
      <c r="G32" s="9">
        <v>110</v>
      </c>
      <c r="H32" s="9">
        <v>116.25</v>
      </c>
      <c r="I32" s="9">
        <v>116.31666666666668</v>
      </c>
      <c r="J32" s="9">
        <v>117.85833333333333</v>
      </c>
      <c r="K32" s="9">
        <v>117.85833333333333</v>
      </c>
      <c r="L32" s="9">
        <v>118.69166666666666</v>
      </c>
      <c r="M32" s="9">
        <v>121.25767720246955</v>
      </c>
      <c r="N32" s="9">
        <v>124.3511495244246</v>
      </c>
      <c r="O32" s="9">
        <v>119.20700616181998</v>
      </c>
      <c r="P32" s="9">
        <v>119.77117423589019</v>
      </c>
      <c r="Q32" s="9">
        <v>119.89983532375632</v>
      </c>
      <c r="R32" s="9">
        <v>120.87500000000001</v>
      </c>
    </row>
    <row r="33" spans="1:18" ht="21.95" customHeight="1" x14ac:dyDescent="0.25">
      <c r="A33" s="25"/>
      <c r="B33" s="29"/>
      <c r="C33" s="6" t="s">
        <v>154</v>
      </c>
      <c r="D33" s="9">
        <v>100</v>
      </c>
      <c r="E33" s="9">
        <v>106.87022900763358</v>
      </c>
      <c r="F33" s="9">
        <v>111.45038167938931</v>
      </c>
      <c r="G33" s="9">
        <v>112.21374045801527</v>
      </c>
      <c r="H33" s="9">
        <v>112.29007633587787</v>
      </c>
      <c r="I33" s="9">
        <v>118.09923664122137</v>
      </c>
      <c r="J33" s="9">
        <v>115.26717557251908</v>
      </c>
      <c r="K33" s="9">
        <v>116.79389312977099</v>
      </c>
      <c r="L33" s="9">
        <v>118.61068702290076</v>
      </c>
      <c r="M33" s="9">
        <v>120.69639682989914</v>
      </c>
      <c r="N33" s="9">
        <v>121.84901466839221</v>
      </c>
      <c r="O33" s="9">
        <v>118.33437689516455</v>
      </c>
      <c r="P33" s="9">
        <v>119.18145553983875</v>
      </c>
      <c r="Q33" s="9">
        <v>119.41509575595855</v>
      </c>
      <c r="R33" s="9">
        <v>119.65648854961832</v>
      </c>
    </row>
    <row r="34" spans="1:18" ht="21.95" customHeight="1" x14ac:dyDescent="0.25">
      <c r="A34" s="25"/>
      <c r="B34" s="30"/>
      <c r="C34" s="6" t="s">
        <v>27</v>
      </c>
      <c r="D34" s="9">
        <v>100</v>
      </c>
      <c r="E34" s="9">
        <v>107.14285714285714</v>
      </c>
      <c r="F34" s="9">
        <v>108.92857142857143</v>
      </c>
      <c r="G34" s="9">
        <v>110.71428571428571</v>
      </c>
      <c r="H34" s="9">
        <v>108.92857142857143</v>
      </c>
      <c r="I34" s="9">
        <v>110.19642857142857</v>
      </c>
      <c r="J34" s="9">
        <v>107.14285714285714</v>
      </c>
      <c r="K34" s="9">
        <v>108.67857142857143</v>
      </c>
      <c r="L34" s="9">
        <v>110.19642857142857</v>
      </c>
      <c r="M34" s="9">
        <v>111.77829758101322</v>
      </c>
      <c r="N34" s="9">
        <v>110.74516487905065</v>
      </c>
      <c r="O34" s="9">
        <v>116.08654723870374</v>
      </c>
      <c r="P34" s="9">
        <v>117.40144340483796</v>
      </c>
      <c r="Q34" s="9">
        <v>117.40144340483796</v>
      </c>
      <c r="R34" s="9">
        <v>117.58928571428569</v>
      </c>
    </row>
    <row r="35" spans="1:18" ht="21.95" customHeight="1" x14ac:dyDescent="0.25">
      <c r="A35" s="25"/>
      <c r="B35" s="25" t="s">
        <v>105</v>
      </c>
      <c r="C35" s="25"/>
      <c r="D35" s="11">
        <v>100</v>
      </c>
      <c r="E35" s="11">
        <v>105.00706821166888</v>
      </c>
      <c r="F35" s="11">
        <v>108.5486566256003</v>
      </c>
      <c r="G35" s="11">
        <v>109.83303864071323</v>
      </c>
      <c r="H35" s="11">
        <v>109.30527070622684</v>
      </c>
      <c r="I35" s="11">
        <v>111.6132049119702</v>
      </c>
      <c r="J35" s="11">
        <v>108.97433206872941</v>
      </c>
      <c r="K35" s="11">
        <v>109.55881192859424</v>
      </c>
      <c r="L35" s="11">
        <v>110.77733033252973</v>
      </c>
      <c r="M35" s="11">
        <v>113.03865574317956</v>
      </c>
      <c r="N35" s="11">
        <v>119.12703158889508</v>
      </c>
      <c r="O35" s="11">
        <v>117.95312804974175</v>
      </c>
      <c r="P35" s="11">
        <v>118.83326293825576</v>
      </c>
      <c r="Q35" s="11">
        <v>119.10902084740644</v>
      </c>
      <c r="R35" s="11">
        <v>119.66249387249641</v>
      </c>
    </row>
    <row r="36" spans="1:18" ht="21.95" customHeight="1" x14ac:dyDescent="0.25">
      <c r="A36" s="25"/>
      <c r="B36" s="28" t="s">
        <v>29</v>
      </c>
      <c r="C36" s="6" t="s">
        <v>91</v>
      </c>
      <c r="D36" s="9">
        <v>100</v>
      </c>
      <c r="E36" s="9">
        <v>107.38205617671119</v>
      </c>
      <c r="F36" s="9">
        <v>112.34033269702755</v>
      </c>
      <c r="G36" s="9">
        <v>112.93346059449141</v>
      </c>
      <c r="H36" s="9">
        <v>116.67725797654758</v>
      </c>
      <c r="I36" s="9">
        <v>119.60329424597762</v>
      </c>
      <c r="J36" s="9">
        <v>117.55931278974637</v>
      </c>
      <c r="K36" s="9">
        <v>124.00085083174257</v>
      </c>
      <c r="L36" s="9">
        <v>126.26176983910554</v>
      </c>
      <c r="M36" s="9">
        <v>128.46607413767924</v>
      </c>
      <c r="N36" s="9">
        <v>119.2735574721294</v>
      </c>
      <c r="O36" s="9">
        <v>112.54249563691289</v>
      </c>
      <c r="P36" s="9">
        <v>112.75203607940247</v>
      </c>
      <c r="Q36" s="9">
        <v>112.98769942109818</v>
      </c>
      <c r="R36" s="9">
        <v>114.40619034633215</v>
      </c>
    </row>
    <row r="37" spans="1:18" ht="21.95" customHeight="1" x14ac:dyDescent="0.25">
      <c r="A37" s="25"/>
      <c r="B37" s="31"/>
      <c r="C37" s="6" t="s">
        <v>30</v>
      </c>
      <c r="D37" s="9">
        <v>100</v>
      </c>
      <c r="E37" s="9">
        <v>100</v>
      </c>
      <c r="F37" s="9">
        <v>102.26086956521739</v>
      </c>
      <c r="G37" s="9">
        <v>101.26086956521739</v>
      </c>
      <c r="H37" s="9">
        <v>95.869565217391298</v>
      </c>
      <c r="I37" s="9">
        <v>101.20739130434781</v>
      </c>
      <c r="J37" s="9">
        <v>108.26086956521739</v>
      </c>
      <c r="K37" s="9">
        <v>107.47347826086956</v>
      </c>
      <c r="L37" s="9">
        <v>108.45391304347827</v>
      </c>
      <c r="M37" s="9">
        <v>110.64810439823469</v>
      </c>
      <c r="N37" s="9">
        <v>110.76568252547233</v>
      </c>
      <c r="O37" s="9">
        <v>107.17066839714472</v>
      </c>
      <c r="P37" s="9">
        <v>107.29104477611941</v>
      </c>
      <c r="Q37" s="9">
        <v>107.36794289422454</v>
      </c>
      <c r="R37" s="9">
        <v>108.39130434782608</v>
      </c>
    </row>
    <row r="38" spans="1:18" ht="21.95" customHeight="1" x14ac:dyDescent="0.25">
      <c r="A38" s="25"/>
      <c r="B38" s="32"/>
      <c r="C38" s="6" t="s">
        <v>31</v>
      </c>
      <c r="D38" s="9">
        <v>100</v>
      </c>
      <c r="E38" s="9">
        <v>100</v>
      </c>
      <c r="F38" s="9">
        <v>101.39999999999999</v>
      </c>
      <c r="G38" s="9">
        <v>101.67999999999999</v>
      </c>
      <c r="H38" s="9">
        <v>101.67999999999999</v>
      </c>
      <c r="I38" s="9">
        <v>105.22553846153845</v>
      </c>
      <c r="J38" s="9">
        <v>111.61538461538461</v>
      </c>
      <c r="K38" s="9">
        <v>121.25998461538461</v>
      </c>
      <c r="L38" s="9">
        <v>121.57078461538461</v>
      </c>
      <c r="M38" s="9">
        <v>124.46419969117238</v>
      </c>
      <c r="N38" s="9">
        <v>122.90554197165351</v>
      </c>
      <c r="O38" s="9">
        <v>112.77306606463509</v>
      </c>
      <c r="P38" s="9">
        <v>113.1254782792104</v>
      </c>
      <c r="Q38" s="9">
        <v>113.1254782792104</v>
      </c>
      <c r="R38" s="9">
        <v>113.50153846153847</v>
      </c>
    </row>
    <row r="39" spans="1:18" ht="21.95" customHeight="1" x14ac:dyDescent="0.25">
      <c r="A39" s="27"/>
      <c r="B39" s="25" t="s">
        <v>106</v>
      </c>
      <c r="C39" s="25"/>
      <c r="D39" s="11">
        <v>100</v>
      </c>
      <c r="E39" s="11">
        <v>104.42923370602671</v>
      </c>
      <c r="F39" s="11">
        <v>108.13637353126001</v>
      </c>
      <c r="G39" s="11">
        <v>108.34825026973832</v>
      </c>
      <c r="H39" s="11">
        <v>109.51626782940681</v>
      </c>
      <c r="I39" s="11">
        <v>113.04856250076382</v>
      </c>
      <c r="J39" s="11">
        <v>114.51083850996822</v>
      </c>
      <c r="K39" s="11">
        <v>120.14720307429639</v>
      </c>
      <c r="L39" s="11">
        <v>121.7620014352359</v>
      </c>
      <c r="M39" s="11">
        <v>124.10210530048896</v>
      </c>
      <c r="N39" s="11">
        <v>118.36057468008325</v>
      </c>
      <c r="O39" s="11">
        <v>111.75977859371987</v>
      </c>
      <c r="P39" s="11">
        <v>111.9702316038908</v>
      </c>
      <c r="Q39" s="11">
        <v>112.15851382787835</v>
      </c>
      <c r="R39" s="11">
        <v>113.41349225807687</v>
      </c>
    </row>
    <row r="40" spans="1:18" ht="21.95" customHeight="1" x14ac:dyDescent="0.25">
      <c r="A40" s="23" t="s">
        <v>203</v>
      </c>
      <c r="B40" s="23"/>
      <c r="C40" s="23"/>
      <c r="D40" s="13">
        <v>100</v>
      </c>
      <c r="E40" s="13">
        <v>104.86260958525834</v>
      </c>
      <c r="F40" s="13">
        <v>108.44558585201523</v>
      </c>
      <c r="G40" s="13">
        <v>109.4618415479695</v>
      </c>
      <c r="H40" s="13">
        <v>109.35801998702183</v>
      </c>
      <c r="I40" s="13">
        <v>111.9720443091686</v>
      </c>
      <c r="J40" s="13">
        <v>110.35845867903912</v>
      </c>
      <c r="K40" s="13">
        <v>112.20590971501977</v>
      </c>
      <c r="L40" s="13">
        <v>113.52349810820627</v>
      </c>
      <c r="M40" s="13">
        <v>115.80451813250691</v>
      </c>
      <c r="N40" s="13">
        <v>119.0120630525733</v>
      </c>
      <c r="O40" s="13">
        <v>117.02412563133848</v>
      </c>
      <c r="P40" s="13">
        <v>117.80380823810101</v>
      </c>
      <c r="Q40" s="13">
        <v>118.06644479447722</v>
      </c>
      <c r="R40" s="13">
        <v>118.72514363033348</v>
      </c>
    </row>
    <row r="41" spans="1:18" ht="21.95" customHeight="1" x14ac:dyDescent="0.25">
      <c r="A41" s="33" t="s">
        <v>107</v>
      </c>
      <c r="B41" s="28" t="s">
        <v>34</v>
      </c>
      <c r="C41" s="6" t="s">
        <v>159</v>
      </c>
      <c r="D41" s="9">
        <v>100</v>
      </c>
      <c r="E41" s="9">
        <v>100</v>
      </c>
      <c r="F41" s="9">
        <v>122.02197802197803</v>
      </c>
      <c r="G41" s="9">
        <v>122.02197802197803</v>
      </c>
      <c r="H41" s="9">
        <v>113.309010989011</v>
      </c>
      <c r="I41" s="9">
        <v>127.1978021978022</v>
      </c>
      <c r="J41" s="9">
        <v>127.47252747252747</v>
      </c>
      <c r="K41" s="9">
        <v>130.40285714285713</v>
      </c>
      <c r="L41" s="9">
        <v>130.76923076923077</v>
      </c>
      <c r="M41" s="9">
        <v>111.84544992374174</v>
      </c>
      <c r="N41" s="9">
        <v>120.12201321809862</v>
      </c>
      <c r="O41" s="9">
        <v>125.49059481443824</v>
      </c>
      <c r="P41" s="9">
        <v>125.60244026436197</v>
      </c>
      <c r="Q41" s="9">
        <v>125.60244026436197</v>
      </c>
      <c r="R41" s="9">
        <v>125.71428571428571</v>
      </c>
    </row>
    <row r="42" spans="1:18" ht="21.95" customHeight="1" x14ac:dyDescent="0.25">
      <c r="A42" s="34"/>
      <c r="B42" s="29"/>
      <c r="C42" s="6" t="s">
        <v>161</v>
      </c>
      <c r="D42" s="9">
        <v>100</v>
      </c>
      <c r="E42" s="9">
        <v>100</v>
      </c>
      <c r="F42" s="9">
        <v>106</v>
      </c>
      <c r="G42" s="9">
        <v>110</v>
      </c>
      <c r="H42" s="9">
        <v>109</v>
      </c>
      <c r="I42" s="9">
        <v>102</v>
      </c>
      <c r="J42" s="9">
        <v>108.26</v>
      </c>
      <c r="K42" s="9">
        <v>111.26</v>
      </c>
      <c r="L42" s="9">
        <v>112</v>
      </c>
      <c r="M42" s="9">
        <v>114.45427728613569</v>
      </c>
      <c r="N42" s="9">
        <v>118.00235988200589</v>
      </c>
      <c r="O42" s="9">
        <v>116.05663716814161</v>
      </c>
      <c r="P42" s="9">
        <v>116.05663716814161</v>
      </c>
      <c r="Q42" s="9">
        <v>116.4</v>
      </c>
      <c r="R42" s="9">
        <v>116.4</v>
      </c>
    </row>
    <row r="43" spans="1:18" ht="21.95" customHeight="1" x14ac:dyDescent="0.25">
      <c r="A43" s="34"/>
      <c r="B43" s="29"/>
      <c r="C43" s="6" t="s">
        <v>35</v>
      </c>
      <c r="D43" s="9">
        <v>100</v>
      </c>
      <c r="E43" s="9">
        <v>100</v>
      </c>
      <c r="F43" s="9">
        <v>104.13698630136986</v>
      </c>
      <c r="G43" s="9">
        <v>104.16438356164383</v>
      </c>
      <c r="H43" s="9">
        <v>111.50684931506849</v>
      </c>
      <c r="I43" s="9">
        <v>115.52506849315068</v>
      </c>
      <c r="J43" s="9">
        <v>116.36219178082192</v>
      </c>
      <c r="K43" s="9">
        <v>118.64534246575343</v>
      </c>
      <c r="L43" s="9">
        <v>118.79753424657532</v>
      </c>
      <c r="M43" s="9">
        <v>121.66360683519277</v>
      </c>
      <c r="N43" s="9">
        <v>118.50035305747777</v>
      </c>
      <c r="O43" s="9">
        <v>117.77037141646659</v>
      </c>
      <c r="P43" s="9">
        <v>117.8920350233018</v>
      </c>
      <c r="Q43" s="9">
        <v>117.8920350233018</v>
      </c>
      <c r="R43" s="9">
        <v>118.01369863013699</v>
      </c>
    </row>
    <row r="44" spans="1:18" ht="21.95" customHeight="1" x14ac:dyDescent="0.25">
      <c r="A44" s="34"/>
      <c r="B44" s="30"/>
      <c r="C44" s="6" t="s">
        <v>36</v>
      </c>
      <c r="D44" s="9">
        <v>100</v>
      </c>
      <c r="E44" s="9">
        <v>100</v>
      </c>
      <c r="F44" s="9">
        <v>110.91</v>
      </c>
      <c r="G44" s="9">
        <v>111</v>
      </c>
      <c r="H44" s="9">
        <v>117.143</v>
      </c>
      <c r="I44" s="9">
        <v>118</v>
      </c>
      <c r="J44" s="9">
        <v>119</v>
      </c>
      <c r="K44" s="9">
        <v>119</v>
      </c>
      <c r="L44" s="9">
        <v>120.25</v>
      </c>
      <c r="M44" s="9">
        <v>123.41028331584472</v>
      </c>
      <c r="N44" s="9">
        <v>117.73410283315846</v>
      </c>
      <c r="O44" s="9">
        <v>114.51248688352574</v>
      </c>
      <c r="P44" s="9">
        <v>116.04658971668417</v>
      </c>
      <c r="Q44" s="9">
        <v>116.2</v>
      </c>
      <c r="R44" s="9">
        <v>116.2</v>
      </c>
    </row>
    <row r="45" spans="1:18" ht="21.95" customHeight="1" x14ac:dyDescent="0.25">
      <c r="A45" s="34"/>
      <c r="B45" s="25" t="s">
        <v>108</v>
      </c>
      <c r="C45" s="25"/>
      <c r="D45" s="11">
        <v>100</v>
      </c>
      <c r="E45" s="11">
        <v>100</v>
      </c>
      <c r="F45" s="11">
        <v>113.51458874002711</v>
      </c>
      <c r="G45" s="11">
        <v>114.92632846605449</v>
      </c>
      <c r="H45" s="11">
        <v>112.00403987656179</v>
      </c>
      <c r="I45" s="11">
        <v>116.29151783832606</v>
      </c>
      <c r="J45" s="11">
        <v>118.78985654071957</v>
      </c>
      <c r="K45" s="11">
        <v>121.38681996086106</v>
      </c>
      <c r="L45" s="11">
        <v>121.95090727081138</v>
      </c>
      <c r="M45" s="11">
        <v>114.89683853093501</v>
      </c>
      <c r="N45" s="11">
        <v>119.07367335638349</v>
      </c>
      <c r="O45" s="11">
        <v>120.78209518947537</v>
      </c>
      <c r="P45" s="11">
        <v>120.92080623643693</v>
      </c>
      <c r="Q45" s="11">
        <v>121.06582188334608</v>
      </c>
      <c r="R45" s="11">
        <v>121.12782778864971</v>
      </c>
    </row>
    <row r="46" spans="1:18" ht="21.95" customHeight="1" x14ac:dyDescent="0.25">
      <c r="A46" s="34"/>
      <c r="B46" s="28" t="s">
        <v>37</v>
      </c>
      <c r="C46" s="6" t="s">
        <v>38</v>
      </c>
      <c r="D46" s="9">
        <v>100</v>
      </c>
      <c r="E46" s="9">
        <v>100</v>
      </c>
      <c r="F46" s="9">
        <v>103.33333333333333</v>
      </c>
      <c r="G46" s="9">
        <v>106.66666666666667</v>
      </c>
      <c r="H46" s="9">
        <v>101.9</v>
      </c>
      <c r="I46" s="9">
        <v>98.533333333333331</v>
      </c>
      <c r="J46" s="9">
        <v>96.86666666666666</v>
      </c>
      <c r="K46" s="9">
        <v>98.333333333333329</v>
      </c>
      <c r="L46" s="9">
        <v>98.333333333333329</v>
      </c>
      <c r="M46" s="9">
        <v>99.978942935354809</v>
      </c>
      <c r="N46" s="9">
        <v>98.642872183617655</v>
      </c>
      <c r="O46" s="9">
        <v>99.968414403032213</v>
      </c>
      <c r="P46" s="9">
        <v>103.30069488313329</v>
      </c>
      <c r="Q46" s="9">
        <v>105.30006317119393</v>
      </c>
      <c r="R46" s="9">
        <v>105.5</v>
      </c>
    </row>
    <row r="47" spans="1:18" ht="21.95" customHeight="1" x14ac:dyDescent="0.25">
      <c r="A47" s="34"/>
      <c r="B47" s="29"/>
      <c r="C47" s="6" t="s">
        <v>40</v>
      </c>
      <c r="D47" s="9">
        <v>100</v>
      </c>
      <c r="E47" s="9">
        <v>114.28571428571429</v>
      </c>
      <c r="F47" s="9">
        <v>115.71428571428571</v>
      </c>
      <c r="G47" s="9">
        <v>117.14285714285714</v>
      </c>
      <c r="H47" s="9">
        <v>101.74285714285715</v>
      </c>
      <c r="I47" s="9">
        <v>101.6</v>
      </c>
      <c r="J47" s="9">
        <v>114.28571428571429</v>
      </c>
      <c r="K47" s="9">
        <v>114.28571428571429</v>
      </c>
      <c r="L47" s="9">
        <v>116.82857142857142</v>
      </c>
      <c r="M47" s="9">
        <v>118.5243328100471</v>
      </c>
      <c r="N47" s="9">
        <v>113.78335949764522</v>
      </c>
      <c r="O47" s="9">
        <v>105.72370486656203</v>
      </c>
      <c r="P47" s="9">
        <v>106.55337519623235</v>
      </c>
      <c r="Q47" s="9">
        <v>107.62009419152275</v>
      </c>
      <c r="R47" s="9">
        <v>107.85714285714286</v>
      </c>
    </row>
    <row r="48" spans="1:18" ht="21.95" customHeight="1" x14ac:dyDescent="0.25">
      <c r="A48" s="34"/>
      <c r="B48" s="30"/>
      <c r="C48" s="6" t="s">
        <v>41</v>
      </c>
      <c r="D48" s="9">
        <v>100</v>
      </c>
      <c r="E48" s="9">
        <v>104</v>
      </c>
      <c r="F48" s="9">
        <v>104</v>
      </c>
      <c r="G48" s="9">
        <v>108</v>
      </c>
      <c r="H48" s="9">
        <v>100.6</v>
      </c>
      <c r="I48" s="9">
        <v>99.600000000000009</v>
      </c>
      <c r="J48" s="9">
        <v>100</v>
      </c>
      <c r="K48" s="9">
        <v>100</v>
      </c>
      <c r="L48" s="9">
        <v>101.99999999999999</v>
      </c>
      <c r="M48" s="9">
        <v>103.99181166837256</v>
      </c>
      <c r="N48" s="9">
        <v>100.14411463664278</v>
      </c>
      <c r="O48" s="9">
        <v>100.04012282497442</v>
      </c>
      <c r="P48" s="9">
        <v>101.18403275332652</v>
      </c>
      <c r="Q48" s="9">
        <v>101.18403275332652</v>
      </c>
      <c r="R48" s="9">
        <v>101.6</v>
      </c>
    </row>
    <row r="49" spans="1:18" ht="21.95" customHeight="1" x14ac:dyDescent="0.25">
      <c r="A49" s="34"/>
      <c r="B49" s="25" t="s">
        <v>109</v>
      </c>
      <c r="C49" s="25"/>
      <c r="D49" s="11">
        <v>100</v>
      </c>
      <c r="E49" s="11">
        <v>107.53142857142859</v>
      </c>
      <c r="F49" s="11">
        <v>109.18857142857144</v>
      </c>
      <c r="G49" s="11">
        <v>111.80571428571429</v>
      </c>
      <c r="H49" s="11">
        <v>101.5157142857143</v>
      </c>
      <c r="I49" s="11">
        <v>100.19999999999999</v>
      </c>
      <c r="J49" s="11">
        <v>105.63142857142857</v>
      </c>
      <c r="K49" s="11">
        <v>106.07142857142857</v>
      </c>
      <c r="L49" s="11">
        <v>107.72114285714284</v>
      </c>
      <c r="M49" s="11">
        <v>109.47291077363752</v>
      </c>
      <c r="N49" s="11">
        <v>105.07437772248495</v>
      </c>
      <c r="O49" s="11">
        <v>102.2884576939297</v>
      </c>
      <c r="P49" s="11">
        <v>104.07260147592122</v>
      </c>
      <c r="Q49" s="11">
        <v>105.19906797485859</v>
      </c>
      <c r="R49" s="11">
        <v>105.46785714285716</v>
      </c>
    </row>
    <row r="50" spans="1:18" ht="21.95" customHeight="1" x14ac:dyDescent="0.25">
      <c r="A50" s="34"/>
      <c r="B50" s="28" t="s">
        <v>164</v>
      </c>
      <c r="C50" s="6" t="s">
        <v>165</v>
      </c>
      <c r="D50" s="9">
        <v>100</v>
      </c>
      <c r="E50" s="9">
        <v>114.58333333333333</v>
      </c>
      <c r="F50" s="9">
        <v>116.66666666666667</v>
      </c>
      <c r="G50" s="9">
        <v>120.83333333333333</v>
      </c>
      <c r="H50" s="9">
        <v>125</v>
      </c>
      <c r="I50" s="9">
        <v>114.58333333333333</v>
      </c>
      <c r="J50" s="9">
        <v>114.58333333333333</v>
      </c>
      <c r="K50" s="9">
        <v>115.625</v>
      </c>
      <c r="L50" s="9">
        <v>116.66666666666667</v>
      </c>
      <c r="M50" s="9">
        <v>119.01835463782366</v>
      </c>
      <c r="N50" s="9">
        <v>108.06866601114389</v>
      </c>
      <c r="O50" s="9">
        <v>119.7324647656506</v>
      </c>
      <c r="P50" s="9">
        <v>120.56559324811538</v>
      </c>
      <c r="Q50" s="9">
        <v>120.56559324811538</v>
      </c>
      <c r="R50" s="9">
        <v>121.04166666666667</v>
      </c>
    </row>
    <row r="51" spans="1:18" ht="21.95" customHeight="1" x14ac:dyDescent="0.25">
      <c r="A51" s="34"/>
      <c r="B51" s="30"/>
      <c r="C51" s="6" t="s">
        <v>167</v>
      </c>
      <c r="D51" s="9">
        <v>100</v>
      </c>
      <c r="E51" s="9">
        <v>107.14285714285714</v>
      </c>
      <c r="F51" s="9">
        <v>114.57142857142857</v>
      </c>
      <c r="G51" s="9">
        <v>114.71428571428571</v>
      </c>
      <c r="H51" s="9">
        <v>118</v>
      </c>
      <c r="I51" s="9">
        <v>105.71428571428571</v>
      </c>
      <c r="J51" s="9">
        <v>112.85714285714286</v>
      </c>
      <c r="K51" s="9">
        <v>113.57142857142857</v>
      </c>
      <c r="L51" s="9">
        <v>113.57142857142857</v>
      </c>
      <c r="M51" s="9">
        <v>115.88450764921352</v>
      </c>
      <c r="N51" s="9">
        <v>113.39151045033398</v>
      </c>
      <c r="O51" s="9">
        <v>110.65179918121099</v>
      </c>
      <c r="P51" s="9">
        <v>115.34906270200386</v>
      </c>
      <c r="Q51" s="9">
        <v>117.22904546433958</v>
      </c>
      <c r="R51" s="9">
        <v>118.57142857142857</v>
      </c>
    </row>
    <row r="52" spans="1:18" ht="21.95" customHeight="1" x14ac:dyDescent="0.25">
      <c r="A52" s="34"/>
      <c r="B52" s="25" t="s">
        <v>110</v>
      </c>
      <c r="C52" s="25"/>
      <c r="D52" s="11">
        <v>100</v>
      </c>
      <c r="E52" s="11">
        <v>112.35119047619047</v>
      </c>
      <c r="F52" s="11">
        <v>116.03809523809524</v>
      </c>
      <c r="G52" s="11">
        <v>118.99761904761904</v>
      </c>
      <c r="H52" s="11">
        <v>122.9</v>
      </c>
      <c r="I52" s="11">
        <v>111.92261904761904</v>
      </c>
      <c r="J52" s="11">
        <v>114.06547619047618</v>
      </c>
      <c r="K52" s="11">
        <v>115.00892857142857</v>
      </c>
      <c r="L52" s="11">
        <v>115.73809523809524</v>
      </c>
      <c r="M52" s="11">
        <v>118.07820054124062</v>
      </c>
      <c r="N52" s="11">
        <v>110.19780378681992</v>
      </c>
      <c r="O52" s="11">
        <v>116.10019853187475</v>
      </c>
      <c r="P52" s="11">
        <v>118.47898102967078</v>
      </c>
      <c r="Q52" s="11">
        <v>119.23097413460506</v>
      </c>
      <c r="R52" s="11">
        <v>120.05357142857143</v>
      </c>
    </row>
    <row r="53" spans="1:18" ht="21.95" customHeight="1" x14ac:dyDescent="0.25">
      <c r="A53" s="34"/>
      <c r="B53" s="18" t="s">
        <v>42</v>
      </c>
      <c r="C53" s="6" t="s">
        <v>169</v>
      </c>
      <c r="D53" s="9">
        <v>100</v>
      </c>
      <c r="E53" s="9">
        <v>112.22222222222223</v>
      </c>
      <c r="F53" s="9">
        <v>122.22222222222223</v>
      </c>
      <c r="G53" s="9">
        <v>122.22222222222223</v>
      </c>
      <c r="H53" s="9">
        <v>129.06</v>
      </c>
      <c r="I53" s="9">
        <v>153.58000000000001</v>
      </c>
      <c r="J53" s="9">
        <v>155.33333333333334</v>
      </c>
      <c r="K53" s="9">
        <v>155.77777777777777</v>
      </c>
      <c r="L53" s="9">
        <v>156.66666666666666</v>
      </c>
      <c r="M53" s="9">
        <v>160.09890279709472</v>
      </c>
      <c r="N53" s="9">
        <v>128.39932004327</v>
      </c>
      <c r="O53" s="9">
        <v>115.59140781950239</v>
      </c>
      <c r="P53" s="9">
        <v>114.15051769432856</v>
      </c>
      <c r="Q53" s="9">
        <v>114.15051769432856</v>
      </c>
      <c r="R53" s="9">
        <v>115.11111111111111</v>
      </c>
    </row>
    <row r="54" spans="1:18" ht="21.95" customHeight="1" x14ac:dyDescent="0.25">
      <c r="A54" s="34"/>
      <c r="B54" s="18"/>
      <c r="C54" s="6" t="s">
        <v>171</v>
      </c>
      <c r="D54" s="9">
        <v>100</v>
      </c>
      <c r="E54" s="9">
        <v>116.66666666666667</v>
      </c>
      <c r="F54" s="9">
        <v>123</v>
      </c>
      <c r="G54" s="9">
        <v>121.66666666666667</v>
      </c>
      <c r="H54" s="9">
        <v>131.66666666666666</v>
      </c>
      <c r="I54" s="9">
        <v>138.14666666666668</v>
      </c>
      <c r="J54" s="9">
        <v>150.66666666666666</v>
      </c>
      <c r="K54" s="9">
        <v>152.66666666666666</v>
      </c>
      <c r="L54" s="9">
        <v>153.66666666666666</v>
      </c>
      <c r="M54" s="9">
        <v>143.607427055703</v>
      </c>
      <c r="N54" s="9">
        <v>137.24801061007969</v>
      </c>
      <c r="O54" s="9">
        <v>114.88063660477452</v>
      </c>
      <c r="P54" s="9">
        <v>115.35145888594164</v>
      </c>
      <c r="Q54" s="9">
        <v>116.92086648983199</v>
      </c>
      <c r="R54" s="9">
        <v>118.33333333333333</v>
      </c>
    </row>
    <row r="55" spans="1:18" ht="21.95" customHeight="1" x14ac:dyDescent="0.25">
      <c r="A55" s="34"/>
      <c r="B55" s="25" t="s">
        <v>111</v>
      </c>
      <c r="C55" s="25"/>
      <c r="D55" s="11">
        <v>100</v>
      </c>
      <c r="E55" s="11">
        <v>115.11111111111111</v>
      </c>
      <c r="F55" s="11">
        <v>122.72777777777779</v>
      </c>
      <c r="G55" s="11">
        <v>121.86111111111111</v>
      </c>
      <c r="H55" s="11">
        <v>130.75433333333334</v>
      </c>
      <c r="I55" s="11">
        <v>143.54833333333335</v>
      </c>
      <c r="J55" s="11">
        <v>152.30000000000001</v>
      </c>
      <c r="K55" s="11">
        <v>153.75555555555556</v>
      </c>
      <c r="L55" s="11">
        <v>154.71666666666664</v>
      </c>
      <c r="M55" s="11">
        <v>149.37944356519009</v>
      </c>
      <c r="N55" s="11">
        <v>134.59340344003678</v>
      </c>
      <c r="O55" s="11">
        <v>115.09386796919287</v>
      </c>
      <c r="P55" s="11">
        <v>114.9911765284577</v>
      </c>
      <c r="Q55" s="11">
        <v>116.08976185118095</v>
      </c>
      <c r="R55" s="11">
        <v>117.36666666666666</v>
      </c>
    </row>
    <row r="56" spans="1:18" ht="21.95" customHeight="1" x14ac:dyDescent="0.25">
      <c r="A56" s="23" t="s">
        <v>204</v>
      </c>
      <c r="B56" s="23"/>
      <c r="C56" s="23"/>
      <c r="D56" s="13">
        <v>100</v>
      </c>
      <c r="E56" s="13">
        <v>107.38577460317461</v>
      </c>
      <c r="F56" s="13">
        <v>116.08064299948151</v>
      </c>
      <c r="G56" s="13">
        <v>117.47405298643518</v>
      </c>
      <c r="H56" s="13">
        <v>118.73817667073109</v>
      </c>
      <c r="I56" s="13">
        <v>120.37180267048021</v>
      </c>
      <c r="J56" s="13">
        <v>124.38485736012845</v>
      </c>
      <c r="K56" s="13">
        <v>126.12689607523376</v>
      </c>
      <c r="L56" s="13">
        <v>126.89365869787747</v>
      </c>
      <c r="M56" s="13">
        <v>123.3931833862614</v>
      </c>
      <c r="N56" s="13">
        <v>117.90498667303906</v>
      </c>
      <c r="O56" s="13">
        <v>116.69648900224651</v>
      </c>
      <c r="P56" s="13">
        <v>117.80760717289371</v>
      </c>
      <c r="Q56" s="13">
        <v>118.4568755266958</v>
      </c>
      <c r="R56" s="13">
        <v>119.10379774951076</v>
      </c>
    </row>
    <row r="57" spans="1:18" ht="21.95" customHeight="1" x14ac:dyDescent="0.25">
      <c r="A57" s="25" t="s">
        <v>44</v>
      </c>
      <c r="B57" s="6" t="s">
        <v>45</v>
      </c>
      <c r="C57" s="6" t="s">
        <v>46</v>
      </c>
      <c r="D57" s="9">
        <v>100</v>
      </c>
      <c r="E57" s="9">
        <v>100</v>
      </c>
      <c r="F57" s="9">
        <v>107.69230769230769</v>
      </c>
      <c r="G57" s="9">
        <v>107.69230769230769</v>
      </c>
      <c r="H57" s="9">
        <v>111.84615384615384</v>
      </c>
      <c r="I57" s="9">
        <v>108.76923076923077</v>
      </c>
      <c r="J57" s="9">
        <v>110.92307692307692</v>
      </c>
      <c r="K57" s="9">
        <v>112.15384615384616</v>
      </c>
      <c r="L57" s="9">
        <v>113.23076923076923</v>
      </c>
      <c r="M57" s="9">
        <v>115.34125401092706</v>
      </c>
      <c r="N57" s="9">
        <v>115.80261902697076</v>
      </c>
      <c r="O57" s="9">
        <v>107.69230769230769</v>
      </c>
      <c r="P57" s="9">
        <v>109.23076923076923</v>
      </c>
      <c r="Q57" s="9">
        <v>110.76923076923077</v>
      </c>
      <c r="R57" s="9">
        <v>113.07692307692308</v>
      </c>
    </row>
    <row r="58" spans="1:18" ht="21.95" customHeight="1" x14ac:dyDescent="0.25">
      <c r="A58" s="25"/>
      <c r="B58" s="25" t="s">
        <v>112</v>
      </c>
      <c r="C58" s="25"/>
      <c r="D58" s="11">
        <v>100</v>
      </c>
      <c r="E58" s="11">
        <v>100</v>
      </c>
      <c r="F58" s="11">
        <v>107.69230769230769</v>
      </c>
      <c r="G58" s="11">
        <v>107.69230769230769</v>
      </c>
      <c r="H58" s="11">
        <v>111.84615384615384</v>
      </c>
      <c r="I58" s="11">
        <v>108.76923076923077</v>
      </c>
      <c r="J58" s="11">
        <v>110.92307692307692</v>
      </c>
      <c r="K58" s="11">
        <v>112.15384615384616</v>
      </c>
      <c r="L58" s="11">
        <v>113.23076923076923</v>
      </c>
      <c r="M58" s="11">
        <v>115.34125401092706</v>
      </c>
      <c r="N58" s="11">
        <v>115.80261902697076</v>
      </c>
      <c r="O58" s="11">
        <v>107.69230769230769</v>
      </c>
      <c r="P58" s="11">
        <v>109.23076923076923</v>
      </c>
      <c r="Q58" s="11">
        <v>110.76923076923077</v>
      </c>
      <c r="R58" s="11">
        <v>113.07692307692308</v>
      </c>
    </row>
    <row r="59" spans="1:18" ht="21.95" customHeight="1" x14ac:dyDescent="0.25">
      <c r="A59" s="25"/>
      <c r="B59" s="6" t="s">
        <v>175</v>
      </c>
      <c r="C59" s="6" t="s">
        <v>176</v>
      </c>
      <c r="D59" s="9">
        <v>100</v>
      </c>
      <c r="E59" s="9">
        <v>100</v>
      </c>
      <c r="F59" s="9">
        <v>108.36363636363636</v>
      </c>
      <c r="G59" s="9">
        <v>104.54545454545455</v>
      </c>
      <c r="H59" s="9">
        <v>110.64909090909092</v>
      </c>
      <c r="I59" s="9">
        <v>117.81818181818181</v>
      </c>
      <c r="J59" s="9">
        <v>113.95818181818181</v>
      </c>
      <c r="K59" s="9">
        <v>117.91272727272727</v>
      </c>
      <c r="L59" s="9">
        <v>119.90909090909091</v>
      </c>
      <c r="M59" s="9">
        <v>123.4635954491027</v>
      </c>
      <c r="N59" s="9">
        <v>122.51500043166715</v>
      </c>
      <c r="O59" s="9">
        <v>111.52605224123462</v>
      </c>
      <c r="P59" s="9">
        <v>113.04229745240255</v>
      </c>
      <c r="Q59" s="9">
        <v>110.24460492757855</v>
      </c>
      <c r="R59" s="9">
        <v>113.69928798478497</v>
      </c>
    </row>
    <row r="60" spans="1:18" ht="21.95" customHeight="1" x14ac:dyDescent="0.25">
      <c r="A60" s="25"/>
      <c r="B60" s="25" t="s">
        <v>205</v>
      </c>
      <c r="C60" s="25"/>
      <c r="D60" s="11">
        <v>100</v>
      </c>
      <c r="E60" s="11">
        <v>100</v>
      </c>
      <c r="F60" s="11">
        <v>108.36363636363636</v>
      </c>
      <c r="G60" s="11">
        <v>104.54545454545455</v>
      </c>
      <c r="H60" s="11">
        <v>110.64909090909092</v>
      </c>
      <c r="I60" s="11">
        <v>117.81818181818181</v>
      </c>
      <c r="J60" s="11">
        <v>113.95818181818181</v>
      </c>
      <c r="K60" s="11">
        <v>117.91272727272727</v>
      </c>
      <c r="L60" s="11">
        <v>119.90909090909091</v>
      </c>
      <c r="M60" s="11">
        <v>123.4635954491027</v>
      </c>
      <c r="N60" s="11">
        <v>122.51500043166715</v>
      </c>
      <c r="O60" s="11">
        <v>111.52605224123462</v>
      </c>
      <c r="P60" s="11">
        <v>113.04229745240255</v>
      </c>
      <c r="Q60" s="11">
        <v>110.24460492757855</v>
      </c>
      <c r="R60" s="11">
        <v>113.69928798478497</v>
      </c>
    </row>
    <row r="61" spans="1:18" ht="21.95" customHeight="1" x14ac:dyDescent="0.25">
      <c r="A61" s="25"/>
      <c r="B61" s="14" t="s">
        <v>47</v>
      </c>
      <c r="C61" s="14" t="s">
        <v>48</v>
      </c>
      <c r="D61" s="9">
        <v>100</v>
      </c>
      <c r="E61" s="9">
        <v>100.66331990144609</v>
      </c>
      <c r="F61" s="9">
        <v>103.80904864836629</v>
      </c>
      <c r="G61" s="9">
        <v>105.38191302182638</v>
      </c>
      <c r="H61" s="9">
        <v>95.03246544445895</v>
      </c>
      <c r="I61" s="9">
        <v>107.58392314467054</v>
      </c>
      <c r="J61" s="9">
        <v>110.10050614220665</v>
      </c>
      <c r="K61" s="9">
        <v>115.85718974907061</v>
      </c>
      <c r="L61" s="9">
        <v>117.96482800950714</v>
      </c>
      <c r="M61" s="9">
        <v>119.85195715494166</v>
      </c>
      <c r="N61" s="9">
        <v>121.4899907373381</v>
      </c>
      <c r="O61" s="9">
        <v>121.24989194141449</v>
      </c>
      <c r="P61" s="9">
        <v>121.73008953326166</v>
      </c>
      <c r="Q61" s="9">
        <v>122.21028712510886</v>
      </c>
      <c r="R61" s="9">
        <v>122.57043531899426</v>
      </c>
    </row>
    <row r="62" spans="1:18" ht="21.95" customHeight="1" x14ac:dyDescent="0.25">
      <c r="A62" s="25"/>
      <c r="B62" s="25" t="s">
        <v>113</v>
      </c>
      <c r="C62" s="25"/>
      <c r="D62" s="11">
        <v>100</v>
      </c>
      <c r="E62" s="11">
        <v>100.66331990144609</v>
      </c>
      <c r="F62" s="11">
        <v>103.80904864836629</v>
      </c>
      <c r="G62" s="11">
        <v>105.38191302182638</v>
      </c>
      <c r="H62" s="11">
        <v>95.03246544445895</v>
      </c>
      <c r="I62" s="11">
        <v>107.58392314467054</v>
      </c>
      <c r="J62" s="11">
        <v>110.10050614220665</v>
      </c>
      <c r="K62" s="11">
        <v>115.85718974907061</v>
      </c>
      <c r="L62" s="11">
        <v>117.96482800950714</v>
      </c>
      <c r="M62" s="11">
        <v>119.85195715494166</v>
      </c>
      <c r="N62" s="11">
        <v>121.4899907373381</v>
      </c>
      <c r="O62" s="11">
        <v>121.24989194141449</v>
      </c>
      <c r="P62" s="11">
        <v>121.73008953326166</v>
      </c>
      <c r="Q62" s="11">
        <v>122.21028712510886</v>
      </c>
      <c r="R62" s="11">
        <v>122.57043531899426</v>
      </c>
    </row>
    <row r="63" spans="1:18" ht="21.95" customHeight="1" x14ac:dyDescent="0.25">
      <c r="A63" s="25"/>
      <c r="B63" s="14" t="s">
        <v>51</v>
      </c>
      <c r="C63" s="14" t="s">
        <v>52</v>
      </c>
      <c r="D63" s="9">
        <v>100</v>
      </c>
      <c r="E63" s="9">
        <v>100</v>
      </c>
      <c r="F63" s="9">
        <v>106.38282828282829</v>
      </c>
      <c r="G63" s="9">
        <v>105.29919191919191</v>
      </c>
      <c r="H63" s="9">
        <v>104.26205498736539</v>
      </c>
      <c r="I63" s="9">
        <v>100.91298603347911</v>
      </c>
      <c r="J63" s="9">
        <v>102.60959258969328</v>
      </c>
      <c r="K63" s="9">
        <v>108.94059844092234</v>
      </c>
      <c r="L63" s="9">
        <v>109.37615399647788</v>
      </c>
      <c r="M63" s="9">
        <v>111.46539218274448</v>
      </c>
      <c r="N63" s="9">
        <v>109.93842428913065</v>
      </c>
      <c r="O63" s="9">
        <v>113.78414464360733</v>
      </c>
      <c r="P63" s="9">
        <v>114.44757954665441</v>
      </c>
      <c r="Q63" s="9">
        <v>114.87881223363503</v>
      </c>
      <c r="R63" s="9">
        <v>115.5273447116637</v>
      </c>
    </row>
    <row r="64" spans="1:18" ht="21.95" customHeight="1" x14ac:dyDescent="0.25">
      <c r="A64" s="25"/>
      <c r="B64" s="25" t="s">
        <v>114</v>
      </c>
      <c r="C64" s="25"/>
      <c r="D64" s="11">
        <v>100</v>
      </c>
      <c r="E64" s="11">
        <v>100</v>
      </c>
      <c r="F64" s="11">
        <v>106.38282828282829</v>
      </c>
      <c r="G64" s="11">
        <v>105.29919191919191</v>
      </c>
      <c r="H64" s="11">
        <v>104.26205498736539</v>
      </c>
      <c r="I64" s="11">
        <v>100.91298603347911</v>
      </c>
      <c r="J64" s="11">
        <v>102.60959258969328</v>
      </c>
      <c r="K64" s="11">
        <v>108.94059844092234</v>
      </c>
      <c r="L64" s="11">
        <v>109.37615399647788</v>
      </c>
      <c r="M64" s="11">
        <v>111.46539218274448</v>
      </c>
      <c r="N64" s="11">
        <v>109.93842428913065</v>
      </c>
      <c r="O64" s="11">
        <v>113.78414464360733</v>
      </c>
      <c r="P64" s="11">
        <v>114.44757954665441</v>
      </c>
      <c r="Q64" s="11">
        <v>114.87881223363503</v>
      </c>
      <c r="R64" s="11">
        <v>115.5273447116637</v>
      </c>
    </row>
    <row r="65" spans="1:18" ht="21.95" customHeight="1" x14ac:dyDescent="0.25">
      <c r="A65" s="25"/>
      <c r="B65" s="25" t="s">
        <v>53</v>
      </c>
      <c r="C65" s="14" t="s">
        <v>54</v>
      </c>
      <c r="D65" s="9">
        <v>100</v>
      </c>
      <c r="E65" s="9">
        <v>111.76470588235294</v>
      </c>
      <c r="F65" s="9">
        <v>114.24705882352941</v>
      </c>
      <c r="G65" s="9">
        <v>114.26470588235294</v>
      </c>
      <c r="H65" s="9">
        <v>128.47058823529412</v>
      </c>
      <c r="I65" s="9">
        <v>128.57058823529411</v>
      </c>
      <c r="J65" s="9">
        <v>118.06764705882352</v>
      </c>
      <c r="K65" s="9">
        <v>125</v>
      </c>
      <c r="L65" s="9">
        <v>129.20294117647057</v>
      </c>
      <c r="M65" s="9">
        <v>125.17062073448149</v>
      </c>
      <c r="N65" s="9">
        <v>119.26186220344501</v>
      </c>
      <c r="O65" s="9">
        <v>114.41135846603831</v>
      </c>
      <c r="P65" s="9">
        <v>115.37414689632757</v>
      </c>
      <c r="Q65" s="9">
        <v>115.37414689632757</v>
      </c>
      <c r="R65" s="9">
        <v>116.17647058823529</v>
      </c>
    </row>
    <row r="66" spans="1:18" ht="21.95" customHeight="1" x14ac:dyDescent="0.25">
      <c r="A66" s="25"/>
      <c r="B66" s="26"/>
      <c r="C66" s="14" t="s">
        <v>115</v>
      </c>
      <c r="D66" s="9">
        <v>100</v>
      </c>
      <c r="E66" s="9">
        <v>111.11111111111111</v>
      </c>
      <c r="F66" s="9">
        <v>112</v>
      </c>
      <c r="G66" s="9">
        <v>112.44444444444444</v>
      </c>
      <c r="H66" s="9">
        <v>106.8</v>
      </c>
      <c r="I66" s="9">
        <v>107.93555555555555</v>
      </c>
      <c r="J66" s="9">
        <v>111.42888888888889</v>
      </c>
      <c r="K66" s="9">
        <v>112.06444444444445</v>
      </c>
      <c r="L66" s="9">
        <v>112.69777777777777</v>
      </c>
      <c r="M66" s="9">
        <v>115.8289773488809</v>
      </c>
      <c r="N66" s="9">
        <v>120.24259482643072</v>
      </c>
      <c r="O66" s="9">
        <v>113.3400348478756</v>
      </c>
      <c r="P66" s="9">
        <v>113.3400348478756</v>
      </c>
      <c r="Q66" s="9">
        <v>113.3400348478756</v>
      </c>
      <c r="R66" s="9">
        <v>114.44444444444444</v>
      </c>
    </row>
    <row r="67" spans="1:18" ht="21.95" customHeight="1" x14ac:dyDescent="0.25">
      <c r="A67" s="25"/>
      <c r="B67" s="26"/>
      <c r="C67" s="14" t="s">
        <v>56</v>
      </c>
      <c r="D67" s="9">
        <v>100</v>
      </c>
      <c r="E67" s="9">
        <v>106.66666666666667</v>
      </c>
      <c r="F67" s="9">
        <v>117</v>
      </c>
      <c r="G67" s="9">
        <v>117.33333333333333</v>
      </c>
      <c r="H67" s="9">
        <v>116.86333333333333</v>
      </c>
      <c r="I67" s="9">
        <v>117.62</v>
      </c>
      <c r="J67" s="9">
        <v>113.80999999999997</v>
      </c>
      <c r="K67" s="9">
        <v>116.66666666666667</v>
      </c>
      <c r="L67" s="9">
        <v>116.66666666666667</v>
      </c>
      <c r="M67" s="9">
        <v>121.18912080961418</v>
      </c>
      <c r="N67" s="9">
        <v>112.81846932321317</v>
      </c>
      <c r="O67" s="9">
        <v>106.55787476280834</v>
      </c>
      <c r="P67" s="9">
        <v>109.89120809614165</v>
      </c>
      <c r="Q67" s="9">
        <v>109.89120809614165</v>
      </c>
      <c r="R67" s="9">
        <v>112.33333333333333</v>
      </c>
    </row>
    <row r="68" spans="1:18" ht="21.95" customHeight="1" x14ac:dyDescent="0.25">
      <c r="A68" s="25"/>
      <c r="B68" s="26"/>
      <c r="C68" s="14" t="s">
        <v>57</v>
      </c>
      <c r="D68" s="9">
        <v>100</v>
      </c>
      <c r="E68" s="9">
        <v>108.10810810810811</v>
      </c>
      <c r="F68" s="9">
        <v>108.10810810810811</v>
      </c>
      <c r="G68" s="9">
        <v>108.10810810810811</v>
      </c>
      <c r="H68" s="9">
        <v>111.93648648648649</v>
      </c>
      <c r="I68" s="9">
        <v>121.62162162162163</v>
      </c>
      <c r="J68" s="9">
        <v>124.13108108108108</v>
      </c>
      <c r="K68" s="9">
        <v>122.0081081081081</v>
      </c>
      <c r="L68" s="9">
        <v>122.29729729729729</v>
      </c>
      <c r="M68" s="9">
        <v>125.20557296676699</v>
      </c>
      <c r="N68" s="9">
        <v>112.93542681602385</v>
      </c>
      <c r="O68" s="9">
        <v>106.54994259471871</v>
      </c>
      <c r="P68" s="9">
        <v>108.42802618922022</v>
      </c>
      <c r="Q68" s="9">
        <v>108.553231762187</v>
      </c>
      <c r="R68" s="9">
        <v>109.05405405405405</v>
      </c>
    </row>
    <row r="69" spans="1:18" ht="21.95" customHeight="1" x14ac:dyDescent="0.25">
      <c r="A69" s="25"/>
      <c r="B69" s="26"/>
      <c r="C69" s="14" t="s">
        <v>58</v>
      </c>
      <c r="D69" s="9">
        <v>100</v>
      </c>
      <c r="E69" s="9">
        <v>111.76470588235294</v>
      </c>
      <c r="F69" s="9">
        <v>114.70588235294117</v>
      </c>
      <c r="G69" s="9">
        <v>114.70588235294117</v>
      </c>
      <c r="H69" s="9">
        <v>113.52941176470588</v>
      </c>
      <c r="I69" s="9">
        <v>116.47058823529412</v>
      </c>
      <c r="J69" s="9">
        <v>114.70588235294117</v>
      </c>
      <c r="K69" s="9">
        <v>116.80588235294118</v>
      </c>
      <c r="L69" s="9">
        <v>117.72941176470589</v>
      </c>
      <c r="M69" s="9">
        <v>120.20460358056266</v>
      </c>
      <c r="N69" s="9">
        <v>127.43222506393883</v>
      </c>
      <c r="O69" s="9">
        <v>126.46291560102293</v>
      </c>
      <c r="P69" s="9">
        <v>123.58567774936058</v>
      </c>
      <c r="Q69" s="9">
        <v>123.58567774936058</v>
      </c>
      <c r="R69" s="9">
        <v>126.47058823529412</v>
      </c>
    </row>
    <row r="70" spans="1:18" ht="21.95" customHeight="1" x14ac:dyDescent="0.25">
      <c r="A70" s="25"/>
      <c r="B70" s="26"/>
      <c r="C70" s="14" t="s">
        <v>59</v>
      </c>
      <c r="D70" s="9">
        <v>100</v>
      </c>
      <c r="E70" s="9">
        <v>106.25</v>
      </c>
      <c r="F70" s="9">
        <v>106.875</v>
      </c>
      <c r="G70" s="9">
        <v>107.5</v>
      </c>
      <c r="H70" s="9">
        <v>99.500624999999999</v>
      </c>
      <c r="I70" s="9">
        <v>101.041875</v>
      </c>
      <c r="J70" s="9">
        <v>98.75</v>
      </c>
      <c r="K70" s="9">
        <v>100.53562500000002</v>
      </c>
      <c r="L70" s="9">
        <v>99.821250000000006</v>
      </c>
      <c r="M70" s="9">
        <v>102.37323418534322</v>
      </c>
      <c r="N70" s="9">
        <v>100.91963886242179</v>
      </c>
      <c r="O70" s="9">
        <v>110.77843013380834</v>
      </c>
      <c r="P70" s="9">
        <v>111.05689548034302</v>
      </c>
      <c r="Q70" s="9">
        <v>111.05689548034302</v>
      </c>
      <c r="R70" s="9">
        <v>112.875</v>
      </c>
    </row>
    <row r="71" spans="1:18" ht="21.95" customHeight="1" x14ac:dyDescent="0.25">
      <c r="A71" s="25"/>
      <c r="B71" s="26"/>
      <c r="C71" s="14" t="s">
        <v>60</v>
      </c>
      <c r="D71" s="9">
        <v>100</v>
      </c>
      <c r="E71" s="9">
        <v>108.33333333333333</v>
      </c>
      <c r="F71" s="9">
        <v>109.72222222222223</v>
      </c>
      <c r="G71" s="9">
        <v>111.11111111111111</v>
      </c>
      <c r="H71" s="9">
        <v>101.38888888888889</v>
      </c>
      <c r="I71" s="9">
        <v>121.11111111111111</v>
      </c>
      <c r="J71" s="9">
        <v>125</v>
      </c>
      <c r="K71" s="9">
        <v>130.55555555555554</v>
      </c>
      <c r="L71" s="9">
        <v>131.94444444444446</v>
      </c>
      <c r="M71" s="9">
        <v>134.60015835312748</v>
      </c>
      <c r="N71" s="9">
        <v>125.56941145420943</v>
      </c>
      <c r="O71" s="9">
        <v>111.44893111638953</v>
      </c>
      <c r="P71" s="9">
        <v>112.79493269992082</v>
      </c>
      <c r="Q71" s="9">
        <v>112.79493269992082</v>
      </c>
      <c r="R71" s="9">
        <v>113.33333333333333</v>
      </c>
    </row>
    <row r="72" spans="1:18" ht="21.95" customHeight="1" x14ac:dyDescent="0.25">
      <c r="A72" s="25"/>
      <c r="B72" s="26"/>
      <c r="C72" s="14" t="s">
        <v>61</v>
      </c>
      <c r="D72" s="9">
        <v>100</v>
      </c>
      <c r="E72" s="9">
        <v>103.50230414746544</v>
      </c>
      <c r="F72" s="9">
        <v>106.20201089233348</v>
      </c>
      <c r="G72" s="9">
        <v>109.3770423125262</v>
      </c>
      <c r="H72" s="9">
        <v>109.53752827817344</v>
      </c>
      <c r="I72" s="9">
        <v>109.64432341851696</v>
      </c>
      <c r="J72" s="9">
        <v>112.33263510682866</v>
      </c>
      <c r="K72" s="9">
        <v>112.16296606619187</v>
      </c>
      <c r="L72" s="9">
        <v>113.34602429828237</v>
      </c>
      <c r="M72" s="9">
        <v>115.56184721455763</v>
      </c>
      <c r="N72" s="9">
        <v>110.56515349066717</v>
      </c>
      <c r="O72" s="9">
        <v>113.23566001843021</v>
      </c>
      <c r="P72" s="9">
        <v>114.06869600698141</v>
      </c>
      <c r="Q72" s="9">
        <v>114.54365614718702</v>
      </c>
      <c r="R72" s="9">
        <v>115.13121910347716</v>
      </c>
    </row>
    <row r="73" spans="1:18" ht="21.95" customHeight="1" x14ac:dyDescent="0.25">
      <c r="A73" s="25"/>
      <c r="B73" s="25" t="s">
        <v>116</v>
      </c>
      <c r="C73" s="25"/>
      <c r="D73" s="11">
        <v>100</v>
      </c>
      <c r="E73" s="11">
        <v>108.27626549021235</v>
      </c>
      <c r="F73" s="11">
        <v>110.7131933456165</v>
      </c>
      <c r="G73" s="11">
        <v>111.34904421264953</v>
      </c>
      <c r="H73" s="11">
        <v>110.10078237192131</v>
      </c>
      <c r="I73" s="11">
        <v>114.6046358617736</v>
      </c>
      <c r="J73" s="11">
        <v>113.83378042052254</v>
      </c>
      <c r="K73" s="11">
        <v>115.72187620668861</v>
      </c>
      <c r="L73" s="11">
        <v>116.46797847901995</v>
      </c>
      <c r="M73" s="11">
        <v>118.68738306119943</v>
      </c>
      <c r="N73" s="11">
        <v>113.36594093820311</v>
      </c>
      <c r="O73" s="11">
        <v>111.42262878917658</v>
      </c>
      <c r="P73" s="11">
        <v>112.32556851617451</v>
      </c>
      <c r="Q73" s="11">
        <v>112.40760484759254</v>
      </c>
      <c r="R73" s="11">
        <v>113.59963716858753</v>
      </c>
    </row>
    <row r="74" spans="1:18" ht="21.95" customHeight="1" x14ac:dyDescent="0.25">
      <c r="A74" s="23" t="s">
        <v>206</v>
      </c>
      <c r="B74" s="23"/>
      <c r="C74" s="23"/>
      <c r="D74" s="13">
        <v>100</v>
      </c>
      <c r="E74" s="13">
        <v>104.61827800976141</v>
      </c>
      <c r="F74" s="13">
        <v>108.73713944890396</v>
      </c>
      <c r="G74" s="13">
        <v>108.83650749948177</v>
      </c>
      <c r="H74" s="13">
        <v>107.62815777654563</v>
      </c>
      <c r="I74" s="13">
        <v>110.74137141297052</v>
      </c>
      <c r="J74" s="13">
        <v>110.93076514666352</v>
      </c>
      <c r="K74" s="13">
        <v>114.13189155579124</v>
      </c>
      <c r="L74" s="13">
        <v>115.04763323223872</v>
      </c>
      <c r="M74" s="13">
        <v>117.26364000925059</v>
      </c>
      <c r="N74" s="13">
        <v>114.41658968902215</v>
      </c>
      <c r="O74" s="13">
        <v>111.905529560472</v>
      </c>
      <c r="P74" s="13">
        <v>112.87628918668312</v>
      </c>
      <c r="Q74" s="13">
        <v>112.88828266953715</v>
      </c>
      <c r="R74" s="13">
        <v>114.29502688002259</v>
      </c>
    </row>
    <row r="75" spans="1:18" ht="21.95" customHeight="1" x14ac:dyDescent="0.25">
      <c r="A75" s="25" t="s">
        <v>64</v>
      </c>
      <c r="B75" s="25" t="s">
        <v>65</v>
      </c>
      <c r="C75" s="14" t="s">
        <v>66</v>
      </c>
      <c r="D75" s="9">
        <v>100</v>
      </c>
      <c r="E75" s="9">
        <v>100</v>
      </c>
      <c r="F75" s="9">
        <v>102.33333333333333</v>
      </c>
      <c r="G75" s="9">
        <v>107.88333333333333</v>
      </c>
      <c r="H75" s="9">
        <v>100.31111111111112</v>
      </c>
      <c r="I75" s="9">
        <v>102.04111111111112</v>
      </c>
      <c r="J75" s="9">
        <v>106.99000000000001</v>
      </c>
      <c r="K75" s="9">
        <v>115.08888888888889</v>
      </c>
      <c r="L75" s="9">
        <v>117.35555555555554</v>
      </c>
      <c r="M75" s="9">
        <v>119.15389009464474</v>
      </c>
      <c r="N75" s="9">
        <v>120.9612686141474</v>
      </c>
      <c r="O75" s="9">
        <v>117.86602875502615</v>
      </c>
      <c r="P75" s="9">
        <v>119.24259312656054</v>
      </c>
      <c r="Q75" s="9">
        <v>120.89806943638368</v>
      </c>
      <c r="R75" s="9">
        <v>121.8</v>
      </c>
    </row>
    <row r="76" spans="1:18" ht="21.95" customHeight="1" x14ac:dyDescent="0.25">
      <c r="A76" s="25"/>
      <c r="B76" s="26"/>
      <c r="C76" s="14" t="s">
        <v>70</v>
      </c>
      <c r="D76" s="9">
        <v>100</v>
      </c>
      <c r="E76" s="9">
        <v>109.96503496503496</v>
      </c>
      <c r="F76" s="9">
        <v>118.35664335664335</v>
      </c>
      <c r="G76" s="9">
        <v>123.91608391608391</v>
      </c>
      <c r="H76" s="9">
        <v>124.72027972027971</v>
      </c>
      <c r="I76" s="9">
        <v>110.89160839160837</v>
      </c>
      <c r="J76" s="9">
        <v>117.69230769230768</v>
      </c>
      <c r="K76" s="9">
        <v>123.68881118881117</v>
      </c>
      <c r="L76" s="9">
        <v>125.61188811188811</v>
      </c>
      <c r="M76" s="9">
        <v>126.76150034310344</v>
      </c>
      <c r="N76" s="9">
        <v>123.09084606042596</v>
      </c>
      <c r="O76" s="9">
        <v>117.07010396653081</v>
      </c>
      <c r="P76" s="9">
        <v>118.01139951308951</v>
      </c>
      <c r="Q76" s="9">
        <v>119.3375046006625</v>
      </c>
      <c r="R76" s="9">
        <v>119.96503496503496</v>
      </c>
    </row>
    <row r="77" spans="1:18" ht="21.95" customHeight="1" x14ac:dyDescent="0.25">
      <c r="A77" s="25"/>
      <c r="B77" s="26"/>
      <c r="C77" s="14" t="s">
        <v>71</v>
      </c>
      <c r="D77" s="9">
        <v>100</v>
      </c>
      <c r="E77" s="9">
        <v>100</v>
      </c>
      <c r="F77" s="9">
        <v>100</v>
      </c>
      <c r="G77" s="9">
        <v>103.07692307692308</v>
      </c>
      <c r="H77" s="9">
        <v>101.53846153846153</v>
      </c>
      <c r="I77" s="9">
        <v>104.15384615384616</v>
      </c>
      <c r="J77" s="9">
        <v>108</v>
      </c>
      <c r="K77" s="9">
        <v>107.69230769230769</v>
      </c>
      <c r="L77" s="9">
        <v>107.69230769230769</v>
      </c>
      <c r="M77" s="9">
        <v>110.72261072261072</v>
      </c>
      <c r="N77" s="9">
        <v>111.60839160839161</v>
      </c>
      <c r="O77" s="9">
        <v>101.53263403263404</v>
      </c>
      <c r="P77" s="9">
        <v>101.75407925407927</v>
      </c>
      <c r="Q77" s="9">
        <v>101.75407925407927</v>
      </c>
      <c r="R77" s="9">
        <v>102.30769230769231</v>
      </c>
    </row>
    <row r="78" spans="1:18" ht="21.95" customHeight="1" x14ac:dyDescent="0.25">
      <c r="A78" s="25"/>
      <c r="B78" s="26"/>
      <c r="C78" s="14" t="s">
        <v>72</v>
      </c>
      <c r="D78" s="9">
        <v>100</v>
      </c>
      <c r="E78" s="9">
        <v>100</v>
      </c>
      <c r="F78" s="9">
        <v>100</v>
      </c>
      <c r="G78" s="9">
        <v>92.307692307692307</v>
      </c>
      <c r="H78" s="9">
        <v>88</v>
      </c>
      <c r="I78" s="9">
        <v>88.92307692307692</v>
      </c>
      <c r="J78" s="9">
        <v>85.07692307692308</v>
      </c>
      <c r="K78" s="9">
        <v>94.461538461538467</v>
      </c>
      <c r="L78" s="9">
        <v>95.84615384615384</v>
      </c>
      <c r="M78" s="9">
        <v>96.940234486702892</v>
      </c>
      <c r="N78" s="9">
        <v>104.79239348012582</v>
      </c>
      <c r="O78" s="9">
        <v>103.82299113525879</v>
      </c>
      <c r="P78" s="9">
        <v>103.82299113525879</v>
      </c>
      <c r="Q78" s="9">
        <v>103.82299113525879</v>
      </c>
      <c r="R78" s="9">
        <v>104.30769230769231</v>
      </c>
    </row>
    <row r="79" spans="1:18" ht="21.95" customHeight="1" x14ac:dyDescent="0.25">
      <c r="A79" s="25"/>
      <c r="B79" s="26"/>
      <c r="C79" s="14" t="s">
        <v>73</v>
      </c>
      <c r="D79" s="9">
        <v>100</v>
      </c>
      <c r="E79" s="9">
        <v>104.65116279069767</v>
      </c>
      <c r="F79" s="9">
        <v>106.97674418604652</v>
      </c>
      <c r="G79" s="9">
        <v>106.97674418604652</v>
      </c>
      <c r="H79" s="9">
        <v>108.79069767441861</v>
      </c>
      <c r="I79" s="9">
        <v>101.27906976744185</v>
      </c>
      <c r="J79" s="9">
        <v>102.32558139534883</v>
      </c>
      <c r="K79" s="9">
        <v>110.79069767441861</v>
      </c>
      <c r="L79" s="9">
        <v>111.20930232558139</v>
      </c>
      <c r="M79" s="9">
        <v>113.25331332833208</v>
      </c>
      <c r="N79" s="9">
        <v>108.52088022005502</v>
      </c>
      <c r="O79" s="9">
        <v>113.98424606151535</v>
      </c>
      <c r="P79" s="9">
        <v>116.06651662915721</v>
      </c>
      <c r="Q79" s="9">
        <v>116.06651662915721</v>
      </c>
      <c r="R79" s="9">
        <v>116.25581395348837</v>
      </c>
    </row>
    <row r="80" spans="1:18" ht="21.95" customHeight="1" x14ac:dyDescent="0.25">
      <c r="A80" s="25"/>
      <c r="B80" s="25" t="s">
        <v>117</v>
      </c>
      <c r="C80" s="25"/>
      <c r="D80" s="11">
        <v>100</v>
      </c>
      <c r="E80" s="11">
        <v>104.11916571800293</v>
      </c>
      <c r="F80" s="11">
        <v>107.38102130427711</v>
      </c>
      <c r="G80" s="11">
        <v>109.29568913644495</v>
      </c>
      <c r="H80" s="11">
        <v>108.33425001355234</v>
      </c>
      <c r="I80" s="11">
        <v>102.99212779855803</v>
      </c>
      <c r="J80" s="11">
        <v>105.99322271914133</v>
      </c>
      <c r="K80" s="11">
        <v>112.56228031658264</v>
      </c>
      <c r="L80" s="11">
        <v>113.66802271372038</v>
      </c>
      <c r="M80" s="11">
        <v>115.5045333219507</v>
      </c>
      <c r="N80" s="11">
        <v>114.66929475404683</v>
      </c>
      <c r="O80" s="11">
        <v>112.67012917791115</v>
      </c>
      <c r="P80" s="11">
        <v>113.82117692318889</v>
      </c>
      <c r="Q80" s="11">
        <v>114.47391732037926</v>
      </c>
      <c r="R80" s="11">
        <v>114.98987705317937</v>
      </c>
    </row>
    <row r="81" spans="1:18" ht="21.95" customHeight="1" x14ac:dyDescent="0.25">
      <c r="A81" s="23" t="s">
        <v>207</v>
      </c>
      <c r="B81" s="23"/>
      <c r="C81" s="23"/>
      <c r="D81" s="13">
        <v>100</v>
      </c>
      <c r="E81" s="13">
        <v>104.11916571800293</v>
      </c>
      <c r="F81" s="13">
        <v>107.38102130427711</v>
      </c>
      <c r="G81" s="13">
        <v>109.29568913644495</v>
      </c>
      <c r="H81" s="13">
        <v>108.33425001355234</v>
      </c>
      <c r="I81" s="13">
        <v>102.99212779855803</v>
      </c>
      <c r="J81" s="13">
        <v>105.99322271914133</v>
      </c>
      <c r="K81" s="13">
        <v>112.56228031658264</v>
      </c>
      <c r="L81" s="13">
        <v>113.66802271372038</v>
      </c>
      <c r="M81" s="13">
        <v>115.5045333219507</v>
      </c>
      <c r="N81" s="13">
        <v>114.66929475404683</v>
      </c>
      <c r="O81" s="13">
        <v>112.67012917791115</v>
      </c>
      <c r="P81" s="13">
        <v>113.82117692318889</v>
      </c>
      <c r="Q81" s="13">
        <v>114.47391732037926</v>
      </c>
      <c r="R81" s="13">
        <v>114.98987705317937</v>
      </c>
    </row>
    <row r="82" spans="1:18" ht="21.95" customHeight="1" x14ac:dyDescent="0.25">
      <c r="A82" s="25" t="s">
        <v>208</v>
      </c>
      <c r="B82" s="25" t="s">
        <v>75</v>
      </c>
      <c r="C82" s="14" t="s">
        <v>75</v>
      </c>
      <c r="D82" s="9">
        <v>100</v>
      </c>
      <c r="E82" s="9">
        <v>100</v>
      </c>
      <c r="F82" s="9">
        <v>106.01851851851852</v>
      </c>
      <c r="G82" s="9">
        <v>106.01851851851852</v>
      </c>
      <c r="H82" s="9">
        <v>108</v>
      </c>
      <c r="I82" s="9">
        <v>107.12962962962962</v>
      </c>
      <c r="J82" s="9">
        <v>108.42592592592594</v>
      </c>
      <c r="K82" s="9">
        <v>105.37037037037037</v>
      </c>
      <c r="L82" s="9">
        <v>107.22222222222223</v>
      </c>
      <c r="M82" s="9">
        <v>108.80256291922325</v>
      </c>
      <c r="N82" s="9">
        <v>116.03483473758102</v>
      </c>
      <c r="O82" s="9">
        <v>108.29530440852338</v>
      </c>
      <c r="P82" s="9">
        <v>111.76454170941946</v>
      </c>
      <c r="Q82" s="9">
        <v>112.28663463396111</v>
      </c>
      <c r="R82" s="9">
        <v>114.88888888888889</v>
      </c>
    </row>
    <row r="83" spans="1:18" ht="21.95" customHeight="1" x14ac:dyDescent="0.25">
      <c r="A83" s="25"/>
      <c r="B83" s="26"/>
      <c r="C83" s="14" t="s">
        <v>78</v>
      </c>
      <c r="D83" s="9">
        <v>100</v>
      </c>
      <c r="E83" s="9">
        <v>100</v>
      </c>
      <c r="F83" s="9">
        <v>100</v>
      </c>
      <c r="G83" s="9">
        <v>104.28571428571429</v>
      </c>
      <c r="H83" s="9">
        <v>106.2</v>
      </c>
      <c r="I83" s="9">
        <v>106.28571428571429</v>
      </c>
      <c r="J83" s="9">
        <v>100</v>
      </c>
      <c r="K83" s="9">
        <v>100</v>
      </c>
      <c r="L83" s="9">
        <v>100.57142857142858</v>
      </c>
      <c r="M83" s="9">
        <v>102.89235412474851</v>
      </c>
      <c r="N83" s="9">
        <v>104.53863179074449</v>
      </c>
      <c r="O83" s="9">
        <v>111.43241951710262</v>
      </c>
      <c r="P83" s="9">
        <v>115.03365191146882</v>
      </c>
      <c r="Q83" s="9">
        <v>116.6799295774648</v>
      </c>
      <c r="R83" s="9">
        <v>116.88571428571427</v>
      </c>
    </row>
    <row r="84" spans="1:18" ht="21.95" customHeight="1" x14ac:dyDescent="0.25">
      <c r="A84" s="25"/>
      <c r="B84" s="26"/>
      <c r="C84" s="14" t="s">
        <v>79</v>
      </c>
      <c r="D84" s="9">
        <v>100</v>
      </c>
      <c r="E84" s="9">
        <v>100</v>
      </c>
      <c r="F84" s="9">
        <v>100</v>
      </c>
      <c r="G84" s="9">
        <v>100</v>
      </c>
      <c r="H84" s="9">
        <v>101.76470588235294</v>
      </c>
      <c r="I84" s="9">
        <v>107.64705882352941</v>
      </c>
      <c r="J84" s="9">
        <v>105.58823529411765</v>
      </c>
      <c r="K84" s="9">
        <v>107.05882352941177</v>
      </c>
      <c r="L84" s="9">
        <v>108.23529411764704</v>
      </c>
      <c r="M84" s="9">
        <v>109.70113851992409</v>
      </c>
      <c r="N84" s="9">
        <v>114.11705407969639</v>
      </c>
      <c r="O84" s="9">
        <v>114.68275616698236</v>
      </c>
      <c r="P84" s="9">
        <v>116.44912239089176</v>
      </c>
      <c r="Q84" s="9">
        <v>116.44912239089176</v>
      </c>
      <c r="R84" s="9">
        <v>116.52941176470587</v>
      </c>
    </row>
    <row r="85" spans="1:18" ht="21.95" customHeight="1" x14ac:dyDescent="0.25">
      <c r="A85" s="25"/>
      <c r="B85" s="26"/>
      <c r="C85" s="14" t="s">
        <v>81</v>
      </c>
      <c r="D85" s="9">
        <v>100</v>
      </c>
      <c r="E85" s="9">
        <v>100</v>
      </c>
      <c r="F85" s="9">
        <v>106.25</v>
      </c>
      <c r="G85" s="9">
        <v>111.00000000000001</v>
      </c>
      <c r="H85" s="9">
        <v>115.25000000000001</v>
      </c>
      <c r="I85" s="9">
        <v>110.25</v>
      </c>
      <c r="J85" s="9">
        <v>101.25</v>
      </c>
      <c r="K85" s="9">
        <v>112.5</v>
      </c>
      <c r="L85" s="9">
        <v>112.5</v>
      </c>
      <c r="M85" s="9">
        <v>116.32585751978894</v>
      </c>
      <c r="N85" s="9">
        <v>112.91936015831139</v>
      </c>
      <c r="O85" s="9">
        <v>106.2770448548813</v>
      </c>
      <c r="P85" s="9">
        <v>106.98367414248024</v>
      </c>
      <c r="Q85" s="9">
        <v>106.98367414248024</v>
      </c>
      <c r="R85" s="9">
        <v>107.125</v>
      </c>
    </row>
    <row r="86" spans="1:18" ht="21.95" customHeight="1" x14ac:dyDescent="0.25">
      <c r="A86" s="25"/>
      <c r="B86" s="25" t="s">
        <v>118</v>
      </c>
      <c r="C86" s="25"/>
      <c r="D86" s="11">
        <v>100</v>
      </c>
      <c r="E86" s="11">
        <v>100</v>
      </c>
      <c r="F86" s="11">
        <v>104.25925925925927</v>
      </c>
      <c r="G86" s="11">
        <v>105.63783068783069</v>
      </c>
      <c r="H86" s="11">
        <v>108.0229411764706</v>
      </c>
      <c r="I86" s="11">
        <v>107.77279800809212</v>
      </c>
      <c r="J86" s="11">
        <v>105.5806100217865</v>
      </c>
      <c r="K86" s="11">
        <v>106.59694989106754</v>
      </c>
      <c r="L86" s="11">
        <v>107.81531279178338</v>
      </c>
      <c r="M86" s="11">
        <v>109.89591608002908</v>
      </c>
      <c r="N86" s="11">
        <v>114.3934888467391</v>
      </c>
      <c r="O86" s="11">
        <v>108.90571303931067</v>
      </c>
      <c r="P86" s="11">
        <v>111.43546743000798</v>
      </c>
      <c r="Q86" s="11">
        <v>111.80493242180569</v>
      </c>
      <c r="R86" s="11">
        <v>113.29383636788049</v>
      </c>
    </row>
    <row r="87" spans="1:18" ht="21.95" customHeight="1" x14ac:dyDescent="0.25">
      <c r="A87" s="25"/>
      <c r="B87" s="25" t="s">
        <v>19</v>
      </c>
      <c r="C87" s="14" t="s">
        <v>20</v>
      </c>
      <c r="D87" s="9">
        <v>100</v>
      </c>
      <c r="E87" s="9">
        <v>100</v>
      </c>
      <c r="F87" s="9">
        <v>105.55555555555556</v>
      </c>
      <c r="G87" s="9">
        <v>105.55555555555556</v>
      </c>
      <c r="H87" s="9">
        <v>103.27777777777777</v>
      </c>
      <c r="I87" s="9">
        <v>105.25</v>
      </c>
      <c r="J87" s="9">
        <v>102.77777777777777</v>
      </c>
      <c r="K87" s="9">
        <v>102.47222222222223</v>
      </c>
      <c r="L87" s="9">
        <v>104.94444444444444</v>
      </c>
      <c r="M87" s="9">
        <v>103.2896788275647</v>
      </c>
      <c r="N87" s="9">
        <v>112.89561895852822</v>
      </c>
      <c r="O87" s="9">
        <v>110.21008730901153</v>
      </c>
      <c r="P87" s="9">
        <v>110.21008730901153</v>
      </c>
      <c r="Q87" s="9">
        <v>110.21008730901153</v>
      </c>
      <c r="R87" s="9">
        <v>110.41666666666667</v>
      </c>
    </row>
    <row r="88" spans="1:18" ht="21.95" customHeight="1" x14ac:dyDescent="0.25">
      <c r="A88" s="25"/>
      <c r="B88" s="26"/>
      <c r="C88" s="14" t="s">
        <v>21</v>
      </c>
      <c r="D88" s="9">
        <v>100</v>
      </c>
      <c r="E88" s="9">
        <v>102.70270270270271</v>
      </c>
      <c r="F88" s="9">
        <v>105.4054054054054</v>
      </c>
      <c r="G88" s="9">
        <v>105.4054054054054</v>
      </c>
      <c r="H88" s="9">
        <v>108.78378378378379</v>
      </c>
      <c r="I88" s="9">
        <v>107.51351351351352</v>
      </c>
      <c r="J88" s="9">
        <v>105.4054054054054</v>
      </c>
      <c r="K88" s="9">
        <v>105.4054054054054</v>
      </c>
      <c r="L88" s="9">
        <v>107.51351351351352</v>
      </c>
      <c r="M88" s="9">
        <v>106.18808854102974</v>
      </c>
      <c r="N88" s="9">
        <v>107.51767151767163</v>
      </c>
      <c r="O88" s="9">
        <v>110.74281521340349</v>
      </c>
      <c r="P88" s="9">
        <v>110.74281521340349</v>
      </c>
      <c r="Q88" s="9">
        <v>110.74281521340349</v>
      </c>
      <c r="R88" s="9">
        <v>111.13513513513513</v>
      </c>
    </row>
    <row r="89" spans="1:18" ht="21.95" customHeight="1" x14ac:dyDescent="0.25">
      <c r="A89" s="25"/>
      <c r="B89" s="25" t="s">
        <v>102</v>
      </c>
      <c r="C89" s="25"/>
      <c r="D89" s="11">
        <v>100</v>
      </c>
      <c r="E89" s="11">
        <v>100.81081081081081</v>
      </c>
      <c r="F89" s="11">
        <v>105.5105105105105</v>
      </c>
      <c r="G89" s="11">
        <v>105.5105105105105</v>
      </c>
      <c r="H89" s="11">
        <v>104.92957957957958</v>
      </c>
      <c r="I89" s="11">
        <v>105.92905405405405</v>
      </c>
      <c r="J89" s="11">
        <v>103.56606606606604</v>
      </c>
      <c r="K89" s="11">
        <v>103.35217717717717</v>
      </c>
      <c r="L89" s="11">
        <v>105.71516516516516</v>
      </c>
      <c r="M89" s="11">
        <v>104.15920174160421</v>
      </c>
      <c r="N89" s="11">
        <v>111.8200294703569</v>
      </c>
      <c r="O89" s="11">
        <v>110.31663288988992</v>
      </c>
      <c r="P89" s="11">
        <v>110.31663288988992</v>
      </c>
      <c r="Q89" s="11">
        <v>110.31663288988992</v>
      </c>
      <c r="R89" s="11">
        <v>110.56036036036036</v>
      </c>
    </row>
    <row r="90" spans="1:18" ht="21.95" customHeight="1" x14ac:dyDescent="0.25">
      <c r="A90" s="25"/>
      <c r="B90" s="25" t="s">
        <v>83</v>
      </c>
      <c r="C90" s="14" t="s">
        <v>84</v>
      </c>
      <c r="D90" s="9">
        <v>100</v>
      </c>
      <c r="E90" s="9">
        <v>101.81818181818181</v>
      </c>
      <c r="F90" s="9">
        <v>109.16363636363636</v>
      </c>
      <c r="G90" s="9">
        <v>109.52727272727273</v>
      </c>
      <c r="H90" s="9">
        <v>112.02254545454545</v>
      </c>
      <c r="I90" s="9">
        <v>112.32</v>
      </c>
      <c r="J90" s="9">
        <v>110.18181818181819</v>
      </c>
      <c r="K90" s="9">
        <v>111.63636363636364</v>
      </c>
      <c r="L90" s="9">
        <v>112.43636363636364</v>
      </c>
      <c r="M90" s="9">
        <v>114.83651667494792</v>
      </c>
      <c r="N90" s="9">
        <v>109.91269067943793</v>
      </c>
      <c r="O90" s="9">
        <v>113.40592881768481</v>
      </c>
      <c r="P90" s="9">
        <v>113.60722144460887</v>
      </c>
      <c r="Q90" s="9">
        <v>113.82320548799498</v>
      </c>
      <c r="R90" s="9">
        <v>113.89030303030302</v>
      </c>
    </row>
    <row r="91" spans="1:18" ht="21.95" customHeight="1" x14ac:dyDescent="0.25">
      <c r="A91" s="25"/>
      <c r="B91" s="26"/>
      <c r="C91" s="14" t="s">
        <v>85</v>
      </c>
      <c r="D91" s="9">
        <v>100</v>
      </c>
      <c r="E91" s="9">
        <v>100</v>
      </c>
      <c r="F91" s="9">
        <v>101.35745614035088</v>
      </c>
      <c r="G91" s="9">
        <v>102.8607456140351</v>
      </c>
      <c r="H91" s="9">
        <v>103.0775548245614</v>
      </c>
      <c r="I91" s="9">
        <v>103.49692982456141</v>
      </c>
      <c r="J91" s="9">
        <v>106.04714912280703</v>
      </c>
      <c r="K91" s="9">
        <v>104.73061403508771</v>
      </c>
      <c r="L91" s="9">
        <v>105.66140350877194</v>
      </c>
      <c r="M91" s="9">
        <v>107.60084588388429</v>
      </c>
      <c r="N91" s="9">
        <v>105.79762891394103</v>
      </c>
      <c r="O91" s="9">
        <v>105.62172533278647</v>
      </c>
      <c r="P91" s="9">
        <v>106.19540598344877</v>
      </c>
      <c r="Q91" s="9">
        <v>106.40825855176496</v>
      </c>
      <c r="R91" s="9">
        <v>106.93403508771929</v>
      </c>
    </row>
    <row r="92" spans="1:18" ht="21.95" customHeight="1" x14ac:dyDescent="0.25">
      <c r="A92" s="25"/>
      <c r="B92" s="25" t="s">
        <v>119</v>
      </c>
      <c r="C92" s="25"/>
      <c r="D92" s="11">
        <v>100</v>
      </c>
      <c r="E92" s="11">
        <v>101.18181818181819</v>
      </c>
      <c r="F92" s="11">
        <v>106.43147328548645</v>
      </c>
      <c r="G92" s="11">
        <v>107.19398823763956</v>
      </c>
      <c r="H92" s="11">
        <v>108.89179873405104</v>
      </c>
      <c r="I92" s="11">
        <v>109.23192543859648</v>
      </c>
      <c r="J92" s="11">
        <v>108.73468401116429</v>
      </c>
      <c r="K92" s="11">
        <v>109.21935127591706</v>
      </c>
      <c r="L92" s="11">
        <v>110.06512759170656</v>
      </c>
      <c r="M92" s="11">
        <v>112.30403189807565</v>
      </c>
      <c r="N92" s="11">
        <v>108.06091288496432</v>
      </c>
      <c r="O92" s="11">
        <v>109.90303724948056</v>
      </c>
      <c r="P92" s="11">
        <v>110.27190448708683</v>
      </c>
      <c r="Q92" s="11">
        <v>110.48647936669148</v>
      </c>
      <c r="R92" s="11">
        <v>110.75998245614035</v>
      </c>
    </row>
    <row r="93" spans="1:18" ht="21.95" customHeight="1" x14ac:dyDescent="0.25">
      <c r="A93" s="23" t="s">
        <v>209</v>
      </c>
      <c r="B93" s="23"/>
      <c r="C93" s="23"/>
      <c r="D93" s="13">
        <v>100</v>
      </c>
      <c r="E93" s="13">
        <v>100.18538083538083</v>
      </c>
      <c r="F93" s="13">
        <v>104.59760387570584</v>
      </c>
      <c r="G93" s="13">
        <v>105.8699811185288</v>
      </c>
      <c r="H93" s="13">
        <v>108.12233619413875</v>
      </c>
      <c r="I93" s="13">
        <v>107.97322968312739</v>
      </c>
      <c r="J93" s="13">
        <v>106.03357568063596</v>
      </c>
      <c r="K93" s="13">
        <v>106.95786237165606</v>
      </c>
      <c r="L93" s="13">
        <v>108.13178353550568</v>
      </c>
      <c r="M93" s="13">
        <v>110.19976630935182</v>
      </c>
      <c r="N93" s="13">
        <v>113.07550446685651</v>
      </c>
      <c r="O93" s="13">
        <v>109.13339627835624</v>
      </c>
      <c r="P93" s="13">
        <v>111.18037815062138</v>
      </c>
      <c r="Q93" s="13">
        <v>111.51147582014454</v>
      </c>
      <c r="R93" s="13">
        <v>112.73239606538206</v>
      </c>
    </row>
    <row r="94" spans="1:18" ht="21.95" customHeight="1" x14ac:dyDescent="0.25">
      <c r="A94" s="24" t="s">
        <v>120</v>
      </c>
      <c r="B94" s="24"/>
      <c r="C94" s="24"/>
      <c r="D94" s="12">
        <v>100</v>
      </c>
      <c r="E94" s="12">
        <v>104.41795562375809</v>
      </c>
      <c r="F94" s="12">
        <v>109.2840501194334</v>
      </c>
      <c r="G94" s="12">
        <v>110.39580115784079</v>
      </c>
      <c r="H94" s="12">
        <v>110.54983108950341</v>
      </c>
      <c r="I94" s="12">
        <v>112.1540426523693</v>
      </c>
      <c r="J94" s="12">
        <v>113.16261416117393</v>
      </c>
      <c r="K94" s="12">
        <v>115.63569962453552</v>
      </c>
      <c r="L94" s="12">
        <v>116.58882681647472</v>
      </c>
      <c r="M94" s="12">
        <v>117.27911977323878</v>
      </c>
      <c r="N94" s="12">
        <v>116.31011329468485</v>
      </c>
      <c r="O94" s="12">
        <v>114.31770155623016</v>
      </c>
      <c r="P94" s="12">
        <v>115.49113637057053</v>
      </c>
      <c r="Q94" s="12">
        <v>115.88054750919464</v>
      </c>
      <c r="R94" s="12">
        <v>116.73562607232708</v>
      </c>
    </row>
    <row r="95" spans="1:18" ht="21.95" customHeight="1" x14ac:dyDescent="0.25">
      <c r="A95" s="24" t="s">
        <v>121</v>
      </c>
      <c r="B95" s="24"/>
      <c r="C95" s="24"/>
      <c r="D95" s="12">
        <v>100</v>
      </c>
      <c r="E95" s="12">
        <v>104.07271759148985</v>
      </c>
      <c r="F95" s="12">
        <v>107.51220808202572</v>
      </c>
      <c r="G95" s="12">
        <v>108.10490421104521</v>
      </c>
      <c r="H95" s="12">
        <v>108.91799908302826</v>
      </c>
      <c r="I95" s="12">
        <v>109.86031799717469</v>
      </c>
      <c r="J95" s="12">
        <v>111.07072159119335</v>
      </c>
      <c r="K95" s="12">
        <v>113.64181687437809</v>
      </c>
      <c r="L95" s="12">
        <v>115.24605422416715</v>
      </c>
      <c r="M95" s="12">
        <v>115.85030070628289</v>
      </c>
      <c r="N95" s="12">
        <v>116.3082159585516</v>
      </c>
      <c r="O95" s="12">
        <v>116.73323489655542</v>
      </c>
      <c r="P95" s="12">
        <v>117.73861619401538</v>
      </c>
      <c r="Q95" s="12">
        <v>118.62597611624707</v>
      </c>
      <c r="R95" s="12">
        <v>119.76284989808491</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212</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213</v>
      </c>
      <c r="F2" s="22"/>
      <c r="G2" s="22"/>
      <c r="H2" s="22"/>
      <c r="I2" s="22"/>
      <c r="J2" s="22"/>
      <c r="K2" s="22"/>
      <c r="L2" s="22"/>
      <c r="M2" s="22"/>
      <c r="N2" s="22"/>
      <c r="O2" s="22"/>
      <c r="P2" s="22"/>
      <c r="Q2" s="22"/>
      <c r="R2" s="22"/>
      <c r="S2" s="22"/>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8" t="s">
        <v>0</v>
      </c>
      <c r="B4" s="18" t="s">
        <v>124</v>
      </c>
      <c r="C4" s="18" t="s">
        <v>1</v>
      </c>
      <c r="D4" s="6" t="s">
        <v>125</v>
      </c>
      <c r="E4" s="3">
        <f>+(0.105*'T2 RABAT'!E4)+(0.344*'T2 SALE'!E4)+(0.2558*'T2 TEMARA'!E4)+(0.0895*'T2 KHEMISSET'!E4)+(0.2057*'T2 KENITRA'!E4)</f>
        <v>100</v>
      </c>
      <c r="F4" s="3">
        <f>+(0.105*'T2 RABAT'!F4)+(0.344*'T2 SALE'!F4)+(0.2558*'T2 TEMARA'!F4)+(0.0895*'T2 KHEMISSET'!F4)+(0.2057*'T2 KENITRA'!F4)</f>
        <v>102.62315151774771</v>
      </c>
      <c r="G4" s="3">
        <f>+(0.105*'T2 RABAT'!G4)+(0.344*'T2 SALE'!G4)+(0.2558*'T2 TEMARA'!G4)+(0.0895*'T2 KHEMISSET'!G4)+(0.2057*'T2 KENITRA'!G4)</f>
        <v>103.56618499272972</v>
      </c>
      <c r="H4" s="3">
        <f>+(0.105*'T2 RABAT'!H4)+(0.344*'T2 SALE'!H4)+(0.2558*'T2 TEMARA'!H4)+(0.0895*'T2 KHEMISSET'!H4)+(0.2057*'T2 KENITRA'!H4)</f>
        <v>103.17209990428221</v>
      </c>
      <c r="I4" s="3">
        <f>+(0.105*'T2 RABAT'!I4)+(0.344*'T2 SALE'!I4)+(0.2558*'T2 TEMARA'!I4)+(0.0895*'T2 KHEMISSET'!I4)+(0.2057*'T2 KENITRA'!I4)</f>
        <v>102.29152953829509</v>
      </c>
      <c r="J4" s="3">
        <f>+(0.105*'T2 RABAT'!J4)+(0.344*'T2 SALE'!J4)+(0.2558*'T2 TEMARA'!J4)+(0.0895*'T2 KHEMISSET'!J4)+(0.2057*'T2 KENITRA'!J4)</f>
        <v>103.0553436503042</v>
      </c>
      <c r="K4" s="3">
        <f>+(0.105*'T2 RABAT'!K4)+(0.344*'T2 SALE'!K4)+(0.2558*'T2 TEMARA'!K4)+(0.0895*'T2 KHEMISSET'!K4)+(0.2057*'T2 KENITRA'!K4)</f>
        <v>102.49091501164079</v>
      </c>
      <c r="L4" s="3">
        <f>+(0.105*'T2 RABAT'!L4)+(0.344*'T2 SALE'!L4)+(0.2558*'T2 TEMARA'!L4)+(0.0895*'T2 KHEMISSET'!L4)+(0.2057*'T2 KENITRA'!L4)</f>
        <v>104.90358677555872</v>
      </c>
      <c r="M4" s="3">
        <f>+(0.105*'T2 RABAT'!M4)+(0.344*'T2 SALE'!M4)+(0.2558*'T2 TEMARA'!M4)+(0.0895*'T2 KHEMISSET'!M4)+(0.2057*'T2 KENITRA'!M4)</f>
        <v>106.08648665025223</v>
      </c>
      <c r="N4" s="3">
        <f>+(0.105*'T2 RABAT'!N4)+(0.344*'T2 SALE'!N4)+(0.2558*'T2 TEMARA'!N4)+(0.0895*'T2 KHEMISSET'!N4)+(0.2057*'T2 KENITRA'!N4)</f>
        <v>110.37586214789418</v>
      </c>
      <c r="O4" s="3">
        <f>+(0.0848*'T2 RABAT'!O4)+(0.3338*'T2 SALE'!O4)+(0.2721*'T2 TEMARA'!O4)+(0.0964*'T2 KHEMISSET'!O4)+(0.2129*'T2 KENITRA'!O4)</f>
        <v>112.40450081103292</v>
      </c>
      <c r="P4" s="3">
        <f>+(0.0848*'T2 RABAT'!P4)+(0.3338*'T2 SALE'!P4)+(0.2721*'T2 TEMARA'!P4)+(0.0964*'T2 KHEMISSET'!P4)+(0.2129*'T2 KENITRA'!P4)</f>
        <v>112.38314296291173</v>
      </c>
      <c r="Q4" s="3">
        <f>+(0.0848*'T2 RABAT'!Q4)+(0.3338*'T2 SALE'!Q4)+(0.2721*'T2 TEMARA'!Q4)+(0.0964*'T2 KHEMISSET'!Q4)+(0.2129*'T2 KENITRA'!Q4)</f>
        <v>112.49005840638196</v>
      </c>
      <c r="R4" s="3">
        <f>+(0.0848*'T2 RABAT'!R4)+(0.3338*'T2 SALE'!R4)+(0.2721*'T2 TEMARA'!R4)+(0.0964*'T2 KHEMISSET'!R4)+(0.2129*'T2 KENITRA'!R4)</f>
        <v>114.43367092627079</v>
      </c>
      <c r="S4" s="3">
        <f>+(0.0848*'T2 RABAT'!S4)+(0.3338*'T2 SALE'!S4)+(0.2721*'T2 TEMARA'!S4)+(0.0964*'T2 KHEMISSET'!S4)+(0.2129*'T2 KENITRA'!S4)</f>
        <v>116.32653819703636</v>
      </c>
    </row>
    <row r="5" spans="1:19" ht="20.100000000000001" customHeight="1" x14ac:dyDescent="0.25">
      <c r="A5" s="18"/>
      <c r="B5" s="18"/>
      <c r="C5" s="18"/>
      <c r="D5" s="6" t="s">
        <v>126</v>
      </c>
      <c r="E5" s="3">
        <f>+(0.105*'T2 RABAT'!E5)+(0.344*'T2 SALE'!E5)+(0.2558*'T2 TEMARA'!E5)+(0.0895*'T2 KHEMISSET'!E5)+(0.2057*'T2 KENITRA'!E5)</f>
        <v>100</v>
      </c>
      <c r="F5" s="3">
        <f>+(0.105*'T2 RABAT'!F5)+(0.344*'T2 SALE'!F5)+(0.2558*'T2 TEMARA'!F5)+(0.0895*'T2 KHEMISSET'!F5)+(0.2057*'T2 KENITRA'!F5)</f>
        <v>103.33990038701192</v>
      </c>
      <c r="G5" s="3">
        <f>+(0.105*'T2 RABAT'!G5)+(0.344*'T2 SALE'!G5)+(0.2558*'T2 TEMARA'!G5)+(0.0895*'T2 KHEMISSET'!G5)+(0.2057*'T2 KENITRA'!G5)</f>
        <v>104.81633676153089</v>
      </c>
      <c r="H5" s="3">
        <f>+(0.105*'T2 RABAT'!H5)+(0.344*'T2 SALE'!H5)+(0.2558*'T2 TEMARA'!H5)+(0.0895*'T2 KHEMISSET'!H5)+(0.2057*'T2 KENITRA'!H5)</f>
        <v>97.601711545109055</v>
      </c>
      <c r="I5" s="3">
        <f>+(0.105*'T2 RABAT'!I5)+(0.344*'T2 SALE'!I5)+(0.2558*'T2 TEMARA'!I5)+(0.0895*'T2 KHEMISSET'!I5)+(0.2057*'T2 KENITRA'!I5)</f>
        <v>102.91565772324202</v>
      </c>
      <c r="J5" s="3">
        <f>+(0.105*'T2 RABAT'!J5)+(0.344*'T2 SALE'!J5)+(0.2558*'T2 TEMARA'!J5)+(0.0895*'T2 KHEMISSET'!J5)+(0.2057*'T2 KENITRA'!J5)</f>
        <v>104.18062006196607</v>
      </c>
      <c r="K5" s="3">
        <f>+(0.105*'T2 RABAT'!K5)+(0.344*'T2 SALE'!K5)+(0.2558*'T2 TEMARA'!K5)+(0.0895*'T2 KHEMISSET'!K5)+(0.2057*'T2 KENITRA'!K5)</f>
        <v>103.4113192962823</v>
      </c>
      <c r="L5" s="3">
        <f>+(0.105*'T2 RABAT'!L5)+(0.344*'T2 SALE'!L5)+(0.2558*'T2 TEMARA'!L5)+(0.0895*'T2 KHEMISSET'!L5)+(0.2057*'T2 KENITRA'!L5)</f>
        <v>107.01064599033673</v>
      </c>
      <c r="M5" s="3">
        <f>+(0.105*'T2 RABAT'!M5)+(0.344*'T2 SALE'!M5)+(0.2558*'T2 TEMARA'!M5)+(0.0895*'T2 KHEMISSET'!M5)+(0.2057*'T2 KENITRA'!M5)</f>
        <v>108.59628971977381</v>
      </c>
      <c r="N5" s="3">
        <f>+(0.105*'T2 RABAT'!N5)+(0.344*'T2 SALE'!N5)+(0.2558*'T2 TEMARA'!N5)+(0.0895*'T2 KHEMISSET'!N5)+(0.2057*'T2 KENITRA'!N5)</f>
        <v>114.05705912934883</v>
      </c>
      <c r="O5" s="3">
        <f>+(0.0848*'T2 RABAT'!O5)+(0.3338*'T2 SALE'!O5)+(0.2721*'T2 TEMARA'!O5)+(0.0964*'T2 KHEMISSET'!O5)+(0.2129*'T2 KENITRA'!O5)</f>
        <v>114.13097259230472</v>
      </c>
      <c r="P5" s="3">
        <f>+(0.0848*'T2 RABAT'!P5)+(0.3338*'T2 SALE'!P5)+(0.2721*'T2 TEMARA'!P5)+(0.0964*'T2 KHEMISSET'!P5)+(0.2129*'T2 KENITRA'!P5)</f>
        <v>114.16132517584455</v>
      </c>
      <c r="Q5" s="3">
        <f>+(0.0848*'T2 RABAT'!Q5)+(0.3338*'T2 SALE'!Q5)+(0.2721*'T2 TEMARA'!Q5)+(0.0964*'T2 KHEMISSET'!Q5)+(0.2129*'T2 KENITRA'!Q5)</f>
        <v>115.06265318845944</v>
      </c>
      <c r="R5" s="3">
        <f>+(0.0848*'T2 RABAT'!R5)+(0.3338*'T2 SALE'!R5)+(0.2721*'T2 TEMARA'!R5)+(0.0964*'T2 KHEMISSET'!R5)+(0.2129*'T2 KENITRA'!R5)</f>
        <v>118.19098388470144</v>
      </c>
      <c r="S5" s="3">
        <f>+(0.0848*'T2 RABAT'!S5)+(0.3338*'T2 SALE'!S5)+(0.2721*'T2 TEMARA'!S5)+(0.0964*'T2 KHEMISSET'!S5)+(0.2129*'T2 KENITRA'!S5)</f>
        <v>119.82997013397375</v>
      </c>
    </row>
    <row r="6" spans="1:19" ht="20.100000000000001" customHeight="1" x14ac:dyDescent="0.25">
      <c r="A6" s="18"/>
      <c r="B6" s="18"/>
      <c r="C6" s="18" t="s">
        <v>2</v>
      </c>
      <c r="D6" s="6" t="s">
        <v>127</v>
      </c>
      <c r="E6" s="3">
        <f>+(0.105*'T2 RABAT'!E6)+(0.344*'T2 SALE'!E6)+(0.2558*'T2 TEMARA'!E6)+(0.0895*'T2 KHEMISSET'!E6)+(0.2057*'T2 KENITRA'!E6)</f>
        <v>100</v>
      </c>
      <c r="F6" s="3">
        <f>+(0.105*'T2 RABAT'!F6)+(0.344*'T2 SALE'!F6)+(0.2558*'T2 TEMARA'!F6)+(0.0895*'T2 KHEMISSET'!F6)+(0.2057*'T2 KENITRA'!F6)</f>
        <v>102.54688316482861</v>
      </c>
      <c r="G6" s="3">
        <f>+(0.105*'T2 RABAT'!G6)+(0.344*'T2 SALE'!G6)+(0.2558*'T2 TEMARA'!G6)+(0.0895*'T2 KHEMISSET'!G6)+(0.2057*'T2 KENITRA'!G6)</f>
        <v>103.28027437619207</v>
      </c>
      <c r="H6" s="3">
        <f>+(0.105*'T2 RABAT'!H6)+(0.344*'T2 SALE'!H6)+(0.2558*'T2 TEMARA'!H6)+(0.0895*'T2 KHEMISSET'!H6)+(0.2057*'T2 KENITRA'!H6)</f>
        <v>99.088598308141712</v>
      </c>
      <c r="I6" s="3">
        <f>+(0.105*'T2 RABAT'!I6)+(0.344*'T2 SALE'!I6)+(0.2558*'T2 TEMARA'!I6)+(0.0895*'T2 KHEMISSET'!I6)+(0.2057*'T2 KENITRA'!I6)</f>
        <v>102.50328155501974</v>
      </c>
      <c r="J6" s="3">
        <f>+(0.105*'T2 RABAT'!J6)+(0.344*'T2 SALE'!J6)+(0.2558*'T2 TEMARA'!J6)+(0.0895*'T2 KHEMISSET'!J6)+(0.2057*'T2 KENITRA'!J6)</f>
        <v>103.36523891162643</v>
      </c>
      <c r="K6" s="3">
        <f>+(0.105*'T2 RABAT'!K6)+(0.344*'T2 SALE'!K6)+(0.2558*'T2 TEMARA'!K6)+(0.0895*'T2 KHEMISSET'!K6)+(0.2057*'T2 KENITRA'!K6)</f>
        <v>102.62062921306146</v>
      </c>
      <c r="L6" s="3">
        <f>+(0.105*'T2 RABAT'!L6)+(0.344*'T2 SALE'!L6)+(0.2558*'T2 TEMARA'!L6)+(0.0895*'T2 KHEMISSET'!L6)+(0.2057*'T2 KENITRA'!L6)</f>
        <v>105.11466143695088</v>
      </c>
      <c r="M6" s="3">
        <f>+(0.105*'T2 RABAT'!M6)+(0.344*'T2 SALE'!M6)+(0.2558*'T2 TEMARA'!M6)+(0.0895*'T2 KHEMISSET'!M6)+(0.2057*'T2 KENITRA'!M6)</f>
        <v>106.35049962221564</v>
      </c>
      <c r="N6" s="3">
        <f>+(0.105*'T2 RABAT'!N6)+(0.344*'T2 SALE'!N6)+(0.2558*'T2 TEMARA'!N6)+(0.0895*'T2 KHEMISSET'!N6)+(0.2057*'T2 KENITRA'!N6)</f>
        <v>110.24303754841191</v>
      </c>
      <c r="O6" s="3">
        <f>+(0.0848*'T2 RABAT'!O6)+(0.3338*'T2 SALE'!O6)+(0.2721*'T2 TEMARA'!O6)+(0.0964*'T2 KHEMISSET'!O6)+(0.2129*'T2 KENITRA'!O6)</f>
        <v>112.24521160316067</v>
      </c>
      <c r="P6" s="3">
        <f>+(0.0848*'T2 RABAT'!P6)+(0.3338*'T2 SALE'!P6)+(0.2721*'T2 TEMARA'!P6)+(0.0964*'T2 KHEMISSET'!P6)+(0.2129*'T2 KENITRA'!P6)</f>
        <v>112.09692788687899</v>
      </c>
      <c r="Q6" s="3">
        <f>+(0.0848*'T2 RABAT'!Q6)+(0.3338*'T2 SALE'!Q6)+(0.2721*'T2 TEMARA'!Q6)+(0.0964*'T2 KHEMISSET'!Q6)+(0.2129*'T2 KENITRA'!Q6)</f>
        <v>112.25018386587263</v>
      </c>
      <c r="R6" s="3">
        <f>+(0.0848*'T2 RABAT'!R6)+(0.3338*'T2 SALE'!R6)+(0.2721*'T2 TEMARA'!R6)+(0.0964*'T2 KHEMISSET'!R6)+(0.2129*'T2 KENITRA'!R6)</f>
        <v>114.12104660782646</v>
      </c>
      <c r="S6" s="3">
        <f>+(0.0848*'T2 RABAT'!S6)+(0.3338*'T2 SALE'!S6)+(0.2721*'T2 TEMARA'!S6)+(0.0964*'T2 KHEMISSET'!S6)+(0.2129*'T2 KENITRA'!S6)</f>
        <v>116.83811049910339</v>
      </c>
    </row>
    <row r="7" spans="1:19" ht="20.100000000000001" customHeight="1" x14ac:dyDescent="0.25">
      <c r="A7" s="18"/>
      <c r="B7" s="18"/>
      <c r="C7" s="18"/>
      <c r="D7" s="6" t="s">
        <v>128</v>
      </c>
      <c r="E7" s="3">
        <f>+(0.105*'T2 RABAT'!E7)+(0.344*'T2 SALE'!E7)+(0.2558*'T2 TEMARA'!E7)+(0.0895*'T2 KHEMISSET'!E7)+(0.2057*'T2 KENITRA'!E7)</f>
        <v>100</v>
      </c>
      <c r="F7" s="3">
        <f>+(0.105*'T2 RABAT'!F7)+(0.344*'T2 SALE'!F7)+(0.2558*'T2 TEMARA'!F7)+(0.0895*'T2 KHEMISSET'!F7)+(0.2057*'T2 KENITRA'!F7)</f>
        <v>101.44929784277574</v>
      </c>
      <c r="G7" s="3">
        <f>+(0.105*'T2 RABAT'!G7)+(0.344*'T2 SALE'!G7)+(0.2558*'T2 TEMARA'!G7)+(0.0895*'T2 KHEMISSET'!G7)+(0.2057*'T2 KENITRA'!G7)</f>
        <v>103.6160970588343</v>
      </c>
      <c r="H7" s="3">
        <f>+(0.105*'T2 RABAT'!H7)+(0.344*'T2 SALE'!H7)+(0.2558*'T2 TEMARA'!H7)+(0.0895*'T2 KHEMISSET'!H7)+(0.2057*'T2 KENITRA'!H7)</f>
        <v>100.29661696678454</v>
      </c>
      <c r="I7" s="3">
        <f>+(0.105*'T2 RABAT'!I7)+(0.344*'T2 SALE'!I7)+(0.2558*'T2 TEMARA'!I7)+(0.0895*'T2 KHEMISSET'!I7)+(0.2057*'T2 KENITRA'!I7)</f>
        <v>102.81761275488761</v>
      </c>
      <c r="J7" s="3">
        <f>+(0.105*'T2 RABAT'!J7)+(0.344*'T2 SALE'!J7)+(0.2558*'T2 TEMARA'!J7)+(0.0895*'T2 KHEMISSET'!J7)+(0.2057*'T2 KENITRA'!J7)</f>
        <v>103.58338412832396</v>
      </c>
      <c r="K7" s="3">
        <f>+(0.105*'T2 RABAT'!K7)+(0.344*'T2 SALE'!K7)+(0.2558*'T2 TEMARA'!K7)+(0.0895*'T2 KHEMISSET'!K7)+(0.2057*'T2 KENITRA'!K7)</f>
        <v>102.95994305219986</v>
      </c>
      <c r="L7" s="3">
        <f>+(0.105*'T2 RABAT'!L7)+(0.344*'T2 SALE'!L7)+(0.2558*'T2 TEMARA'!L7)+(0.0895*'T2 KHEMISSET'!L7)+(0.2057*'T2 KENITRA'!L7)</f>
        <v>105.01657370094962</v>
      </c>
      <c r="M7" s="3">
        <f>+(0.105*'T2 RABAT'!M7)+(0.344*'T2 SALE'!M7)+(0.2558*'T2 TEMARA'!M7)+(0.0895*'T2 KHEMISSET'!M7)+(0.2057*'T2 KENITRA'!M7)</f>
        <v>106.03274496659839</v>
      </c>
      <c r="N7" s="3">
        <f>+(0.105*'T2 RABAT'!N7)+(0.344*'T2 SALE'!N7)+(0.2558*'T2 TEMARA'!N7)+(0.0895*'T2 KHEMISSET'!N7)+(0.2057*'T2 KENITRA'!N7)</f>
        <v>109.24233282043403</v>
      </c>
      <c r="O7" s="3">
        <f>+(0.0848*'T2 RABAT'!O7)+(0.3338*'T2 SALE'!O7)+(0.2721*'T2 TEMARA'!O7)+(0.0964*'T2 KHEMISSET'!O7)+(0.2129*'T2 KENITRA'!O7)</f>
        <v>110.94937886623967</v>
      </c>
      <c r="P7" s="3">
        <f>+(0.0848*'T2 RABAT'!P7)+(0.3338*'T2 SALE'!P7)+(0.2721*'T2 TEMARA'!P7)+(0.0964*'T2 KHEMISSET'!P7)+(0.2129*'T2 KENITRA'!P7)</f>
        <v>110.82077850058462</v>
      </c>
      <c r="Q7" s="3">
        <f>+(0.0848*'T2 RABAT'!Q7)+(0.3338*'T2 SALE'!Q7)+(0.2721*'T2 TEMARA'!Q7)+(0.0964*'T2 KHEMISSET'!Q7)+(0.2129*'T2 KENITRA'!Q7)</f>
        <v>110.79452064602899</v>
      </c>
      <c r="R7" s="3">
        <f>+(0.0848*'T2 RABAT'!R7)+(0.3338*'T2 SALE'!R7)+(0.2721*'T2 TEMARA'!R7)+(0.0964*'T2 KHEMISSET'!R7)+(0.2129*'T2 KENITRA'!R7)</f>
        <v>112.44694169196572</v>
      </c>
      <c r="S7" s="3">
        <f>+(0.0848*'T2 RABAT'!S7)+(0.3338*'T2 SALE'!S7)+(0.2721*'T2 TEMARA'!S7)+(0.0964*'T2 KHEMISSET'!S7)+(0.2129*'T2 KENITRA'!S7)</f>
        <v>112.8184685906263</v>
      </c>
    </row>
    <row r="8" spans="1:19" ht="20.100000000000001" customHeight="1" x14ac:dyDescent="0.25">
      <c r="A8" s="18"/>
      <c r="B8" s="18"/>
      <c r="C8" s="18" t="s">
        <v>129</v>
      </c>
      <c r="D8" s="6" t="s">
        <v>130</v>
      </c>
      <c r="E8" s="3">
        <f>+(0.105*'T2 RABAT'!E8)+(0.344*'T2 SALE'!E8)+(0.2558*'T2 TEMARA'!E8)+(0.0895*'T2 KHEMISSET'!E8)+(0.2057*'T2 KENITRA'!E8)</f>
        <v>100</v>
      </c>
      <c r="F8" s="3">
        <f>+(0.105*'T2 RABAT'!F8)+(0.344*'T2 SALE'!F8)+(0.2558*'T2 TEMARA'!F8)+(0.0895*'T2 KHEMISSET'!F8)+(0.2057*'T2 KENITRA'!F8)</f>
        <v>100</v>
      </c>
      <c r="G8" s="3">
        <f>+(0.105*'T2 RABAT'!G8)+(0.344*'T2 SALE'!G8)+(0.2558*'T2 TEMARA'!G8)+(0.0895*'T2 KHEMISSET'!G8)+(0.2057*'T2 KENITRA'!G8)</f>
        <v>100.89434782608696</v>
      </c>
      <c r="H8" s="3">
        <f>+(0.105*'T2 RABAT'!H8)+(0.344*'T2 SALE'!H8)+(0.2558*'T2 TEMARA'!H8)+(0.0895*'T2 KHEMISSET'!H8)+(0.2057*'T2 KENITRA'!H8)</f>
        <v>91.455181008179864</v>
      </c>
      <c r="I8" s="3">
        <f>+(0.105*'T2 RABAT'!I8)+(0.344*'T2 SALE'!I8)+(0.2558*'T2 TEMARA'!I8)+(0.0895*'T2 KHEMISSET'!I8)+(0.2057*'T2 KENITRA'!I8)</f>
        <v>92.411880488915358</v>
      </c>
      <c r="J8" s="3">
        <f>+(0.105*'T2 RABAT'!J8)+(0.344*'T2 SALE'!J8)+(0.2558*'T2 TEMARA'!J8)+(0.0895*'T2 KHEMISSET'!J8)+(0.2057*'T2 KENITRA'!J8)</f>
        <v>95.328037729975847</v>
      </c>
      <c r="K8" s="3">
        <f>+(0.105*'T2 RABAT'!K8)+(0.344*'T2 SALE'!K8)+(0.2558*'T2 TEMARA'!K8)+(0.0895*'T2 KHEMISSET'!K8)+(0.2057*'T2 KENITRA'!K8)</f>
        <v>102.25244936603168</v>
      </c>
      <c r="L8" s="3">
        <f>+(0.105*'T2 RABAT'!L8)+(0.344*'T2 SALE'!L8)+(0.2558*'T2 TEMARA'!L8)+(0.0895*'T2 KHEMISSET'!L8)+(0.2057*'T2 KENITRA'!L8)</f>
        <v>103.42198559833071</v>
      </c>
      <c r="M8" s="3">
        <f>+(0.105*'T2 RABAT'!M8)+(0.344*'T2 SALE'!M8)+(0.2558*'T2 TEMARA'!M8)+(0.0895*'T2 KHEMISSET'!M8)+(0.2057*'T2 KENITRA'!M8)</f>
        <v>104.55024646851837</v>
      </c>
      <c r="N8" s="3">
        <f>+(0.105*'T2 RABAT'!N8)+(0.344*'T2 SALE'!N8)+(0.2558*'T2 TEMARA'!N8)+(0.0895*'T2 KHEMISSET'!N8)+(0.2057*'T2 KENITRA'!N8)</f>
        <v>108.09755062207688</v>
      </c>
      <c r="O8" s="3">
        <f>+(0.0848*'T2 RABAT'!O8)+(0.3338*'T2 SALE'!O8)+(0.2721*'T2 TEMARA'!O8)+(0.0964*'T2 KHEMISSET'!O8)+(0.2129*'T2 KENITRA'!O8)</f>
        <v>113.10929908922584</v>
      </c>
      <c r="P8" s="3">
        <f>+(0.0848*'T2 RABAT'!P8)+(0.3338*'T2 SALE'!P8)+(0.2721*'T2 TEMARA'!P8)+(0.0964*'T2 KHEMISSET'!P8)+(0.2129*'T2 KENITRA'!P8)</f>
        <v>115.15425425865126</v>
      </c>
      <c r="Q8" s="3">
        <f>+(0.0848*'T2 RABAT'!Q8)+(0.3338*'T2 SALE'!Q8)+(0.2721*'T2 TEMARA'!Q8)+(0.0964*'T2 KHEMISSET'!Q8)+(0.2129*'T2 KENITRA'!Q8)</f>
        <v>115.93355304562392</v>
      </c>
      <c r="R8" s="3">
        <f>+(0.0848*'T2 RABAT'!R8)+(0.3338*'T2 SALE'!R8)+(0.2721*'T2 TEMARA'!R8)+(0.0964*'T2 KHEMISSET'!R8)+(0.2129*'T2 KENITRA'!R8)</f>
        <v>116.07490055657482</v>
      </c>
      <c r="S8" s="3">
        <f>+(0.0848*'T2 RABAT'!S8)+(0.3338*'T2 SALE'!S8)+(0.2721*'T2 TEMARA'!S8)+(0.0964*'T2 KHEMISSET'!S8)+(0.2129*'T2 KENITRA'!S8)</f>
        <v>116.16649014238594</v>
      </c>
    </row>
    <row r="9" spans="1:19" ht="20.100000000000001" customHeight="1" x14ac:dyDescent="0.25">
      <c r="A9" s="18"/>
      <c r="B9" s="18"/>
      <c r="C9" s="18"/>
      <c r="D9" s="6" t="s">
        <v>131</v>
      </c>
      <c r="E9" s="3">
        <f>+(0.105*'T2 RABAT'!E9)+(0.344*'T2 SALE'!E9)+(0.2558*'T2 TEMARA'!E9)+(0.0895*'T2 KHEMISSET'!E9)+(0.2057*'T2 KENITRA'!E9)</f>
        <v>100</v>
      </c>
      <c r="F9" s="3">
        <f>+(0.105*'T2 RABAT'!F9)+(0.344*'T2 SALE'!F9)+(0.2558*'T2 TEMARA'!F9)+(0.0895*'T2 KHEMISSET'!F9)+(0.2057*'T2 KENITRA'!F9)</f>
        <v>99.685260953805653</v>
      </c>
      <c r="G9" s="3">
        <f>+(0.105*'T2 RABAT'!G9)+(0.344*'T2 SALE'!G9)+(0.2558*'T2 TEMARA'!G9)+(0.0895*'T2 KHEMISSET'!G9)+(0.2057*'T2 KENITRA'!G9)</f>
        <v>103.42800371538881</v>
      </c>
      <c r="H9" s="3">
        <f>+(0.105*'T2 RABAT'!H9)+(0.344*'T2 SALE'!H9)+(0.2558*'T2 TEMARA'!H9)+(0.0895*'T2 KHEMISSET'!H9)+(0.2057*'T2 KENITRA'!H9)</f>
        <v>106.74834633703081</v>
      </c>
      <c r="I9" s="3">
        <f>+(0.105*'T2 RABAT'!I9)+(0.344*'T2 SALE'!I9)+(0.2558*'T2 TEMARA'!I9)+(0.0895*'T2 KHEMISSET'!I9)+(0.2057*'T2 KENITRA'!I9)</f>
        <v>108.13201525692281</v>
      </c>
      <c r="J9" s="3">
        <f>+(0.105*'T2 RABAT'!J9)+(0.344*'T2 SALE'!J9)+(0.2558*'T2 TEMARA'!J9)+(0.0895*'T2 KHEMISSET'!J9)+(0.2057*'T2 KENITRA'!J9)</f>
        <v>110.09328642896713</v>
      </c>
      <c r="K9" s="3">
        <f>+(0.105*'T2 RABAT'!K9)+(0.344*'T2 SALE'!K9)+(0.2558*'T2 TEMARA'!K9)+(0.0895*'T2 KHEMISSET'!K9)+(0.2057*'T2 KENITRA'!K9)</f>
        <v>114.23948726784755</v>
      </c>
      <c r="L9" s="3">
        <f>+(0.105*'T2 RABAT'!L9)+(0.344*'T2 SALE'!L9)+(0.2558*'T2 TEMARA'!L9)+(0.0895*'T2 KHEMISSET'!L9)+(0.2057*'T2 KENITRA'!L9)</f>
        <v>114.86640770488856</v>
      </c>
      <c r="M9" s="3">
        <f>+(0.105*'T2 RABAT'!M9)+(0.344*'T2 SALE'!M9)+(0.2558*'T2 TEMARA'!M9)+(0.0895*'T2 KHEMISSET'!M9)+(0.2057*'T2 KENITRA'!M9)</f>
        <v>116.70171409647773</v>
      </c>
      <c r="N9" s="3">
        <f>+(0.105*'T2 RABAT'!N9)+(0.344*'T2 SALE'!N9)+(0.2558*'T2 TEMARA'!N9)+(0.0895*'T2 KHEMISSET'!N9)+(0.2057*'T2 KENITRA'!N9)</f>
        <v>119.29319916278757</v>
      </c>
      <c r="O9" s="3">
        <f>+(0.0848*'T2 RABAT'!O9)+(0.3338*'T2 SALE'!O9)+(0.2721*'T2 TEMARA'!O9)+(0.0964*'T2 KHEMISSET'!O9)+(0.2129*'T2 KENITRA'!O9)</f>
        <v>125.24903324809011</v>
      </c>
      <c r="P9" s="3">
        <f>+(0.0848*'T2 RABAT'!P9)+(0.3338*'T2 SALE'!P9)+(0.2721*'T2 TEMARA'!P9)+(0.0964*'T2 KHEMISSET'!P9)+(0.2129*'T2 KENITRA'!P9)</f>
        <v>124.53625224582899</v>
      </c>
      <c r="Q9" s="3">
        <f>+(0.0848*'T2 RABAT'!Q9)+(0.3338*'T2 SALE'!Q9)+(0.2721*'T2 TEMARA'!Q9)+(0.0964*'T2 KHEMISSET'!Q9)+(0.2129*'T2 KENITRA'!Q9)</f>
        <v>124.89416263077115</v>
      </c>
      <c r="R9" s="3">
        <f>+(0.0848*'T2 RABAT'!R9)+(0.3338*'T2 SALE'!R9)+(0.2721*'T2 TEMARA'!R9)+(0.0964*'T2 KHEMISSET'!R9)+(0.2129*'T2 KENITRA'!R9)</f>
        <v>125.48586119059681</v>
      </c>
      <c r="S9" s="3">
        <f>+(0.0848*'T2 RABAT'!S9)+(0.3338*'T2 SALE'!S9)+(0.2721*'T2 TEMARA'!S9)+(0.0964*'T2 KHEMISSET'!S9)+(0.2129*'T2 KENITRA'!S9)</f>
        <v>125.47639116480032</v>
      </c>
    </row>
    <row r="10" spans="1:19" ht="20.100000000000001" customHeight="1" x14ac:dyDescent="0.25">
      <c r="A10" s="18"/>
      <c r="B10" s="18"/>
      <c r="C10" s="8" t="s">
        <v>132</v>
      </c>
      <c r="D10" s="6" t="s">
        <v>133</v>
      </c>
      <c r="E10" s="3">
        <f>+(0.105*'T2 RABAT'!E10)+(0.344*'T2 SALE'!E10)+(0.2558*'T2 TEMARA'!E10)+(0.0895*'T2 KHEMISSET'!E10)+(0.2057*'T2 KENITRA'!E10)</f>
        <v>100</v>
      </c>
      <c r="F10" s="3">
        <f>+(0.105*'T2 RABAT'!F10)+(0.344*'T2 SALE'!F10)+(0.2558*'T2 TEMARA'!F10)+(0.0895*'T2 KHEMISSET'!F10)+(0.2057*'T2 KENITRA'!F10)</f>
        <v>100</v>
      </c>
      <c r="G10" s="3">
        <f>+(0.105*'T2 RABAT'!G10)+(0.344*'T2 SALE'!G10)+(0.2558*'T2 TEMARA'!G10)+(0.0895*'T2 KHEMISSET'!G10)+(0.2057*'T2 KENITRA'!G10)</f>
        <v>100</v>
      </c>
      <c r="H10" s="3">
        <f>+(0.105*'T2 RABAT'!H10)+(0.344*'T2 SALE'!H10)+(0.2558*'T2 TEMARA'!H10)+(0.0895*'T2 KHEMISSET'!H10)+(0.2057*'T2 KENITRA'!H10)</f>
        <v>96.166148014581779</v>
      </c>
      <c r="I10" s="3">
        <f>+(0.105*'T2 RABAT'!I10)+(0.344*'T2 SALE'!I10)+(0.2558*'T2 TEMARA'!I10)+(0.0895*'T2 KHEMISSET'!I10)+(0.2057*'T2 KENITRA'!I10)</f>
        <v>98.55206221976573</v>
      </c>
      <c r="J10" s="3">
        <f>+(0.105*'T2 RABAT'!J10)+(0.344*'T2 SALE'!J10)+(0.2558*'T2 TEMARA'!J10)+(0.0895*'T2 KHEMISSET'!J10)+(0.2057*'T2 KENITRA'!J10)</f>
        <v>100.18180097762027</v>
      </c>
      <c r="K10" s="3">
        <f>+(0.105*'T2 RABAT'!K10)+(0.344*'T2 SALE'!K10)+(0.2558*'T2 TEMARA'!K10)+(0.0895*'T2 KHEMISSET'!K10)+(0.2057*'T2 KENITRA'!K10)</f>
        <v>102.92867100229938</v>
      </c>
      <c r="L10" s="3">
        <f>+(0.105*'T2 RABAT'!L10)+(0.344*'T2 SALE'!L10)+(0.2558*'T2 TEMARA'!L10)+(0.0895*'T2 KHEMISSET'!L10)+(0.2057*'T2 KENITRA'!L10)</f>
        <v>104.04522374644668</v>
      </c>
      <c r="M10" s="3">
        <f>+(0.105*'T2 RABAT'!M10)+(0.344*'T2 SALE'!M10)+(0.2558*'T2 TEMARA'!M10)+(0.0895*'T2 KHEMISSET'!M10)+(0.2057*'T2 KENITRA'!M10)</f>
        <v>104.20145159454796</v>
      </c>
      <c r="N10" s="3">
        <f>+(0.105*'T2 RABAT'!N10)+(0.344*'T2 SALE'!N10)+(0.2558*'T2 TEMARA'!N10)+(0.0895*'T2 KHEMISSET'!N10)+(0.2057*'T2 KENITRA'!N10)</f>
        <v>108.27565130919476</v>
      </c>
      <c r="O10" s="3">
        <f>+(0.0848*'T2 RABAT'!O10)+(0.3338*'T2 SALE'!O10)+(0.2721*'T2 TEMARA'!O10)+(0.0964*'T2 KHEMISSET'!O10)+(0.2129*'T2 KENITRA'!O10)</f>
        <v>114.50426132938087</v>
      </c>
      <c r="P10" s="3">
        <f>+(0.0848*'T2 RABAT'!P10)+(0.3338*'T2 SALE'!P10)+(0.2721*'T2 TEMARA'!P10)+(0.0964*'T2 KHEMISSET'!P10)+(0.2129*'T2 KENITRA'!P10)</f>
        <v>116.24267924481637</v>
      </c>
      <c r="Q10" s="3">
        <f>+(0.0848*'T2 RABAT'!Q10)+(0.3338*'T2 SALE'!Q10)+(0.2721*'T2 TEMARA'!Q10)+(0.0964*'T2 KHEMISSET'!Q10)+(0.2129*'T2 KENITRA'!Q10)</f>
        <v>116.86826707714155</v>
      </c>
      <c r="R10" s="3">
        <f>+(0.0848*'T2 RABAT'!R10)+(0.3338*'T2 SALE'!R10)+(0.2721*'T2 TEMARA'!R10)+(0.0964*'T2 KHEMISSET'!R10)+(0.2129*'T2 KENITRA'!R10)</f>
        <v>116.76016129447969</v>
      </c>
      <c r="S10" s="3">
        <f>+(0.0848*'T2 RABAT'!S10)+(0.3338*'T2 SALE'!S10)+(0.2721*'T2 TEMARA'!S10)+(0.0964*'T2 KHEMISSET'!S10)+(0.2129*'T2 KENITRA'!S10)</f>
        <v>116.83253396216259</v>
      </c>
    </row>
    <row r="11" spans="1:19" ht="20.100000000000001" customHeight="1" x14ac:dyDescent="0.25">
      <c r="A11" s="18"/>
      <c r="B11" s="18"/>
      <c r="C11" s="17" t="s">
        <v>3</v>
      </c>
      <c r="D11" s="6" t="s">
        <v>134</v>
      </c>
      <c r="E11" s="3">
        <f>+(0.105*'T2 RABAT'!E11)+(0.344*'T2 SALE'!E11)+(0.2558*'T2 TEMARA'!E11)+(0.0895*'T2 KHEMISSET'!E11)+(0.2057*'T2 KENITRA'!E11)</f>
        <v>100</v>
      </c>
      <c r="F11" s="3">
        <f>+(0.105*'T2 RABAT'!F11)+(0.344*'T2 SALE'!F11)+(0.2558*'T2 TEMARA'!F11)+(0.0895*'T2 KHEMISSET'!F11)+(0.2057*'T2 KENITRA'!F11)</f>
        <v>105.0780319784354</v>
      </c>
      <c r="G11" s="3">
        <f>+(0.105*'T2 RABAT'!G11)+(0.344*'T2 SALE'!G11)+(0.2558*'T2 TEMARA'!G11)+(0.0895*'T2 KHEMISSET'!G11)+(0.2057*'T2 KENITRA'!G11)</f>
        <v>114.44469779161848</v>
      </c>
      <c r="H11" s="3">
        <f>+(0.105*'T2 RABAT'!H11)+(0.344*'T2 SALE'!H11)+(0.2558*'T2 TEMARA'!H11)+(0.0895*'T2 KHEMISSET'!H11)+(0.2057*'T2 KENITRA'!H11)</f>
        <v>111.34084989139325</v>
      </c>
      <c r="I11" s="3">
        <f>+(0.105*'T2 RABAT'!I11)+(0.344*'T2 SALE'!I11)+(0.2558*'T2 TEMARA'!I11)+(0.0895*'T2 KHEMISSET'!I11)+(0.2057*'T2 KENITRA'!I11)</f>
        <v>117.50475140808686</v>
      </c>
      <c r="J11" s="3">
        <f>+(0.105*'T2 RABAT'!J11)+(0.344*'T2 SALE'!J11)+(0.2558*'T2 TEMARA'!J11)+(0.0895*'T2 KHEMISSET'!J11)+(0.2057*'T2 KENITRA'!J11)</f>
        <v>115.46894979179532</v>
      </c>
      <c r="K11" s="3">
        <f>+(0.105*'T2 RABAT'!K11)+(0.344*'T2 SALE'!K11)+(0.2558*'T2 TEMARA'!K11)+(0.0895*'T2 KHEMISSET'!K11)+(0.2057*'T2 KENITRA'!K11)</f>
        <v>117.32249920888904</v>
      </c>
      <c r="L11" s="3">
        <f>+(0.105*'T2 RABAT'!L11)+(0.344*'T2 SALE'!L11)+(0.2558*'T2 TEMARA'!L11)+(0.0895*'T2 KHEMISSET'!L11)+(0.2057*'T2 KENITRA'!L11)</f>
        <v>117.93662299991053</v>
      </c>
      <c r="M11" s="3">
        <f>+(0.105*'T2 RABAT'!M11)+(0.344*'T2 SALE'!M11)+(0.2558*'T2 TEMARA'!M11)+(0.0895*'T2 KHEMISSET'!M11)+(0.2057*'T2 KENITRA'!M11)</f>
        <v>118.02787078808146</v>
      </c>
      <c r="N11" s="3">
        <f>+(0.105*'T2 RABAT'!N11)+(0.344*'T2 SALE'!N11)+(0.2558*'T2 TEMARA'!N11)+(0.0895*'T2 KHEMISSET'!N11)+(0.2057*'T2 KENITRA'!N11)</f>
        <v>116.19249007116539</v>
      </c>
      <c r="O11" s="3">
        <f>+(0.0848*'T2 RABAT'!O11)+(0.3338*'T2 SALE'!O11)+(0.2721*'T2 TEMARA'!O11)+(0.0964*'T2 KHEMISSET'!O11)+(0.2129*'T2 KENITRA'!O11)</f>
        <v>115.50902042807942</v>
      </c>
      <c r="P11" s="3">
        <f>+(0.0848*'T2 RABAT'!P11)+(0.3338*'T2 SALE'!P11)+(0.2721*'T2 TEMARA'!P11)+(0.0964*'T2 KHEMISSET'!P11)+(0.2129*'T2 KENITRA'!P11)</f>
        <v>118.61791323153399</v>
      </c>
      <c r="Q11" s="3">
        <f>+(0.0848*'T2 RABAT'!Q11)+(0.3338*'T2 SALE'!Q11)+(0.2721*'T2 TEMARA'!Q11)+(0.0964*'T2 KHEMISSET'!Q11)+(0.2129*'T2 KENITRA'!Q11)</f>
        <v>119.3089947628828</v>
      </c>
      <c r="R11" s="3">
        <f>+(0.0848*'T2 RABAT'!R11)+(0.3338*'T2 SALE'!R11)+(0.2721*'T2 TEMARA'!R11)+(0.0964*'T2 KHEMISSET'!R11)+(0.2129*'T2 KENITRA'!R11)</f>
        <v>120.36094960966309</v>
      </c>
      <c r="S11" s="3">
        <f>+(0.0848*'T2 RABAT'!S11)+(0.3338*'T2 SALE'!S11)+(0.2721*'T2 TEMARA'!S11)+(0.0964*'T2 KHEMISSET'!S11)+(0.2129*'T2 KENITRA'!S11)</f>
        <v>120.45914724611168</v>
      </c>
    </row>
    <row r="12" spans="1:19" ht="20.100000000000001" customHeight="1" x14ac:dyDescent="0.25">
      <c r="A12" s="18"/>
      <c r="B12" s="18"/>
      <c r="C12" s="17"/>
      <c r="D12" s="6" t="s">
        <v>43</v>
      </c>
      <c r="E12" s="3">
        <f>+(0.105*'T2 RABAT'!E12)+(0.344*'T2 SALE'!E12)+(0.2558*'T2 TEMARA'!E12)+(0.0895*'T2 KHEMISSET'!E12)+(0.2057*'T2 KENITRA'!E12)</f>
        <v>100</v>
      </c>
      <c r="F12" s="3">
        <f>+(0.105*'T2 RABAT'!F12)+(0.344*'T2 SALE'!F12)+(0.2558*'T2 TEMARA'!F12)+(0.0895*'T2 KHEMISSET'!F12)+(0.2057*'T2 KENITRA'!F12)</f>
        <v>105.0780319784354</v>
      </c>
      <c r="G12" s="3">
        <f>+(0.105*'T2 RABAT'!G12)+(0.344*'T2 SALE'!G12)+(0.2558*'T2 TEMARA'!G12)+(0.0895*'T2 KHEMISSET'!G12)+(0.2057*'T2 KENITRA'!G12)</f>
        <v>114.44469779161848</v>
      </c>
      <c r="H12" s="3">
        <f>+(0.105*'T2 RABAT'!H12)+(0.344*'T2 SALE'!H12)+(0.2558*'T2 TEMARA'!H12)+(0.0895*'T2 KHEMISSET'!H12)+(0.2057*'T2 KENITRA'!H12)</f>
        <v>111.34084989139323</v>
      </c>
      <c r="I12" s="3">
        <f>+(0.105*'T2 RABAT'!I12)+(0.344*'T2 SALE'!I12)+(0.2558*'T2 TEMARA'!I12)+(0.0895*'T2 KHEMISSET'!I12)+(0.2057*'T2 KENITRA'!I12)</f>
        <v>117.50475140808686</v>
      </c>
      <c r="J12" s="3">
        <f>+(0.105*'T2 RABAT'!J12)+(0.344*'T2 SALE'!J12)+(0.2558*'T2 TEMARA'!J12)+(0.0895*'T2 KHEMISSET'!J12)+(0.2057*'T2 KENITRA'!J12)</f>
        <v>115.46894979179532</v>
      </c>
      <c r="K12" s="3">
        <f>+(0.105*'T2 RABAT'!K12)+(0.344*'T2 SALE'!K12)+(0.2558*'T2 TEMARA'!K12)+(0.0895*'T2 KHEMISSET'!K12)+(0.2057*'T2 KENITRA'!K12)</f>
        <v>117.32249920888904</v>
      </c>
      <c r="L12" s="3">
        <f>+(0.105*'T2 RABAT'!L12)+(0.344*'T2 SALE'!L12)+(0.2558*'T2 TEMARA'!L12)+(0.0895*'T2 KHEMISSET'!L12)+(0.2057*'T2 KENITRA'!L12)</f>
        <v>117.93662299991053</v>
      </c>
      <c r="M12" s="3">
        <f>+(0.105*'T2 RABAT'!M12)+(0.344*'T2 SALE'!M12)+(0.2558*'T2 TEMARA'!M12)+(0.0895*'T2 KHEMISSET'!M12)+(0.2057*'T2 KENITRA'!M12)</f>
        <v>118.02787078808146</v>
      </c>
      <c r="N12" s="3">
        <f>+(0.105*'T2 RABAT'!N12)+(0.344*'T2 SALE'!N12)+(0.2558*'T2 TEMARA'!N12)+(0.0895*'T2 KHEMISSET'!N12)+(0.2057*'T2 KENITRA'!N12)</f>
        <v>116.19249007116539</v>
      </c>
      <c r="O12" s="3">
        <f>+(0.0848*'T2 RABAT'!O12)+(0.3338*'T2 SALE'!O12)+(0.2721*'T2 TEMARA'!O12)+(0.0964*'T2 KHEMISSET'!O12)+(0.2129*'T2 KENITRA'!O12)</f>
        <v>115.50902042807942</v>
      </c>
      <c r="P12" s="3">
        <f>+(0.0848*'T2 RABAT'!P12)+(0.3338*'T2 SALE'!P12)+(0.2721*'T2 TEMARA'!P12)+(0.0964*'T2 KHEMISSET'!P12)+(0.2129*'T2 KENITRA'!P12)</f>
        <v>118.61791323153399</v>
      </c>
      <c r="Q12" s="3">
        <f>+(0.0848*'T2 RABAT'!Q12)+(0.3338*'T2 SALE'!Q12)+(0.2721*'T2 TEMARA'!Q12)+(0.0964*'T2 KHEMISSET'!Q12)+(0.2129*'T2 KENITRA'!Q12)</f>
        <v>119.3089947628828</v>
      </c>
      <c r="R12" s="3">
        <f>+(0.0848*'T2 RABAT'!R12)+(0.3338*'T2 SALE'!R12)+(0.2721*'T2 TEMARA'!R12)+(0.0964*'T2 KHEMISSET'!R12)+(0.2129*'T2 KENITRA'!R12)</f>
        <v>120.36094960966307</v>
      </c>
      <c r="S12" s="3">
        <f>+(0.0848*'T2 RABAT'!S12)+(0.3338*'T2 SALE'!S12)+(0.2721*'T2 TEMARA'!S12)+(0.0964*'T2 KHEMISSET'!S12)+(0.2129*'T2 KENITRA'!S12)</f>
        <v>120.45914724611167</v>
      </c>
    </row>
    <row r="13" spans="1:19" ht="20.100000000000001" customHeight="1" x14ac:dyDescent="0.25">
      <c r="A13" s="18"/>
      <c r="B13" s="18"/>
      <c r="C13" s="6" t="s">
        <v>4</v>
      </c>
      <c r="D13" s="6" t="s">
        <v>135</v>
      </c>
      <c r="E13" s="3">
        <f>+(0.105*'T2 RABAT'!E13)+(0.344*'T2 SALE'!E13)+(0.2558*'T2 TEMARA'!E13)+(0.0895*'T2 KHEMISSET'!E13)+(0.2057*'T2 KENITRA'!E13)</f>
        <v>100</v>
      </c>
      <c r="F13" s="3">
        <f>+(0.105*'T2 RABAT'!F13)+(0.344*'T2 SALE'!F13)+(0.2558*'T2 TEMARA'!F13)+(0.0895*'T2 KHEMISSET'!F13)+(0.2057*'T2 KENITRA'!F13)</f>
        <v>110.69214386992856</v>
      </c>
      <c r="G13" s="3">
        <f>+(0.105*'T2 RABAT'!G13)+(0.344*'T2 SALE'!G13)+(0.2558*'T2 TEMARA'!G13)+(0.0895*'T2 KHEMISSET'!G13)+(0.2057*'T2 KENITRA'!G13)</f>
        <v>110.90231146055041</v>
      </c>
      <c r="H13" s="3">
        <f>+(0.105*'T2 RABAT'!H13)+(0.344*'T2 SALE'!H13)+(0.2558*'T2 TEMARA'!H13)+(0.0895*'T2 KHEMISSET'!H13)+(0.2057*'T2 KENITRA'!H13)</f>
        <v>104.07443213054187</v>
      </c>
      <c r="I13" s="3">
        <f>+(0.105*'T2 RABAT'!I13)+(0.344*'T2 SALE'!I13)+(0.2558*'T2 TEMARA'!I13)+(0.0895*'T2 KHEMISSET'!I13)+(0.2057*'T2 KENITRA'!I13)</f>
        <v>107.03289048121974</v>
      </c>
      <c r="J13" s="3">
        <f>+(0.105*'T2 RABAT'!J13)+(0.344*'T2 SALE'!J13)+(0.2558*'T2 TEMARA'!J13)+(0.0895*'T2 KHEMISSET'!J13)+(0.2057*'T2 KENITRA'!J13)</f>
        <v>111.20496446112608</v>
      </c>
      <c r="K13" s="3">
        <f>+(0.105*'T2 RABAT'!K13)+(0.344*'T2 SALE'!K13)+(0.2558*'T2 TEMARA'!K13)+(0.0895*'T2 KHEMISSET'!K13)+(0.2057*'T2 KENITRA'!K13)</f>
        <v>112.18321949247576</v>
      </c>
      <c r="L13" s="3">
        <f>+(0.105*'T2 RABAT'!L13)+(0.344*'T2 SALE'!L13)+(0.2558*'T2 TEMARA'!L13)+(0.0895*'T2 KHEMISSET'!L13)+(0.2057*'T2 KENITRA'!L13)</f>
        <v>112.54009904452401</v>
      </c>
      <c r="M13" s="3">
        <f>+(0.105*'T2 RABAT'!M13)+(0.344*'T2 SALE'!M13)+(0.2558*'T2 TEMARA'!M13)+(0.0895*'T2 KHEMISSET'!M13)+(0.2057*'T2 KENITRA'!M13)</f>
        <v>113.37281799930332</v>
      </c>
      <c r="N13" s="3">
        <f>+(0.105*'T2 RABAT'!N13)+(0.344*'T2 SALE'!N13)+(0.2558*'T2 TEMARA'!N13)+(0.0895*'T2 KHEMISSET'!N13)+(0.2057*'T2 KENITRA'!N13)</f>
        <v>113.57627031388512</v>
      </c>
      <c r="O13" s="3">
        <f>+(0.0848*'T2 RABAT'!O13)+(0.3338*'T2 SALE'!O13)+(0.2721*'T2 TEMARA'!O13)+(0.0964*'T2 KHEMISSET'!O13)+(0.2129*'T2 KENITRA'!O13)</f>
        <v>111.38867981545766</v>
      </c>
      <c r="P13" s="3">
        <f>+(0.0848*'T2 RABAT'!P13)+(0.3338*'T2 SALE'!P13)+(0.2721*'T2 TEMARA'!P13)+(0.0964*'T2 KHEMISSET'!P13)+(0.2129*'T2 KENITRA'!P13)</f>
        <v>111.91913347893237</v>
      </c>
      <c r="Q13" s="3">
        <f>+(0.0848*'T2 RABAT'!Q13)+(0.3338*'T2 SALE'!Q13)+(0.2721*'T2 TEMARA'!Q13)+(0.0964*'T2 KHEMISSET'!Q13)+(0.2129*'T2 KENITRA'!Q13)</f>
        <v>112.33854541924927</v>
      </c>
      <c r="R13" s="3">
        <f>+(0.0848*'T2 RABAT'!R13)+(0.3338*'T2 SALE'!R13)+(0.2721*'T2 TEMARA'!R13)+(0.0964*'T2 KHEMISSET'!R13)+(0.2129*'T2 KENITRA'!R13)</f>
        <v>112.40072524011147</v>
      </c>
      <c r="S13" s="3">
        <f>+(0.0848*'T2 RABAT'!S13)+(0.3338*'T2 SALE'!S13)+(0.2721*'T2 TEMARA'!S13)+(0.0964*'T2 KHEMISSET'!S13)+(0.2129*'T2 KENITRA'!S13)</f>
        <v>112.65414659852874</v>
      </c>
    </row>
    <row r="14" spans="1:19" ht="20.100000000000001" customHeight="1" x14ac:dyDescent="0.25">
      <c r="A14" s="18"/>
      <c r="B14" s="18" t="s">
        <v>5</v>
      </c>
      <c r="C14" s="6" t="s">
        <v>6</v>
      </c>
      <c r="D14" s="6" t="s">
        <v>7</v>
      </c>
      <c r="E14" s="3">
        <f>+(0.105*'T2 RABAT'!E14)+(0.344*'T2 SALE'!E14)+(0.2558*'T2 TEMARA'!E14)+(0.0895*'T2 KHEMISSET'!E14)+(0.2057*'T2 KENITRA'!E14)</f>
        <v>100</v>
      </c>
      <c r="F14" s="3">
        <f>+(0.105*'T2 RABAT'!F14)+(0.344*'T2 SALE'!F14)+(0.2558*'T2 TEMARA'!F14)+(0.0895*'T2 KHEMISSET'!F14)+(0.2057*'T2 KENITRA'!F14)</f>
        <v>100.95886822650827</v>
      </c>
      <c r="G14" s="3">
        <f>+(0.105*'T2 RABAT'!G14)+(0.344*'T2 SALE'!G14)+(0.2558*'T2 TEMARA'!G14)+(0.0895*'T2 KHEMISSET'!G14)+(0.2057*'T2 KENITRA'!G14)</f>
        <v>103.15667425886997</v>
      </c>
      <c r="H14" s="3">
        <f>+(0.105*'T2 RABAT'!H14)+(0.344*'T2 SALE'!H14)+(0.2558*'T2 TEMARA'!H14)+(0.0895*'T2 KHEMISSET'!H14)+(0.2057*'T2 KENITRA'!H14)</f>
        <v>104.10670753976734</v>
      </c>
      <c r="I14" s="3">
        <f>+(0.105*'T2 RABAT'!I14)+(0.344*'T2 SALE'!I14)+(0.2558*'T2 TEMARA'!I14)+(0.0895*'T2 KHEMISSET'!I14)+(0.2057*'T2 KENITRA'!I14)</f>
        <v>107.97350166922533</v>
      </c>
      <c r="J14" s="3">
        <f>+(0.105*'T2 RABAT'!J14)+(0.344*'T2 SALE'!J14)+(0.2558*'T2 TEMARA'!J14)+(0.0895*'T2 KHEMISSET'!J14)+(0.2057*'T2 KENITRA'!J14)</f>
        <v>108.06679060881885</v>
      </c>
      <c r="K14" s="3">
        <f>+(0.105*'T2 RABAT'!K14)+(0.344*'T2 SALE'!K14)+(0.2558*'T2 TEMARA'!K14)+(0.0895*'T2 KHEMISSET'!K14)+(0.2057*'T2 KENITRA'!K14)</f>
        <v>110.65422777206877</v>
      </c>
      <c r="L14" s="3">
        <f>+(0.105*'T2 RABAT'!L14)+(0.344*'T2 SALE'!L14)+(0.2558*'T2 TEMARA'!L14)+(0.0895*'T2 KHEMISSET'!L14)+(0.2057*'T2 KENITRA'!L14)</f>
        <v>111.73306458671397</v>
      </c>
      <c r="M14" s="3">
        <f>+(0.105*'T2 RABAT'!M14)+(0.344*'T2 SALE'!M14)+(0.2558*'T2 TEMARA'!M14)+(0.0895*'T2 KHEMISSET'!M14)+(0.2057*'T2 KENITRA'!M14)</f>
        <v>113.26217898856717</v>
      </c>
      <c r="N14" s="3">
        <f>+(0.105*'T2 RABAT'!N14)+(0.344*'T2 SALE'!N14)+(0.2558*'T2 TEMARA'!N14)+(0.0895*'T2 KHEMISSET'!N14)+(0.2057*'T2 KENITRA'!N14)</f>
        <v>118.4045480921057</v>
      </c>
      <c r="O14" s="3">
        <f>+(0.0848*'T2 RABAT'!O14)+(0.3338*'T2 SALE'!O14)+(0.2721*'T2 TEMARA'!O14)+(0.0964*'T2 KHEMISSET'!O14)+(0.2129*'T2 KENITRA'!O14)</f>
        <v>120.71896648701079</v>
      </c>
      <c r="P14" s="3">
        <f>+(0.0848*'T2 RABAT'!P14)+(0.3338*'T2 SALE'!P14)+(0.2721*'T2 TEMARA'!P14)+(0.0964*'T2 KHEMISSET'!P14)+(0.2129*'T2 KENITRA'!P14)</f>
        <v>126.16005857992968</v>
      </c>
      <c r="Q14" s="3">
        <f>+(0.0848*'T2 RABAT'!Q14)+(0.3338*'T2 SALE'!Q14)+(0.2721*'T2 TEMARA'!Q14)+(0.0964*'T2 KHEMISSET'!Q14)+(0.2129*'T2 KENITRA'!Q14)</f>
        <v>127.52538330619224</v>
      </c>
      <c r="R14" s="3">
        <f>+(0.0848*'T2 RABAT'!R14)+(0.3338*'T2 SALE'!R14)+(0.2721*'T2 TEMARA'!R14)+(0.0964*'T2 KHEMISSET'!R14)+(0.2129*'T2 KENITRA'!R14)</f>
        <v>129.50452699347488</v>
      </c>
      <c r="S14" s="3">
        <f>+(0.0848*'T2 RABAT'!S14)+(0.3338*'T2 SALE'!S14)+(0.2721*'T2 TEMARA'!S14)+(0.0964*'T2 KHEMISSET'!S14)+(0.2129*'T2 KENITRA'!S14)</f>
        <v>131.23088653029527</v>
      </c>
    </row>
    <row r="15" spans="1:19" ht="20.100000000000001" customHeight="1" x14ac:dyDescent="0.25">
      <c r="A15" s="18"/>
      <c r="B15" s="18"/>
      <c r="C15" s="6" t="s">
        <v>8</v>
      </c>
      <c r="D15" s="6" t="s">
        <v>9</v>
      </c>
      <c r="E15" s="3">
        <f>+(0.105*'T2 RABAT'!E15)+(0.344*'T2 SALE'!E15)+(0.2558*'T2 TEMARA'!E15)+(0.0895*'T2 KHEMISSET'!E15)+(0.2057*'T2 KENITRA'!E15)</f>
        <v>100</v>
      </c>
      <c r="F15" s="3">
        <f>+(0.105*'T2 RABAT'!F15)+(0.344*'T2 SALE'!F15)+(0.2558*'T2 TEMARA'!F15)+(0.0895*'T2 KHEMISSET'!F15)+(0.2057*'T2 KENITRA'!F15)</f>
        <v>100.89434782608696</v>
      </c>
      <c r="G15" s="3">
        <f>+(0.105*'T2 RABAT'!G15)+(0.344*'T2 SALE'!G15)+(0.2558*'T2 TEMARA'!G15)+(0.0895*'T2 KHEMISSET'!G15)+(0.2057*'T2 KENITRA'!G15)</f>
        <v>102.16186292017214</v>
      </c>
      <c r="H15" s="3">
        <f>+(0.105*'T2 RABAT'!H15)+(0.344*'T2 SALE'!H15)+(0.2558*'T2 TEMARA'!H15)+(0.0895*'T2 KHEMISSET'!H15)+(0.2057*'T2 KENITRA'!H15)</f>
        <v>106.18452462348263</v>
      </c>
      <c r="I15" s="3">
        <f>+(0.105*'T2 RABAT'!I15)+(0.344*'T2 SALE'!I15)+(0.2558*'T2 TEMARA'!I15)+(0.0895*'T2 KHEMISSET'!I15)+(0.2057*'T2 KENITRA'!I15)</f>
        <v>107.48707812212731</v>
      </c>
      <c r="J15" s="3">
        <f>+(0.105*'T2 RABAT'!J15)+(0.344*'T2 SALE'!J15)+(0.2558*'T2 TEMARA'!J15)+(0.0895*'T2 KHEMISSET'!J15)+(0.2057*'T2 KENITRA'!J15)</f>
        <v>107.33579855524206</v>
      </c>
      <c r="K15" s="3">
        <f>+(0.105*'T2 RABAT'!K15)+(0.344*'T2 SALE'!K15)+(0.2558*'T2 TEMARA'!K15)+(0.0895*'T2 KHEMISSET'!K15)+(0.2057*'T2 KENITRA'!K15)</f>
        <v>110.09466507938923</v>
      </c>
      <c r="L15" s="3">
        <f>+(0.105*'T2 RABAT'!L15)+(0.344*'T2 SALE'!L15)+(0.2558*'T2 TEMARA'!L15)+(0.0895*'T2 KHEMISSET'!L15)+(0.2057*'T2 KENITRA'!L15)</f>
        <v>111.14429461313111</v>
      </c>
      <c r="M15" s="3">
        <f>+(0.105*'T2 RABAT'!M15)+(0.344*'T2 SALE'!M15)+(0.2558*'T2 TEMARA'!M15)+(0.0895*'T2 KHEMISSET'!M15)+(0.2057*'T2 KENITRA'!M15)</f>
        <v>112.60999523098006</v>
      </c>
      <c r="N15" s="3">
        <f>+(0.105*'T2 RABAT'!N15)+(0.344*'T2 SALE'!N15)+(0.2558*'T2 TEMARA'!N15)+(0.0895*'T2 KHEMISSET'!N15)+(0.2057*'T2 KENITRA'!N15)</f>
        <v>118.11976083467367</v>
      </c>
      <c r="O15" s="3">
        <f>+(0.0848*'T2 RABAT'!O15)+(0.3338*'T2 SALE'!O15)+(0.2721*'T2 TEMARA'!O15)+(0.0964*'T2 KHEMISSET'!O15)+(0.2129*'T2 KENITRA'!O15)</f>
        <v>121.31774996027757</v>
      </c>
      <c r="P15" s="3">
        <f>+(0.0848*'T2 RABAT'!P15)+(0.3338*'T2 SALE'!P15)+(0.2721*'T2 TEMARA'!P15)+(0.0964*'T2 KHEMISSET'!P15)+(0.2129*'T2 KENITRA'!P15)</f>
        <v>124.32964986702989</v>
      </c>
      <c r="Q15" s="3">
        <f>+(0.0848*'T2 RABAT'!Q15)+(0.3338*'T2 SALE'!Q15)+(0.2721*'T2 TEMARA'!Q15)+(0.0964*'T2 KHEMISSET'!Q15)+(0.2129*'T2 KENITRA'!Q15)</f>
        <v>125.88745565342289</v>
      </c>
      <c r="R15" s="3">
        <f>+(0.0848*'T2 RABAT'!R15)+(0.3338*'T2 SALE'!R15)+(0.2721*'T2 TEMARA'!R15)+(0.0964*'T2 KHEMISSET'!R15)+(0.2129*'T2 KENITRA'!R15)</f>
        <v>127.30775419997333</v>
      </c>
      <c r="S15" s="3">
        <f>+(0.0848*'T2 RABAT'!S15)+(0.3338*'T2 SALE'!S15)+(0.2721*'T2 TEMARA'!S15)+(0.0964*'T2 KHEMISSET'!S15)+(0.2129*'T2 KENITRA'!S15)</f>
        <v>128.71286334644546</v>
      </c>
    </row>
    <row r="16" spans="1:19" ht="20.100000000000001" customHeight="1" x14ac:dyDescent="0.25">
      <c r="A16" s="18"/>
      <c r="B16" s="18" t="s">
        <v>10</v>
      </c>
      <c r="C16" s="18" t="s">
        <v>11</v>
      </c>
      <c r="D16" s="6" t="s">
        <v>136</v>
      </c>
      <c r="E16" s="3">
        <f>+(0.105*'T2 RABAT'!E16)+(0.344*'T2 SALE'!E16)+(0.2558*'T2 TEMARA'!E16)+(0.0895*'T2 KHEMISSET'!E16)+(0.2057*'T2 KENITRA'!E16)</f>
        <v>100</v>
      </c>
      <c r="F16" s="3">
        <f>+(0.105*'T2 RABAT'!F16)+(0.344*'T2 SALE'!F16)+(0.2558*'T2 TEMARA'!F16)+(0.0895*'T2 KHEMISSET'!F16)+(0.2057*'T2 KENITRA'!F16)</f>
        <v>98.422293740678413</v>
      </c>
      <c r="G16" s="3">
        <f>+(0.105*'T2 RABAT'!G16)+(0.344*'T2 SALE'!G16)+(0.2558*'T2 TEMARA'!G16)+(0.0895*'T2 KHEMISSET'!G16)+(0.2057*'T2 KENITRA'!G16)</f>
        <v>102.04010000186545</v>
      </c>
      <c r="H16" s="3">
        <f>+(0.105*'T2 RABAT'!H16)+(0.344*'T2 SALE'!H16)+(0.2558*'T2 TEMARA'!H16)+(0.0895*'T2 KHEMISSET'!H16)+(0.2057*'T2 KENITRA'!H16)</f>
        <v>106.3341119944219</v>
      </c>
      <c r="I16" s="3">
        <f>+(0.105*'T2 RABAT'!I16)+(0.344*'T2 SALE'!I16)+(0.2558*'T2 TEMARA'!I16)+(0.0895*'T2 KHEMISSET'!I16)+(0.2057*'T2 KENITRA'!I16)</f>
        <v>113.50828647541225</v>
      </c>
      <c r="J16" s="3">
        <f>+(0.105*'T2 RABAT'!J16)+(0.344*'T2 SALE'!J16)+(0.2558*'T2 TEMARA'!J16)+(0.0895*'T2 KHEMISSET'!J16)+(0.2057*'T2 KENITRA'!J16)</f>
        <v>118.43659694965564</v>
      </c>
      <c r="K16" s="3">
        <f>+(0.105*'T2 RABAT'!K16)+(0.344*'T2 SALE'!K16)+(0.2558*'T2 TEMARA'!K16)+(0.0895*'T2 KHEMISSET'!K16)+(0.2057*'T2 KENITRA'!K16)</f>
        <v>122.23330088430721</v>
      </c>
      <c r="L16" s="3">
        <f>+(0.105*'T2 RABAT'!L16)+(0.344*'T2 SALE'!L16)+(0.2558*'T2 TEMARA'!L16)+(0.0895*'T2 KHEMISSET'!L16)+(0.2057*'T2 KENITRA'!L16)</f>
        <v>122.66399973334946</v>
      </c>
      <c r="M16" s="3">
        <f>+(0.105*'T2 RABAT'!M16)+(0.344*'T2 SALE'!M16)+(0.2558*'T2 TEMARA'!M16)+(0.0895*'T2 KHEMISSET'!M16)+(0.2057*'T2 KENITRA'!M16)</f>
        <v>122.52686640001613</v>
      </c>
      <c r="N16" s="3">
        <f>+(0.105*'T2 RABAT'!N16)+(0.344*'T2 SALE'!N16)+(0.2558*'T2 TEMARA'!N16)+(0.0895*'T2 KHEMISSET'!N16)+(0.2057*'T2 KENITRA'!N16)</f>
        <v>120.7442642132707</v>
      </c>
      <c r="O16" s="3">
        <f>+(0.0848*'T2 RABAT'!O16)+(0.3338*'T2 SALE'!O16)+(0.2721*'T2 TEMARA'!O16)+(0.0964*'T2 KHEMISSET'!O16)+(0.2129*'T2 KENITRA'!O16)</f>
        <v>120.49725421736747</v>
      </c>
      <c r="P16" s="3">
        <f>+(0.0848*'T2 RABAT'!P16)+(0.3338*'T2 SALE'!P16)+(0.2721*'T2 TEMARA'!P16)+(0.0964*'T2 KHEMISSET'!P16)+(0.2129*'T2 KENITRA'!P16)</f>
        <v>120.96117463904213</v>
      </c>
      <c r="Q16" s="3">
        <f>+(0.0848*'T2 RABAT'!Q16)+(0.3338*'T2 SALE'!Q16)+(0.2721*'T2 TEMARA'!Q16)+(0.0964*'T2 KHEMISSET'!Q16)+(0.2129*'T2 KENITRA'!Q16)</f>
        <v>123.20927436209158</v>
      </c>
      <c r="R16" s="3">
        <f>+(0.0848*'T2 RABAT'!R16)+(0.3338*'T2 SALE'!R16)+(0.2721*'T2 TEMARA'!R16)+(0.0964*'T2 KHEMISSET'!R16)+(0.2129*'T2 KENITRA'!R16)</f>
        <v>124.57427764893595</v>
      </c>
      <c r="S16" s="3">
        <f>+(0.0848*'T2 RABAT'!S16)+(0.3338*'T2 SALE'!S16)+(0.2721*'T2 TEMARA'!S16)+(0.0964*'T2 KHEMISSET'!S16)+(0.2129*'T2 KENITRA'!S16)</f>
        <v>125.61557815279397</v>
      </c>
    </row>
    <row r="17" spans="1:19" ht="20.100000000000001" customHeight="1" x14ac:dyDescent="0.25">
      <c r="A17" s="18"/>
      <c r="B17" s="18"/>
      <c r="C17" s="18"/>
      <c r="D17" s="6" t="s">
        <v>12</v>
      </c>
      <c r="E17" s="3">
        <f>+(0.105*'T2 RABAT'!E17)+(0.344*'T2 SALE'!E17)+(0.2558*'T2 TEMARA'!E17)+(0.0895*'T2 KHEMISSET'!E17)+(0.2057*'T2 KENITRA'!E17)</f>
        <v>100</v>
      </c>
      <c r="F17" s="3">
        <f>+(0.105*'T2 RABAT'!F17)+(0.344*'T2 SALE'!F17)+(0.2558*'T2 TEMARA'!F17)+(0.0895*'T2 KHEMISSET'!F17)+(0.2057*'T2 KENITRA'!F17)</f>
        <v>101.38082059753347</v>
      </c>
      <c r="G17" s="3">
        <f>+(0.105*'T2 RABAT'!G17)+(0.344*'T2 SALE'!G17)+(0.2558*'T2 TEMARA'!G17)+(0.0895*'T2 KHEMISSET'!G17)+(0.2057*'T2 KENITRA'!G17)</f>
        <v>107.21023207297191</v>
      </c>
      <c r="H17" s="3">
        <f>+(0.105*'T2 RABAT'!H17)+(0.344*'T2 SALE'!H17)+(0.2558*'T2 TEMARA'!H17)+(0.0895*'T2 KHEMISSET'!H17)+(0.2057*'T2 KENITRA'!H17)</f>
        <v>114.23374791097964</v>
      </c>
      <c r="I17" s="3">
        <f>+(0.105*'T2 RABAT'!I17)+(0.344*'T2 SALE'!I17)+(0.2558*'T2 TEMARA'!I17)+(0.0895*'T2 KHEMISSET'!I17)+(0.2057*'T2 KENITRA'!I17)</f>
        <v>119.49323994403436</v>
      </c>
      <c r="J17" s="3">
        <f>+(0.105*'T2 RABAT'!J17)+(0.344*'T2 SALE'!J17)+(0.2558*'T2 TEMARA'!J17)+(0.0895*'T2 KHEMISSET'!J17)+(0.2057*'T2 KENITRA'!J17)</f>
        <v>117.39363593471279</v>
      </c>
      <c r="K17" s="3">
        <f>+(0.105*'T2 RABAT'!K17)+(0.344*'T2 SALE'!K17)+(0.2558*'T2 TEMARA'!K17)+(0.0895*'T2 KHEMISSET'!K17)+(0.2057*'T2 KENITRA'!K17)</f>
        <v>116.26626806771202</v>
      </c>
      <c r="L17" s="3">
        <f>+(0.105*'T2 RABAT'!L17)+(0.344*'T2 SALE'!L17)+(0.2558*'T2 TEMARA'!L17)+(0.0895*'T2 KHEMISSET'!L17)+(0.2057*'T2 KENITRA'!L17)</f>
        <v>120.06656929800522</v>
      </c>
      <c r="M17" s="3">
        <f>+(0.105*'T2 RABAT'!M17)+(0.344*'T2 SALE'!M17)+(0.2558*'T2 TEMARA'!M17)+(0.0895*'T2 KHEMISSET'!M17)+(0.2057*'T2 KENITRA'!M17)</f>
        <v>121.9566102510213</v>
      </c>
      <c r="N17" s="3">
        <f>+(0.105*'T2 RABAT'!N17)+(0.344*'T2 SALE'!N17)+(0.2558*'T2 TEMARA'!N17)+(0.0895*'T2 KHEMISSET'!N17)+(0.2057*'T2 KENITRA'!N17)</f>
        <v>121.14843686398672</v>
      </c>
      <c r="O17" s="3">
        <f>+(0.0848*'T2 RABAT'!O17)+(0.3338*'T2 SALE'!O17)+(0.2721*'T2 TEMARA'!O17)+(0.0964*'T2 KHEMISSET'!O17)+(0.2129*'T2 KENITRA'!O17)</f>
        <v>120.48530206991472</v>
      </c>
      <c r="P17" s="3">
        <f>+(0.0848*'T2 RABAT'!P17)+(0.3338*'T2 SALE'!P17)+(0.2721*'T2 TEMARA'!P17)+(0.0964*'T2 KHEMISSET'!P17)+(0.2129*'T2 KENITRA'!P17)</f>
        <v>112.37509827806053</v>
      </c>
      <c r="Q17" s="3">
        <f>+(0.0848*'T2 RABAT'!Q17)+(0.3338*'T2 SALE'!Q17)+(0.2721*'T2 TEMARA'!Q17)+(0.0964*'T2 KHEMISSET'!Q17)+(0.2129*'T2 KENITRA'!Q17)</f>
        <v>114.67379293625382</v>
      </c>
      <c r="R17" s="3">
        <f>+(0.0848*'T2 RABAT'!R17)+(0.3338*'T2 SALE'!R17)+(0.2721*'T2 TEMARA'!R17)+(0.0964*'T2 KHEMISSET'!R17)+(0.2129*'T2 KENITRA'!R17)</f>
        <v>117.39580230999647</v>
      </c>
      <c r="S17" s="3">
        <f>+(0.0848*'T2 RABAT'!S17)+(0.3338*'T2 SALE'!S17)+(0.2721*'T2 TEMARA'!S17)+(0.0964*'T2 KHEMISSET'!S17)+(0.2129*'T2 KENITRA'!S17)</f>
        <v>117.48708113003333</v>
      </c>
    </row>
    <row r="18" spans="1:19" ht="20.100000000000001" customHeight="1" x14ac:dyDescent="0.25">
      <c r="A18" s="18"/>
      <c r="B18" s="18"/>
      <c r="C18" s="6" t="s">
        <v>13</v>
      </c>
      <c r="D18" s="6" t="s">
        <v>137</v>
      </c>
      <c r="E18" s="3">
        <f>+(0.105*'T2 RABAT'!E18)+(0.344*'T2 SALE'!E18)+(0.2558*'T2 TEMARA'!E18)+(0.0895*'T2 KHEMISSET'!E18)+(0.2057*'T2 KENITRA'!E18)</f>
        <v>100</v>
      </c>
      <c r="F18" s="3">
        <f>+(0.105*'T2 RABAT'!F18)+(0.344*'T2 SALE'!F18)+(0.2558*'T2 TEMARA'!F18)+(0.0895*'T2 KHEMISSET'!F18)+(0.2057*'T2 KENITRA'!F18)</f>
        <v>100</v>
      </c>
      <c r="G18" s="3">
        <f>+(0.105*'T2 RABAT'!G18)+(0.344*'T2 SALE'!G18)+(0.2558*'T2 TEMARA'!G18)+(0.0895*'T2 KHEMISSET'!G18)+(0.2057*'T2 KENITRA'!G18)</f>
        <v>99.037522987464115</v>
      </c>
      <c r="H18" s="3">
        <f>+(0.105*'T2 RABAT'!H18)+(0.344*'T2 SALE'!H18)+(0.2558*'T2 TEMARA'!H18)+(0.0895*'T2 KHEMISSET'!H18)+(0.2057*'T2 KENITRA'!H18)</f>
        <v>96.043107782498765</v>
      </c>
      <c r="I18" s="3">
        <f>+(0.105*'T2 RABAT'!I18)+(0.344*'T2 SALE'!I18)+(0.2558*'T2 TEMARA'!I18)+(0.0895*'T2 KHEMISSET'!I18)+(0.2057*'T2 KENITRA'!I18)</f>
        <v>96.324138283582997</v>
      </c>
      <c r="J18" s="3">
        <f>+(0.105*'T2 RABAT'!J18)+(0.344*'T2 SALE'!J18)+(0.2558*'T2 TEMARA'!J18)+(0.0895*'T2 KHEMISSET'!J18)+(0.2057*'T2 KENITRA'!J18)</f>
        <v>99.231350714299069</v>
      </c>
      <c r="K18" s="3">
        <f>+(0.105*'T2 RABAT'!K18)+(0.344*'T2 SALE'!K18)+(0.2558*'T2 TEMARA'!K18)+(0.0895*'T2 KHEMISSET'!K18)+(0.2057*'T2 KENITRA'!K18)</f>
        <v>105.97457077623069</v>
      </c>
      <c r="L18" s="3">
        <f>+(0.105*'T2 RABAT'!L18)+(0.344*'T2 SALE'!L18)+(0.2558*'T2 TEMARA'!L18)+(0.0895*'T2 KHEMISSET'!L18)+(0.2057*'T2 KENITRA'!L18)</f>
        <v>110.83644841424223</v>
      </c>
      <c r="M18" s="3">
        <f>+(0.105*'T2 RABAT'!M18)+(0.344*'T2 SALE'!M18)+(0.2558*'T2 TEMARA'!M18)+(0.0895*'T2 KHEMISSET'!M18)+(0.2057*'T2 KENITRA'!M18)</f>
        <v>109.60233836655959</v>
      </c>
      <c r="N18" s="3">
        <f>+(0.105*'T2 RABAT'!N18)+(0.344*'T2 SALE'!N18)+(0.2558*'T2 TEMARA'!N18)+(0.0895*'T2 KHEMISSET'!N18)+(0.2057*'T2 KENITRA'!N18)</f>
        <v>109.47855451911231</v>
      </c>
      <c r="O18" s="3">
        <f>+(0.0848*'T2 RABAT'!O18)+(0.3338*'T2 SALE'!O18)+(0.2721*'T2 TEMARA'!O18)+(0.0964*'T2 KHEMISSET'!O18)+(0.2129*'T2 KENITRA'!O18)</f>
        <v>110.64594383784456</v>
      </c>
      <c r="P18" s="3">
        <f>+(0.0848*'T2 RABAT'!P18)+(0.3338*'T2 SALE'!P18)+(0.2721*'T2 TEMARA'!P18)+(0.0964*'T2 KHEMISSET'!P18)+(0.2129*'T2 KENITRA'!P18)</f>
        <v>112.66837373903832</v>
      </c>
      <c r="Q18" s="3">
        <f>+(0.0848*'T2 RABAT'!Q18)+(0.3338*'T2 SALE'!Q18)+(0.2721*'T2 TEMARA'!Q18)+(0.0964*'T2 KHEMISSET'!Q18)+(0.2129*'T2 KENITRA'!Q18)</f>
        <v>115.18010213490444</v>
      </c>
      <c r="R18" s="3">
        <f>+(0.0848*'T2 RABAT'!R18)+(0.3338*'T2 SALE'!R18)+(0.2721*'T2 TEMARA'!R18)+(0.0964*'T2 KHEMISSET'!R18)+(0.2129*'T2 KENITRA'!R18)</f>
        <v>117.09512552284852</v>
      </c>
      <c r="S18" s="3">
        <f>+(0.0848*'T2 RABAT'!S18)+(0.3338*'T2 SALE'!S18)+(0.2721*'T2 TEMARA'!S18)+(0.0964*'T2 KHEMISSET'!S18)+(0.2129*'T2 KENITRA'!S18)</f>
        <v>118.39839970526103</v>
      </c>
    </row>
    <row r="19" spans="1:19" ht="20.100000000000001" customHeight="1" x14ac:dyDescent="0.25">
      <c r="A19" s="18"/>
      <c r="B19" s="18" t="s">
        <v>14</v>
      </c>
      <c r="C19" s="6" t="s">
        <v>15</v>
      </c>
      <c r="D19" s="6" t="s">
        <v>138</v>
      </c>
      <c r="E19" s="3">
        <f>+(0.105*'T2 RABAT'!E19)+(0.344*'T2 SALE'!E19)+(0.2558*'T2 TEMARA'!E19)+(0.0895*'T2 KHEMISSET'!E19)+(0.2057*'T2 KENITRA'!E19)</f>
        <v>100</v>
      </c>
      <c r="F19" s="3">
        <f>+(0.105*'T2 RABAT'!F19)+(0.344*'T2 SALE'!F19)+(0.2558*'T2 TEMARA'!F19)+(0.0895*'T2 KHEMISSET'!F19)+(0.2057*'T2 KENITRA'!F19)</f>
        <v>101.69844036697248</v>
      </c>
      <c r="G19" s="3">
        <f>+(0.105*'T2 RABAT'!G19)+(0.344*'T2 SALE'!G19)+(0.2558*'T2 TEMARA'!G19)+(0.0895*'T2 KHEMISSET'!G19)+(0.2057*'T2 KENITRA'!G19)</f>
        <v>104.28167953287661</v>
      </c>
      <c r="H19" s="3">
        <f>+(0.105*'T2 RABAT'!H19)+(0.344*'T2 SALE'!H19)+(0.2558*'T2 TEMARA'!H19)+(0.0895*'T2 KHEMISSET'!H19)+(0.2057*'T2 KENITRA'!H19)</f>
        <v>101.6410744828992</v>
      </c>
      <c r="I19" s="3">
        <f>+(0.105*'T2 RABAT'!I19)+(0.344*'T2 SALE'!I19)+(0.2558*'T2 TEMARA'!I19)+(0.0895*'T2 KHEMISSET'!I19)+(0.2057*'T2 KENITRA'!I19)</f>
        <v>102.88660200541813</v>
      </c>
      <c r="J19" s="3">
        <f>+(0.105*'T2 RABAT'!J19)+(0.344*'T2 SALE'!J19)+(0.2558*'T2 TEMARA'!J19)+(0.0895*'T2 KHEMISSET'!J19)+(0.2057*'T2 KENITRA'!J19)</f>
        <v>105.12100737305717</v>
      </c>
      <c r="K19" s="3">
        <f>+(0.105*'T2 RABAT'!K19)+(0.344*'T2 SALE'!K19)+(0.2558*'T2 TEMARA'!K19)+(0.0895*'T2 KHEMISSET'!K19)+(0.2057*'T2 KENITRA'!K19)</f>
        <v>106.06276264971103</v>
      </c>
      <c r="L19" s="3">
        <f>+(0.105*'T2 RABAT'!L19)+(0.344*'T2 SALE'!L19)+(0.2558*'T2 TEMARA'!L19)+(0.0895*'T2 KHEMISSET'!L19)+(0.2057*'T2 KENITRA'!L19)</f>
        <v>108.55292869457978</v>
      </c>
      <c r="M19" s="3">
        <f>+(0.105*'T2 RABAT'!M19)+(0.344*'T2 SALE'!M19)+(0.2558*'T2 TEMARA'!M19)+(0.0895*'T2 KHEMISSET'!M19)+(0.2057*'T2 KENITRA'!M19)</f>
        <v>109.93946510991866</v>
      </c>
      <c r="N19" s="3">
        <f>+(0.105*'T2 RABAT'!N19)+(0.344*'T2 SALE'!N19)+(0.2558*'T2 TEMARA'!N19)+(0.0895*'T2 KHEMISSET'!N19)+(0.2057*'T2 KENITRA'!N19)</f>
        <v>116.24842954035229</v>
      </c>
      <c r="O19" s="3">
        <f>+(0.0848*'T2 RABAT'!O19)+(0.3338*'T2 SALE'!O19)+(0.2721*'T2 TEMARA'!O19)+(0.0964*'T2 KHEMISSET'!O19)+(0.2129*'T2 KENITRA'!O19)</f>
        <v>119.1953127429055</v>
      </c>
      <c r="P19" s="3">
        <f>+(0.0848*'T2 RABAT'!P19)+(0.3338*'T2 SALE'!P19)+(0.2721*'T2 TEMARA'!P19)+(0.0964*'T2 KHEMISSET'!P19)+(0.2129*'T2 KENITRA'!P19)</f>
        <v>121.62884410407707</v>
      </c>
      <c r="Q19" s="3">
        <f>+(0.0848*'T2 RABAT'!Q19)+(0.3338*'T2 SALE'!Q19)+(0.2721*'T2 TEMARA'!Q19)+(0.0964*'T2 KHEMISSET'!Q19)+(0.2129*'T2 KENITRA'!Q19)</f>
        <v>122.41899248820397</v>
      </c>
      <c r="R19" s="3">
        <f>+(0.0848*'T2 RABAT'!R19)+(0.3338*'T2 SALE'!R19)+(0.2721*'T2 TEMARA'!R19)+(0.0964*'T2 KHEMISSET'!R19)+(0.2129*'T2 KENITRA'!R19)</f>
        <v>123.52893673524919</v>
      </c>
      <c r="S19" s="3">
        <f>+(0.0848*'T2 RABAT'!S19)+(0.3338*'T2 SALE'!S19)+(0.2721*'T2 TEMARA'!S19)+(0.0964*'T2 KHEMISSET'!S19)+(0.2129*'T2 KENITRA'!S19)</f>
        <v>124.61998739763408</v>
      </c>
    </row>
    <row r="20" spans="1:19" ht="20.100000000000001" customHeight="1" x14ac:dyDescent="0.25">
      <c r="A20" s="18"/>
      <c r="B20" s="18"/>
      <c r="C20" s="6" t="s">
        <v>16</v>
      </c>
      <c r="D20" s="6" t="s">
        <v>139</v>
      </c>
      <c r="E20" s="3">
        <f>+(0.105*'T2 RABAT'!E20)+(0.344*'T2 SALE'!E20)+(0.2558*'T2 TEMARA'!E20)+(0.0895*'T2 KHEMISSET'!E20)+(0.2057*'T2 KENITRA'!E20)</f>
        <v>100</v>
      </c>
      <c r="F20" s="3">
        <f>+(0.105*'T2 RABAT'!F20)+(0.344*'T2 SALE'!F20)+(0.2558*'T2 TEMARA'!F20)+(0.0895*'T2 KHEMISSET'!F20)+(0.2057*'T2 KENITRA'!F20)</f>
        <v>102.69531578947368</v>
      </c>
      <c r="G20" s="3">
        <f>+(0.105*'T2 RABAT'!G20)+(0.344*'T2 SALE'!G20)+(0.2558*'T2 TEMARA'!G20)+(0.0895*'T2 KHEMISSET'!G20)+(0.2057*'T2 KENITRA'!G20)</f>
        <v>108.62163157894736</v>
      </c>
      <c r="H20" s="3">
        <f>+(0.105*'T2 RABAT'!H20)+(0.344*'T2 SALE'!H20)+(0.2558*'T2 TEMARA'!H20)+(0.0895*'T2 KHEMISSET'!H20)+(0.2057*'T2 KENITRA'!H20)</f>
        <v>104.12710138859094</v>
      </c>
      <c r="I20" s="3">
        <f>+(0.105*'T2 RABAT'!I20)+(0.344*'T2 SALE'!I20)+(0.2558*'T2 TEMARA'!I20)+(0.0895*'T2 KHEMISSET'!I20)+(0.2057*'T2 KENITRA'!I20)</f>
        <v>101.97690654956779</v>
      </c>
      <c r="J20" s="3">
        <f>+(0.105*'T2 RABAT'!J20)+(0.344*'T2 SALE'!J20)+(0.2558*'T2 TEMARA'!J20)+(0.0895*'T2 KHEMISSET'!J20)+(0.2057*'T2 KENITRA'!J20)</f>
        <v>103.8220680408612</v>
      </c>
      <c r="K20" s="3">
        <f>+(0.105*'T2 RABAT'!K20)+(0.344*'T2 SALE'!K20)+(0.2558*'T2 TEMARA'!K20)+(0.0895*'T2 KHEMISSET'!K20)+(0.2057*'T2 KENITRA'!K20)</f>
        <v>101.39506042259592</v>
      </c>
      <c r="L20" s="3">
        <f>+(0.105*'T2 RABAT'!L20)+(0.344*'T2 SALE'!L20)+(0.2558*'T2 TEMARA'!L20)+(0.0895*'T2 KHEMISSET'!L20)+(0.2057*'T2 KENITRA'!L20)</f>
        <v>102.25925231734394</v>
      </c>
      <c r="M20" s="3">
        <f>+(0.105*'T2 RABAT'!M20)+(0.344*'T2 SALE'!M20)+(0.2558*'T2 TEMARA'!M20)+(0.0895*'T2 KHEMISSET'!M20)+(0.2057*'T2 KENITRA'!M20)</f>
        <v>103.39410210682883</v>
      </c>
      <c r="N20" s="3">
        <f>+(0.105*'T2 RABAT'!N20)+(0.344*'T2 SALE'!N20)+(0.2558*'T2 TEMARA'!N20)+(0.0895*'T2 KHEMISSET'!N20)+(0.2057*'T2 KENITRA'!N20)</f>
        <v>105.94968899171735</v>
      </c>
      <c r="O20" s="3">
        <f>+(0.0848*'T2 RABAT'!O20)+(0.3338*'T2 SALE'!O20)+(0.2721*'T2 TEMARA'!O20)+(0.0964*'T2 KHEMISSET'!O20)+(0.2129*'T2 KENITRA'!O20)</f>
        <v>107.24811090239436</v>
      </c>
      <c r="P20" s="3">
        <f>+(0.0848*'T2 RABAT'!P20)+(0.3338*'T2 SALE'!P20)+(0.2721*'T2 TEMARA'!P20)+(0.0964*'T2 KHEMISSET'!P20)+(0.2129*'T2 KENITRA'!P20)</f>
        <v>115.78149998491799</v>
      </c>
      <c r="Q20" s="3">
        <f>+(0.0848*'T2 RABAT'!Q20)+(0.3338*'T2 SALE'!Q20)+(0.2721*'T2 TEMARA'!Q20)+(0.0964*'T2 KHEMISSET'!Q20)+(0.2129*'T2 KENITRA'!Q20)</f>
        <v>117.11634397045913</v>
      </c>
      <c r="R20" s="3">
        <f>+(0.0848*'T2 RABAT'!R20)+(0.3338*'T2 SALE'!R20)+(0.2721*'T2 TEMARA'!R20)+(0.0964*'T2 KHEMISSET'!R20)+(0.2129*'T2 KENITRA'!R20)</f>
        <v>117.9624944994089</v>
      </c>
      <c r="S20" s="3">
        <f>+(0.0848*'T2 RABAT'!S20)+(0.3338*'T2 SALE'!S20)+(0.2721*'T2 TEMARA'!S20)+(0.0964*'T2 KHEMISSET'!S20)+(0.2129*'T2 KENITRA'!S20)</f>
        <v>120.11296091097395</v>
      </c>
    </row>
    <row r="21" spans="1:19" ht="20.100000000000001" customHeight="1" x14ac:dyDescent="0.25">
      <c r="A21" s="18"/>
      <c r="B21" s="18"/>
      <c r="C21" s="6" t="s">
        <v>17</v>
      </c>
      <c r="D21" s="6" t="s">
        <v>140</v>
      </c>
      <c r="E21" s="3">
        <f>+(0.105*'T2 RABAT'!E21)+(0.344*'T2 SALE'!E21)+(0.2558*'T2 TEMARA'!E21)+(0.0895*'T2 KHEMISSET'!E21)+(0.2057*'T2 KENITRA'!E21)</f>
        <v>100</v>
      </c>
      <c r="F21" s="3">
        <f>+(0.105*'T2 RABAT'!F21)+(0.344*'T2 SALE'!F21)+(0.2558*'T2 TEMARA'!F21)+(0.0895*'T2 KHEMISSET'!F21)+(0.2057*'T2 KENITRA'!F21)</f>
        <v>101.14277777777778</v>
      </c>
      <c r="G21" s="3">
        <f>+(0.105*'T2 RABAT'!G21)+(0.344*'T2 SALE'!G21)+(0.2558*'T2 TEMARA'!G21)+(0.0895*'T2 KHEMISSET'!G21)+(0.2057*'T2 KENITRA'!G21)</f>
        <v>109.20005555555552</v>
      </c>
      <c r="H21" s="3">
        <f>+(0.105*'T2 RABAT'!H21)+(0.344*'T2 SALE'!H21)+(0.2558*'T2 TEMARA'!H21)+(0.0895*'T2 KHEMISSET'!H21)+(0.2057*'T2 KENITRA'!H21)</f>
        <v>100.12694522893068</v>
      </c>
      <c r="I21" s="3">
        <f>+(0.105*'T2 RABAT'!I21)+(0.344*'T2 SALE'!I21)+(0.2558*'T2 TEMARA'!I21)+(0.0895*'T2 KHEMISSET'!I21)+(0.2057*'T2 KENITRA'!I21)</f>
        <v>99.801223650650257</v>
      </c>
      <c r="J21" s="3">
        <f>+(0.105*'T2 RABAT'!J21)+(0.344*'T2 SALE'!J21)+(0.2558*'T2 TEMARA'!J21)+(0.0895*'T2 KHEMISSET'!J21)+(0.2057*'T2 KENITRA'!J21)</f>
        <v>98.425939416014657</v>
      </c>
      <c r="K21" s="3">
        <f>+(0.105*'T2 RABAT'!K21)+(0.344*'T2 SALE'!K21)+(0.2558*'T2 TEMARA'!K21)+(0.0895*'T2 KHEMISSET'!K21)+(0.2057*'T2 KENITRA'!K21)</f>
        <v>98.132462622213424</v>
      </c>
      <c r="L21" s="3">
        <f>+(0.105*'T2 RABAT'!L21)+(0.344*'T2 SALE'!L21)+(0.2558*'T2 TEMARA'!L21)+(0.0895*'T2 KHEMISSET'!L21)+(0.2057*'T2 KENITRA'!L21)</f>
        <v>99.028213360892281</v>
      </c>
      <c r="M21" s="3">
        <f>+(0.105*'T2 RABAT'!M21)+(0.344*'T2 SALE'!M21)+(0.2558*'T2 TEMARA'!M21)+(0.0895*'T2 KHEMISSET'!M21)+(0.2057*'T2 KENITRA'!M21)</f>
        <v>100.05209549000645</v>
      </c>
      <c r="N21" s="3">
        <f>+(0.105*'T2 RABAT'!N21)+(0.344*'T2 SALE'!N21)+(0.2558*'T2 TEMARA'!N21)+(0.0895*'T2 KHEMISSET'!N21)+(0.2057*'T2 KENITRA'!N21)</f>
        <v>96.588651507464746</v>
      </c>
      <c r="O21" s="3">
        <f>+(0.0848*'T2 RABAT'!O21)+(0.3338*'T2 SALE'!O21)+(0.2721*'T2 TEMARA'!O21)+(0.0964*'T2 KHEMISSET'!O21)+(0.2129*'T2 KENITRA'!O21)</f>
        <v>94.103992926933529</v>
      </c>
      <c r="P21" s="3">
        <f>+(0.0848*'T2 RABAT'!P21)+(0.3338*'T2 SALE'!P21)+(0.2721*'T2 TEMARA'!P21)+(0.0964*'T2 KHEMISSET'!P21)+(0.2129*'T2 KENITRA'!P21)</f>
        <v>97.661885380858138</v>
      </c>
      <c r="Q21" s="3">
        <f>+(0.0848*'T2 RABAT'!Q21)+(0.3338*'T2 SALE'!Q21)+(0.2721*'T2 TEMARA'!Q21)+(0.0964*'T2 KHEMISSET'!Q21)+(0.2129*'T2 KENITRA'!Q21)</f>
        <v>97.87684714652562</v>
      </c>
      <c r="R21" s="3">
        <f>+(0.0848*'T2 RABAT'!R21)+(0.3338*'T2 SALE'!R21)+(0.2721*'T2 TEMARA'!R21)+(0.0964*'T2 KHEMISSET'!R21)+(0.2129*'T2 KENITRA'!R21)</f>
        <v>98.007975983085799</v>
      </c>
      <c r="S21" s="3">
        <f>+(0.0848*'T2 RABAT'!S21)+(0.3338*'T2 SALE'!S21)+(0.2721*'T2 TEMARA'!S21)+(0.0964*'T2 KHEMISSET'!S21)+(0.2129*'T2 KENITRA'!S21)</f>
        <v>99.001376108478496</v>
      </c>
    </row>
    <row r="22" spans="1:19" ht="20.100000000000001" customHeight="1" x14ac:dyDescent="0.25">
      <c r="A22" s="18"/>
      <c r="B22" s="18" t="s">
        <v>18</v>
      </c>
      <c r="C22" s="18" t="s">
        <v>94</v>
      </c>
      <c r="D22" s="6" t="s">
        <v>141</v>
      </c>
      <c r="E22" s="3">
        <f>+(0.105*'T2 RABAT'!E22)+(0.344*'T2 SALE'!E22)+(0.2558*'T2 TEMARA'!E22)+(0.0895*'T2 KHEMISSET'!E22)+(0.2057*'T2 KENITRA'!E22)</f>
        <v>100</v>
      </c>
      <c r="F22" s="3">
        <f>+(0.105*'T2 RABAT'!F22)+(0.344*'T2 SALE'!F22)+(0.2558*'T2 TEMARA'!F22)+(0.0895*'T2 KHEMISSET'!F22)+(0.2057*'T2 KENITRA'!F22)</f>
        <v>101.97297754341552</v>
      </c>
      <c r="G22" s="3">
        <f>+(0.105*'T2 RABAT'!G22)+(0.344*'T2 SALE'!G22)+(0.2558*'T2 TEMARA'!G22)+(0.0895*'T2 KHEMISSET'!G22)+(0.2057*'T2 KENITRA'!G22)</f>
        <v>106.35236615664161</v>
      </c>
      <c r="H22" s="3">
        <f>+(0.105*'T2 RABAT'!H22)+(0.344*'T2 SALE'!H22)+(0.2558*'T2 TEMARA'!H22)+(0.0895*'T2 KHEMISSET'!H22)+(0.2057*'T2 KENITRA'!H22)</f>
        <v>106.30071309931397</v>
      </c>
      <c r="I22" s="3">
        <f>+(0.105*'T2 RABAT'!I22)+(0.344*'T2 SALE'!I22)+(0.2558*'T2 TEMARA'!I22)+(0.0895*'T2 KHEMISSET'!I22)+(0.2057*'T2 KENITRA'!I22)</f>
        <v>106.31452610843199</v>
      </c>
      <c r="J22" s="3">
        <f>+(0.105*'T2 RABAT'!J22)+(0.344*'T2 SALE'!J22)+(0.2558*'T2 TEMARA'!J22)+(0.0895*'T2 KHEMISSET'!J22)+(0.2057*'T2 KENITRA'!J22)</f>
        <v>105.23089017641863</v>
      </c>
      <c r="K22" s="3">
        <f>+(0.105*'T2 RABAT'!K22)+(0.344*'T2 SALE'!K22)+(0.2558*'T2 TEMARA'!K22)+(0.0895*'T2 KHEMISSET'!K22)+(0.2057*'T2 KENITRA'!K22)</f>
        <v>106.60205824768292</v>
      </c>
      <c r="L22" s="3">
        <f>+(0.105*'T2 RABAT'!L22)+(0.344*'T2 SALE'!L22)+(0.2558*'T2 TEMARA'!L22)+(0.0895*'T2 KHEMISSET'!L22)+(0.2057*'T2 KENITRA'!L22)</f>
        <v>108.46252191887589</v>
      </c>
      <c r="M22" s="3">
        <f>+(0.105*'T2 RABAT'!M22)+(0.344*'T2 SALE'!M22)+(0.2558*'T2 TEMARA'!M22)+(0.0895*'T2 KHEMISSET'!M22)+(0.2057*'T2 KENITRA'!M22)</f>
        <v>109.04651661572387</v>
      </c>
      <c r="N22" s="3">
        <f>+(0.105*'T2 RABAT'!N22)+(0.344*'T2 SALE'!N22)+(0.2558*'T2 TEMARA'!N22)+(0.0895*'T2 KHEMISSET'!N22)+(0.2057*'T2 KENITRA'!N22)</f>
        <v>107.54283061234948</v>
      </c>
      <c r="O22" s="3">
        <f>+(0.0848*'T2 RABAT'!O22)+(0.3338*'T2 SALE'!O22)+(0.2721*'T2 TEMARA'!O22)+(0.0964*'T2 KHEMISSET'!O22)+(0.2129*'T2 KENITRA'!O22)</f>
        <v>110.52774443306106</v>
      </c>
      <c r="P22" s="3">
        <f>+(0.0848*'T2 RABAT'!P22)+(0.3338*'T2 SALE'!P22)+(0.2721*'T2 TEMARA'!P22)+(0.0964*'T2 KHEMISSET'!P22)+(0.2129*'T2 KENITRA'!P22)</f>
        <v>112.65375867595313</v>
      </c>
      <c r="Q22" s="3">
        <f>+(0.0848*'T2 RABAT'!Q22)+(0.3338*'T2 SALE'!Q22)+(0.2721*'T2 TEMARA'!Q22)+(0.0964*'T2 KHEMISSET'!Q22)+(0.2129*'T2 KENITRA'!Q22)</f>
        <v>113.21571733788973</v>
      </c>
      <c r="R22" s="3">
        <f>+(0.0848*'T2 RABAT'!R22)+(0.3338*'T2 SALE'!R22)+(0.2721*'T2 TEMARA'!R22)+(0.0964*'T2 KHEMISSET'!R22)+(0.2129*'T2 KENITRA'!R22)</f>
        <v>113.51546428001632</v>
      </c>
      <c r="S22" s="3">
        <f>+(0.0848*'T2 RABAT'!S22)+(0.3338*'T2 SALE'!S22)+(0.2721*'T2 TEMARA'!S22)+(0.0964*'T2 KHEMISSET'!S22)+(0.2129*'T2 KENITRA'!S22)</f>
        <v>114.7560180219257</v>
      </c>
    </row>
    <row r="23" spans="1:19" ht="20.100000000000001" customHeight="1" x14ac:dyDescent="0.25">
      <c r="A23" s="18"/>
      <c r="B23" s="18"/>
      <c r="C23" s="18"/>
      <c r="D23" s="6" t="s">
        <v>142</v>
      </c>
      <c r="E23" s="3">
        <f>+(0.105*'T2 RABAT'!E23)+(0.344*'T2 SALE'!E23)+(0.2558*'T2 TEMARA'!E23)+(0.0895*'T2 KHEMISSET'!E23)+(0.2057*'T2 KENITRA'!E23)</f>
        <v>100</v>
      </c>
      <c r="F23" s="3">
        <f>+(0.105*'T2 RABAT'!F23)+(0.344*'T2 SALE'!F23)+(0.2558*'T2 TEMARA'!F23)+(0.0895*'T2 KHEMISSET'!F23)+(0.2057*'T2 KENITRA'!F23)</f>
        <v>100.896357454347</v>
      </c>
      <c r="G23" s="3">
        <f>+(0.105*'T2 RABAT'!G23)+(0.344*'T2 SALE'!G23)+(0.2558*'T2 TEMARA'!G23)+(0.0895*'T2 KHEMISSET'!G23)+(0.2057*'T2 KENITRA'!G23)</f>
        <v>106.43130929531999</v>
      </c>
      <c r="H23" s="3">
        <f>+(0.105*'T2 RABAT'!H23)+(0.344*'T2 SALE'!H23)+(0.2558*'T2 TEMARA'!H23)+(0.0895*'T2 KHEMISSET'!H23)+(0.2057*'T2 KENITRA'!H23)</f>
        <v>108.62251484633504</v>
      </c>
      <c r="I23" s="3">
        <f>+(0.105*'T2 RABAT'!I23)+(0.344*'T2 SALE'!I23)+(0.2558*'T2 TEMARA'!I23)+(0.0895*'T2 KHEMISSET'!I23)+(0.2057*'T2 KENITRA'!I23)</f>
        <v>108.80916915602579</v>
      </c>
      <c r="J23" s="3">
        <f>+(0.105*'T2 RABAT'!J23)+(0.344*'T2 SALE'!J23)+(0.2558*'T2 TEMARA'!J23)+(0.0895*'T2 KHEMISSET'!J23)+(0.2057*'T2 KENITRA'!J23)</f>
        <v>108.41600167590855</v>
      </c>
      <c r="K23" s="3">
        <f>+(0.105*'T2 RABAT'!K23)+(0.344*'T2 SALE'!K23)+(0.2558*'T2 TEMARA'!K23)+(0.0895*'T2 KHEMISSET'!K23)+(0.2057*'T2 KENITRA'!K23)</f>
        <v>110.30981825268663</v>
      </c>
      <c r="L23" s="3">
        <f>+(0.105*'T2 RABAT'!L23)+(0.344*'T2 SALE'!L23)+(0.2558*'T2 TEMARA'!L23)+(0.0895*'T2 KHEMISSET'!L23)+(0.2057*'T2 KENITRA'!L23)</f>
        <v>112.13418760151549</v>
      </c>
      <c r="M23" s="3">
        <f>+(0.105*'T2 RABAT'!M23)+(0.344*'T2 SALE'!M23)+(0.2558*'T2 TEMARA'!M23)+(0.0895*'T2 KHEMISSET'!M23)+(0.2057*'T2 KENITRA'!M23)</f>
        <v>113.41366732582283</v>
      </c>
      <c r="N23" s="3">
        <f>+(0.105*'T2 RABAT'!N23)+(0.344*'T2 SALE'!N23)+(0.2558*'T2 TEMARA'!N23)+(0.0895*'T2 KHEMISSET'!N23)+(0.2057*'T2 KENITRA'!N23)</f>
        <v>110.22219749077232</v>
      </c>
      <c r="O23" s="3">
        <f>+(0.0848*'T2 RABAT'!O23)+(0.3338*'T2 SALE'!O23)+(0.2721*'T2 TEMARA'!O23)+(0.0964*'T2 KHEMISSET'!O23)+(0.2129*'T2 KENITRA'!O23)</f>
        <v>113.3424850781346</v>
      </c>
      <c r="P23" s="3">
        <f>+(0.0848*'T2 RABAT'!P23)+(0.3338*'T2 SALE'!P23)+(0.2721*'T2 TEMARA'!P23)+(0.0964*'T2 KHEMISSET'!P23)+(0.2129*'T2 KENITRA'!P23)</f>
        <v>115.84864798967064</v>
      </c>
      <c r="Q23" s="3">
        <f>+(0.0848*'T2 RABAT'!Q23)+(0.3338*'T2 SALE'!Q23)+(0.2721*'T2 TEMARA'!Q23)+(0.0964*'T2 KHEMISSET'!Q23)+(0.2129*'T2 KENITRA'!Q23)</f>
        <v>116.07655408899168</v>
      </c>
      <c r="R23" s="3">
        <f>+(0.0848*'T2 RABAT'!R23)+(0.3338*'T2 SALE'!R23)+(0.2721*'T2 TEMARA'!R23)+(0.0964*'T2 KHEMISSET'!R23)+(0.2129*'T2 KENITRA'!R23)</f>
        <v>116.27807706636648</v>
      </c>
      <c r="S23" s="3">
        <f>+(0.0848*'T2 RABAT'!S23)+(0.3338*'T2 SALE'!S23)+(0.2721*'T2 TEMARA'!S23)+(0.0964*'T2 KHEMISSET'!S23)+(0.2129*'T2 KENITRA'!S23)</f>
        <v>117.57055323195479</v>
      </c>
    </row>
    <row r="24" spans="1:19" ht="20.100000000000001" customHeight="1" x14ac:dyDescent="0.25">
      <c r="A24" s="18"/>
      <c r="B24" s="18"/>
      <c r="C24" s="6" t="s">
        <v>92</v>
      </c>
      <c r="D24" s="6" t="s">
        <v>143</v>
      </c>
      <c r="E24" s="3">
        <f>+(0.105*'T2 RABAT'!E24)+(0.344*'T2 SALE'!E24)+(0.2558*'T2 TEMARA'!E24)+(0.0895*'T2 KHEMISSET'!E24)+(0.2057*'T2 KENITRA'!E24)</f>
        <v>100</v>
      </c>
      <c r="F24" s="3">
        <f>+(0.105*'T2 RABAT'!F24)+(0.344*'T2 SALE'!F24)+(0.2558*'T2 TEMARA'!F24)+(0.0895*'T2 KHEMISSET'!F24)+(0.2057*'T2 KENITRA'!F24)</f>
        <v>105.52139943804795</v>
      </c>
      <c r="G24" s="3">
        <f>+(0.105*'T2 RABAT'!G24)+(0.344*'T2 SALE'!G24)+(0.2558*'T2 TEMARA'!G24)+(0.0895*'T2 KHEMISSET'!G24)+(0.2057*'T2 KENITRA'!G24)</f>
        <v>109.53436979658539</v>
      </c>
      <c r="H24" s="3">
        <f>+(0.105*'T2 RABAT'!H24)+(0.344*'T2 SALE'!H24)+(0.2558*'T2 TEMARA'!H24)+(0.0895*'T2 KHEMISSET'!H24)+(0.2057*'T2 KENITRA'!H24)</f>
        <v>105.61866125193262</v>
      </c>
      <c r="I24" s="3">
        <f>+(0.105*'T2 RABAT'!I24)+(0.344*'T2 SALE'!I24)+(0.2558*'T2 TEMARA'!I24)+(0.0895*'T2 KHEMISSET'!I24)+(0.2057*'T2 KENITRA'!I24)</f>
        <v>104.46163395960551</v>
      </c>
      <c r="J24" s="3">
        <f>+(0.105*'T2 RABAT'!J24)+(0.344*'T2 SALE'!J24)+(0.2558*'T2 TEMARA'!J24)+(0.0895*'T2 KHEMISSET'!J24)+(0.2057*'T2 KENITRA'!J24)</f>
        <v>109.20999481714495</v>
      </c>
      <c r="K24" s="3">
        <f>+(0.105*'T2 RABAT'!K24)+(0.344*'T2 SALE'!K24)+(0.2558*'T2 TEMARA'!K24)+(0.0895*'T2 KHEMISSET'!K24)+(0.2057*'T2 KENITRA'!K24)</f>
        <v>111.76628528388051</v>
      </c>
      <c r="L24" s="3">
        <f>+(0.105*'T2 RABAT'!L24)+(0.344*'T2 SALE'!L24)+(0.2558*'T2 TEMARA'!L24)+(0.0895*'T2 KHEMISSET'!L24)+(0.2057*'T2 KENITRA'!L24)</f>
        <v>113.58825546536016</v>
      </c>
      <c r="M24" s="3">
        <f>+(0.105*'T2 RABAT'!M24)+(0.344*'T2 SALE'!M24)+(0.2558*'T2 TEMARA'!M24)+(0.0895*'T2 KHEMISSET'!M24)+(0.2057*'T2 KENITRA'!M24)</f>
        <v>115.5191767164457</v>
      </c>
      <c r="N24" s="3">
        <f>+(0.105*'T2 RABAT'!N24)+(0.344*'T2 SALE'!N24)+(0.2558*'T2 TEMARA'!N24)+(0.0895*'T2 KHEMISSET'!N24)+(0.2057*'T2 KENITRA'!N24)</f>
        <v>111.93067263298971</v>
      </c>
      <c r="O24" s="3">
        <f>+(0.0848*'T2 RABAT'!O24)+(0.3338*'T2 SALE'!O24)+(0.2721*'T2 TEMARA'!O24)+(0.0964*'T2 KHEMISSET'!O24)+(0.2129*'T2 KENITRA'!O24)</f>
        <v>111.19433740350733</v>
      </c>
      <c r="P24" s="3">
        <f>+(0.0848*'T2 RABAT'!P24)+(0.3338*'T2 SALE'!P24)+(0.2721*'T2 TEMARA'!P24)+(0.0964*'T2 KHEMISSET'!P24)+(0.2129*'T2 KENITRA'!P24)</f>
        <v>114.38005363562496</v>
      </c>
      <c r="Q24" s="3">
        <f>+(0.0848*'T2 RABAT'!Q24)+(0.3338*'T2 SALE'!Q24)+(0.2721*'T2 TEMARA'!Q24)+(0.0964*'T2 KHEMISSET'!Q24)+(0.2129*'T2 KENITRA'!Q24)</f>
        <v>114.57255223489514</v>
      </c>
      <c r="R24" s="3">
        <f>+(0.0848*'T2 RABAT'!R24)+(0.3338*'T2 SALE'!R24)+(0.2721*'T2 TEMARA'!R24)+(0.0964*'T2 KHEMISSET'!R24)+(0.2129*'T2 KENITRA'!R24)</f>
        <v>114.90049634874275</v>
      </c>
      <c r="S24" s="3">
        <f>+(0.0848*'T2 RABAT'!S24)+(0.3338*'T2 SALE'!S24)+(0.2721*'T2 TEMARA'!S24)+(0.0964*'T2 KHEMISSET'!S24)+(0.2129*'T2 KENITRA'!S24)</f>
        <v>116.03572695463996</v>
      </c>
    </row>
    <row r="25" spans="1:19" ht="20.100000000000001" customHeight="1" x14ac:dyDescent="0.25">
      <c r="A25" s="18" t="s">
        <v>144</v>
      </c>
      <c r="B25" s="18" t="s">
        <v>23</v>
      </c>
      <c r="C25" s="6" t="s">
        <v>24</v>
      </c>
      <c r="D25" s="6" t="s">
        <v>145</v>
      </c>
      <c r="E25" s="3">
        <f>+(0.105*'T2 RABAT'!E25)+(0.344*'T2 SALE'!E25)+(0.2558*'T2 TEMARA'!E25)+(0.0895*'T2 KHEMISSET'!E25)+(0.2057*'T2 KENITRA'!E25)</f>
        <v>100</v>
      </c>
      <c r="F25" s="3">
        <f>+(0.105*'T2 RABAT'!F25)+(0.344*'T2 SALE'!F25)+(0.2558*'T2 TEMARA'!F25)+(0.0895*'T2 KHEMISSET'!F25)+(0.2057*'T2 KENITRA'!F25)</f>
        <v>100.91777698551337</v>
      </c>
      <c r="G25" s="3">
        <f>+(0.105*'T2 RABAT'!G25)+(0.344*'T2 SALE'!G25)+(0.2558*'T2 TEMARA'!G25)+(0.0895*'T2 KHEMISSET'!G25)+(0.2057*'T2 KENITRA'!G25)</f>
        <v>100.85244600221333</v>
      </c>
      <c r="H25" s="3">
        <f>+(0.105*'T2 RABAT'!H25)+(0.344*'T2 SALE'!H25)+(0.2558*'T2 TEMARA'!H25)+(0.0895*'T2 KHEMISSET'!H25)+(0.2057*'T2 KENITRA'!H25)</f>
        <v>104.02026731941376</v>
      </c>
      <c r="I25" s="3">
        <f>+(0.105*'T2 RABAT'!I25)+(0.344*'T2 SALE'!I25)+(0.2558*'T2 TEMARA'!I25)+(0.0895*'T2 KHEMISSET'!I25)+(0.2057*'T2 KENITRA'!I25)</f>
        <v>100.6062397792011</v>
      </c>
      <c r="J25" s="3">
        <f>+(0.105*'T2 RABAT'!J25)+(0.344*'T2 SALE'!J25)+(0.2558*'T2 TEMARA'!J25)+(0.0895*'T2 KHEMISSET'!J25)+(0.2057*'T2 KENITRA'!J25)</f>
        <v>107.56972443377123</v>
      </c>
      <c r="K25" s="3">
        <f>+(0.105*'T2 RABAT'!K25)+(0.344*'T2 SALE'!K25)+(0.2558*'T2 TEMARA'!K25)+(0.0895*'T2 KHEMISSET'!K25)+(0.2057*'T2 KENITRA'!K25)</f>
        <v>106.96086882066547</v>
      </c>
      <c r="L25" s="3">
        <f>+(0.105*'T2 RABAT'!L25)+(0.344*'T2 SALE'!L25)+(0.2558*'T2 TEMARA'!L25)+(0.0895*'T2 KHEMISSET'!L25)+(0.2057*'T2 KENITRA'!L25)</f>
        <v>106.96086882066547</v>
      </c>
      <c r="M25" s="3">
        <f>+(0.105*'T2 RABAT'!M25)+(0.344*'T2 SALE'!M25)+(0.2558*'T2 TEMARA'!M25)+(0.0895*'T2 KHEMISSET'!M25)+(0.2057*'T2 KENITRA'!M25)</f>
        <v>108.46150201901916</v>
      </c>
      <c r="N25" s="3">
        <f>+(0.105*'T2 RABAT'!N25)+(0.344*'T2 SALE'!N25)+(0.2558*'T2 TEMARA'!N25)+(0.0895*'T2 KHEMISSET'!N25)+(0.2057*'T2 KENITRA'!N25)</f>
        <v>118.73239670604913</v>
      </c>
      <c r="O25" s="3">
        <f>+(0.0848*'T2 RABAT'!O25)+(0.3338*'T2 SALE'!O25)+(0.2721*'T2 TEMARA'!O25)+(0.0964*'T2 KHEMISSET'!O25)+(0.2129*'T2 KENITRA'!O25)</f>
        <v>123.0097686163957</v>
      </c>
      <c r="P25" s="3">
        <f>+(0.0848*'T2 RABAT'!P25)+(0.3338*'T2 SALE'!P25)+(0.2721*'T2 TEMARA'!P25)+(0.0964*'T2 KHEMISSET'!P25)+(0.2129*'T2 KENITRA'!P25)</f>
        <v>123.17999345224985</v>
      </c>
      <c r="Q25" s="3">
        <f>+(0.0848*'T2 RABAT'!Q25)+(0.3338*'T2 SALE'!Q25)+(0.2721*'T2 TEMARA'!Q25)+(0.0964*'T2 KHEMISSET'!Q25)+(0.2129*'T2 KENITRA'!Q25)</f>
        <v>121.46959885402667</v>
      </c>
      <c r="R25" s="3">
        <f>+(0.0848*'T2 RABAT'!R25)+(0.3338*'T2 SALE'!R25)+(0.2721*'T2 TEMARA'!R25)+(0.0964*'T2 KHEMISSET'!R25)+(0.2129*'T2 KENITRA'!R25)</f>
        <v>122.28708779236035</v>
      </c>
      <c r="S25" s="3">
        <f>+(0.0848*'T2 RABAT'!S25)+(0.3338*'T2 SALE'!S25)+(0.2721*'T2 TEMARA'!S25)+(0.0964*'T2 KHEMISSET'!S25)+(0.2129*'T2 KENITRA'!S25)</f>
        <v>122.73336710449188</v>
      </c>
    </row>
    <row r="26" spans="1:19" ht="20.100000000000001" customHeight="1" x14ac:dyDescent="0.25">
      <c r="A26" s="18"/>
      <c r="B26" s="18"/>
      <c r="C26" s="18" t="s">
        <v>25</v>
      </c>
      <c r="D26" s="6" t="s">
        <v>146</v>
      </c>
      <c r="E26" s="3">
        <f>+(0.105*'T2 RABAT'!E26)+(0.344*'T2 SALE'!E26)+(0.2558*'T2 TEMARA'!E26)+(0.0895*'T2 KHEMISSET'!E26)+(0.2057*'T2 KENITRA'!E26)</f>
        <v>100</v>
      </c>
      <c r="F26" s="3">
        <f>+(0.105*'T2 RABAT'!F26)+(0.344*'T2 SALE'!F26)+(0.2558*'T2 TEMARA'!F26)+(0.0895*'T2 KHEMISSET'!F26)+(0.2057*'T2 KENITRA'!F26)</f>
        <v>100</v>
      </c>
      <c r="G26" s="3">
        <f>+(0.105*'T2 RABAT'!G26)+(0.344*'T2 SALE'!G26)+(0.2558*'T2 TEMARA'!G26)+(0.0895*'T2 KHEMISSET'!G26)+(0.2057*'T2 KENITRA'!G26)</f>
        <v>101.05149307143259</v>
      </c>
      <c r="H26" s="3">
        <f>+(0.105*'T2 RABAT'!H26)+(0.344*'T2 SALE'!H26)+(0.2558*'T2 TEMARA'!H26)+(0.0895*'T2 KHEMISSET'!H26)+(0.2057*'T2 KENITRA'!H26)</f>
        <v>102.31858531224259</v>
      </c>
      <c r="I26" s="3">
        <f>+(0.105*'T2 RABAT'!I26)+(0.344*'T2 SALE'!I26)+(0.2558*'T2 TEMARA'!I26)+(0.0895*'T2 KHEMISSET'!I26)+(0.2057*'T2 KENITRA'!I26)</f>
        <v>106.33491593800343</v>
      </c>
      <c r="J26" s="3">
        <f>+(0.105*'T2 RABAT'!J26)+(0.344*'T2 SALE'!J26)+(0.2558*'T2 TEMARA'!J26)+(0.0895*'T2 KHEMISSET'!J26)+(0.2057*'T2 KENITRA'!J26)</f>
        <v>111.50991025186588</v>
      </c>
      <c r="K26" s="3">
        <f>+(0.105*'T2 RABAT'!K26)+(0.344*'T2 SALE'!K26)+(0.2558*'T2 TEMARA'!K26)+(0.0895*'T2 KHEMISSET'!K26)+(0.2057*'T2 KENITRA'!K26)</f>
        <v>110.72235182668038</v>
      </c>
      <c r="L26" s="3">
        <f>+(0.105*'T2 RABAT'!L26)+(0.344*'T2 SALE'!L26)+(0.2558*'T2 TEMARA'!L26)+(0.0895*'T2 KHEMISSET'!L26)+(0.2057*'T2 KENITRA'!L26)</f>
        <v>111.52363180841775</v>
      </c>
      <c r="M26" s="3">
        <f>+(0.105*'T2 RABAT'!M26)+(0.344*'T2 SALE'!M26)+(0.2558*'T2 TEMARA'!M26)+(0.0895*'T2 KHEMISSET'!M26)+(0.2057*'T2 KENITRA'!M26)</f>
        <v>112.41130579015513</v>
      </c>
      <c r="N26" s="3">
        <f>+(0.105*'T2 RABAT'!N26)+(0.344*'T2 SALE'!N26)+(0.2558*'T2 TEMARA'!N26)+(0.0895*'T2 KHEMISSET'!N26)+(0.2057*'T2 KENITRA'!N26)</f>
        <v>113.9371319863134</v>
      </c>
      <c r="O26" s="3">
        <f>+(0.0848*'T2 RABAT'!O26)+(0.3338*'T2 SALE'!O26)+(0.2721*'T2 TEMARA'!O26)+(0.0964*'T2 KHEMISSET'!O26)+(0.2129*'T2 KENITRA'!O26)</f>
        <v>113.3885944363376</v>
      </c>
      <c r="P26" s="3">
        <f>+(0.0848*'T2 RABAT'!P26)+(0.3338*'T2 SALE'!P26)+(0.2721*'T2 TEMARA'!P26)+(0.0964*'T2 KHEMISSET'!P26)+(0.2129*'T2 KENITRA'!P26)</f>
        <v>114.82024381220131</v>
      </c>
      <c r="Q26" s="3">
        <f>+(0.0848*'T2 RABAT'!Q26)+(0.3338*'T2 SALE'!Q26)+(0.2721*'T2 TEMARA'!Q26)+(0.0964*'T2 KHEMISSET'!Q26)+(0.2129*'T2 KENITRA'!Q26)</f>
        <v>116.06947184886292</v>
      </c>
      <c r="R26" s="3">
        <f>+(0.0848*'T2 RABAT'!R26)+(0.3338*'T2 SALE'!R26)+(0.2721*'T2 TEMARA'!R26)+(0.0964*'T2 KHEMISSET'!R26)+(0.2129*'T2 KENITRA'!R26)</f>
        <v>116.18278806712746</v>
      </c>
      <c r="S26" s="3">
        <f>+(0.0848*'T2 RABAT'!S26)+(0.3338*'T2 SALE'!S26)+(0.2721*'T2 TEMARA'!S26)+(0.0964*'T2 KHEMISSET'!S26)+(0.2129*'T2 KENITRA'!S26)</f>
        <v>116.271572947837</v>
      </c>
    </row>
    <row r="27" spans="1:19" ht="20.100000000000001" customHeight="1" x14ac:dyDescent="0.25">
      <c r="A27" s="18"/>
      <c r="B27" s="18"/>
      <c r="C27" s="18"/>
      <c r="D27" s="6" t="s">
        <v>147</v>
      </c>
      <c r="E27" s="3">
        <f>+(0.105*'T2 RABAT'!E27)+(0.344*'T2 SALE'!E27)+(0.2558*'T2 TEMARA'!E27)+(0.0895*'T2 KHEMISSET'!E27)+(0.2057*'T2 KENITRA'!E27)</f>
        <v>100</v>
      </c>
      <c r="F27" s="3">
        <f>+(0.105*'T2 RABAT'!F27)+(0.344*'T2 SALE'!F27)+(0.2558*'T2 TEMARA'!F27)+(0.0895*'T2 KHEMISSET'!F27)+(0.2057*'T2 KENITRA'!F27)</f>
        <v>100</v>
      </c>
      <c r="G27" s="3">
        <f>+(0.105*'T2 RABAT'!G27)+(0.344*'T2 SALE'!G27)+(0.2558*'T2 TEMARA'!G27)+(0.0895*'T2 KHEMISSET'!G27)+(0.2057*'T2 KENITRA'!G27)</f>
        <v>101.66372736581951</v>
      </c>
      <c r="H27" s="3">
        <f>+(0.105*'T2 RABAT'!H27)+(0.344*'T2 SALE'!H27)+(0.2558*'T2 TEMARA'!H27)+(0.0895*'T2 KHEMISSET'!H27)+(0.2057*'T2 KENITRA'!H27)</f>
        <v>102.85670742307676</v>
      </c>
      <c r="I27" s="3">
        <f>+(0.105*'T2 RABAT'!I27)+(0.344*'T2 SALE'!I27)+(0.2558*'T2 TEMARA'!I27)+(0.0895*'T2 KHEMISSET'!I27)+(0.2057*'T2 KENITRA'!I27)</f>
        <v>104.12770898616515</v>
      </c>
      <c r="J27" s="3">
        <f>+(0.105*'T2 RABAT'!J27)+(0.344*'T2 SALE'!J27)+(0.2558*'T2 TEMARA'!J27)+(0.0895*'T2 KHEMISSET'!J27)+(0.2057*'T2 KENITRA'!J27)</f>
        <v>109.37479498164716</v>
      </c>
      <c r="K27" s="3">
        <f>+(0.105*'T2 RABAT'!K27)+(0.344*'T2 SALE'!K27)+(0.2558*'T2 TEMARA'!K27)+(0.0895*'T2 KHEMISSET'!K27)+(0.2057*'T2 KENITRA'!K27)</f>
        <v>110.12104050019825</v>
      </c>
      <c r="L27" s="3">
        <f>+(0.105*'T2 RABAT'!L27)+(0.344*'T2 SALE'!L27)+(0.2558*'T2 TEMARA'!L27)+(0.0895*'T2 KHEMISSET'!L27)+(0.2057*'T2 KENITRA'!L27)</f>
        <v>111.07507281650695</v>
      </c>
      <c r="M27" s="3">
        <f>+(0.105*'T2 RABAT'!M27)+(0.344*'T2 SALE'!M27)+(0.2558*'T2 TEMARA'!M27)+(0.0895*'T2 KHEMISSET'!M27)+(0.2057*'T2 KENITRA'!M27)</f>
        <v>115.89421058852673</v>
      </c>
      <c r="N27" s="3">
        <f>+(0.105*'T2 RABAT'!N27)+(0.344*'T2 SALE'!N27)+(0.2558*'T2 TEMARA'!N27)+(0.0895*'T2 KHEMISSET'!N27)+(0.2057*'T2 KENITRA'!N27)</f>
        <v>116.74490063743201</v>
      </c>
      <c r="O27" s="3">
        <f>+(0.0848*'T2 RABAT'!O27)+(0.3338*'T2 SALE'!O27)+(0.2721*'T2 TEMARA'!O27)+(0.0964*'T2 KHEMISSET'!O27)+(0.2129*'T2 KENITRA'!O27)</f>
        <v>118.08010924247644</v>
      </c>
      <c r="P27" s="3">
        <f>+(0.0848*'T2 RABAT'!P27)+(0.3338*'T2 SALE'!P27)+(0.2721*'T2 TEMARA'!P27)+(0.0964*'T2 KHEMISSET'!P27)+(0.2129*'T2 KENITRA'!P27)</f>
        <v>117.07682299922065</v>
      </c>
      <c r="Q27" s="3">
        <f>+(0.0848*'T2 RABAT'!Q27)+(0.3338*'T2 SALE'!Q27)+(0.2721*'T2 TEMARA'!Q27)+(0.0964*'T2 KHEMISSET'!Q27)+(0.2129*'T2 KENITRA'!Q27)</f>
        <v>118.32271881364562</v>
      </c>
      <c r="R27" s="3">
        <f>+(0.0848*'T2 RABAT'!R27)+(0.3338*'T2 SALE'!R27)+(0.2721*'T2 TEMARA'!R27)+(0.0964*'T2 KHEMISSET'!R27)+(0.2129*'T2 KENITRA'!R27)</f>
        <v>118.46902884748479</v>
      </c>
      <c r="S27" s="3">
        <f>+(0.0848*'T2 RABAT'!S27)+(0.3338*'T2 SALE'!S27)+(0.2721*'T2 TEMARA'!S27)+(0.0964*'T2 KHEMISSET'!S27)+(0.2129*'T2 KENITRA'!S27)</f>
        <v>119.33024152203424</v>
      </c>
    </row>
    <row r="28" spans="1:19" ht="20.100000000000001" customHeight="1" x14ac:dyDescent="0.25">
      <c r="A28" s="18" t="s">
        <v>95</v>
      </c>
      <c r="B28" s="18" t="s">
        <v>148</v>
      </c>
      <c r="C28" s="6" t="s">
        <v>89</v>
      </c>
      <c r="D28" s="6" t="s">
        <v>149</v>
      </c>
      <c r="E28" s="3">
        <f>+(0.105*'T2 RABAT'!E28)+(0.344*'T2 SALE'!E28)+(0.2558*'T2 TEMARA'!E28)+(0.0895*'T2 KHEMISSET'!E28)+(0.2057*'T2 KENITRA'!E28)</f>
        <v>100</v>
      </c>
      <c r="F28" s="3">
        <f>+(0.105*'T2 RABAT'!F28)+(0.344*'T2 SALE'!F28)+(0.2558*'T2 TEMARA'!F28)+(0.0895*'T2 KHEMISSET'!F28)+(0.2057*'T2 KENITRA'!F28)</f>
        <v>102.98405745931971</v>
      </c>
      <c r="G28" s="3">
        <f>+(0.105*'T2 RABAT'!G28)+(0.344*'T2 SALE'!G28)+(0.2558*'T2 TEMARA'!G28)+(0.0895*'T2 KHEMISSET'!G28)+(0.2057*'T2 KENITRA'!G28)</f>
        <v>106.45038644265267</v>
      </c>
      <c r="H28" s="3">
        <f>+(0.105*'T2 RABAT'!H28)+(0.344*'T2 SALE'!H28)+(0.2558*'T2 TEMARA'!H28)+(0.0895*'T2 KHEMISSET'!H28)+(0.2057*'T2 KENITRA'!H28)</f>
        <v>107.3542668924191</v>
      </c>
      <c r="I28" s="3">
        <f>+(0.105*'T2 RABAT'!I28)+(0.344*'T2 SALE'!I28)+(0.2558*'T2 TEMARA'!I28)+(0.0895*'T2 KHEMISSET'!I28)+(0.2057*'T2 KENITRA'!I28)</f>
        <v>106.78840464172544</v>
      </c>
      <c r="J28" s="3">
        <f>+(0.105*'T2 RABAT'!J28)+(0.344*'T2 SALE'!J28)+(0.2558*'T2 TEMARA'!J28)+(0.0895*'T2 KHEMISSET'!J28)+(0.2057*'T2 KENITRA'!J28)</f>
        <v>109.69380704908339</v>
      </c>
      <c r="K28" s="3">
        <f>+(0.105*'T2 RABAT'!K28)+(0.344*'T2 SALE'!K28)+(0.2558*'T2 TEMARA'!K28)+(0.0895*'T2 KHEMISSET'!K28)+(0.2057*'T2 KENITRA'!K28)</f>
        <v>110.13241179564825</v>
      </c>
      <c r="L28" s="3">
        <f>+(0.105*'T2 RABAT'!L28)+(0.344*'T2 SALE'!L28)+(0.2558*'T2 TEMARA'!L28)+(0.0895*'T2 KHEMISSET'!L28)+(0.2057*'T2 KENITRA'!L28)</f>
        <v>111.63802869650046</v>
      </c>
      <c r="M28" s="3">
        <f>+(0.105*'T2 RABAT'!M28)+(0.344*'T2 SALE'!M28)+(0.2558*'T2 TEMARA'!M28)+(0.0895*'T2 KHEMISSET'!M28)+(0.2057*'T2 KENITRA'!M28)</f>
        <v>112.89270520982143</v>
      </c>
      <c r="N28" s="3">
        <f>+(0.105*'T2 RABAT'!N28)+(0.344*'T2 SALE'!N28)+(0.2558*'T2 TEMARA'!N28)+(0.0895*'T2 KHEMISSET'!N28)+(0.2057*'T2 KENITRA'!N28)</f>
        <v>113.96064079779826</v>
      </c>
      <c r="O28" s="3">
        <f>+(0.0848*'T2 RABAT'!O28)+(0.3338*'T2 SALE'!O28)+(0.2721*'T2 TEMARA'!O28)+(0.0964*'T2 KHEMISSET'!O28)+(0.2129*'T2 KENITRA'!O28)</f>
        <v>113.75180968832295</v>
      </c>
      <c r="P28" s="3">
        <f>+(0.0848*'T2 RABAT'!P28)+(0.3338*'T2 SALE'!P28)+(0.2721*'T2 TEMARA'!P28)+(0.0964*'T2 KHEMISSET'!P28)+(0.2129*'T2 KENITRA'!P28)</f>
        <v>113.77107982507577</v>
      </c>
      <c r="Q28" s="3">
        <f>+(0.0848*'T2 RABAT'!Q28)+(0.3338*'T2 SALE'!Q28)+(0.2721*'T2 TEMARA'!Q28)+(0.0964*'T2 KHEMISSET'!Q28)+(0.2129*'T2 KENITRA'!Q28)</f>
        <v>114.95214185038435</v>
      </c>
      <c r="R28" s="3">
        <f>+(0.0848*'T2 RABAT'!R28)+(0.3338*'T2 SALE'!R28)+(0.2721*'T2 TEMARA'!R28)+(0.0964*'T2 KHEMISSET'!R28)+(0.2129*'T2 KENITRA'!R28)</f>
        <v>115.12648509545507</v>
      </c>
      <c r="S28" s="3">
        <f>+(0.0848*'T2 RABAT'!S28)+(0.3338*'T2 SALE'!S28)+(0.2721*'T2 TEMARA'!S28)+(0.0964*'T2 KHEMISSET'!S28)+(0.2129*'T2 KENITRA'!S28)</f>
        <v>115.91139386801269</v>
      </c>
    </row>
    <row r="29" spans="1:19" ht="20.100000000000001" customHeight="1" x14ac:dyDescent="0.25">
      <c r="A29" s="18"/>
      <c r="B29" s="18"/>
      <c r="C29" s="6" t="s">
        <v>90</v>
      </c>
      <c r="D29" s="6" t="s">
        <v>150</v>
      </c>
      <c r="E29" s="3">
        <f>+(0.105*'T2 RABAT'!E29)+(0.344*'T2 SALE'!E29)+(0.2558*'T2 TEMARA'!E29)+(0.0895*'T2 KHEMISSET'!E29)+(0.2057*'T2 KENITRA'!E29)</f>
        <v>100</v>
      </c>
      <c r="F29" s="3">
        <f>+(0.105*'T2 RABAT'!F29)+(0.344*'T2 SALE'!F29)+(0.2558*'T2 TEMARA'!F29)+(0.0895*'T2 KHEMISSET'!F29)+(0.2057*'T2 KENITRA'!F29)</f>
        <v>100.94606666666667</v>
      </c>
      <c r="G29" s="3">
        <f>+(0.105*'T2 RABAT'!G29)+(0.344*'T2 SALE'!G29)+(0.2558*'T2 TEMARA'!G29)+(0.0895*'T2 KHEMISSET'!G29)+(0.2057*'T2 KENITRA'!G29)</f>
        <v>101.7514606949571</v>
      </c>
      <c r="H29" s="3">
        <f>+(0.105*'T2 RABAT'!H29)+(0.344*'T2 SALE'!H29)+(0.2558*'T2 TEMARA'!H29)+(0.0895*'T2 KHEMISSET'!H29)+(0.2057*'T2 KENITRA'!H29)</f>
        <v>101.37009510808609</v>
      </c>
      <c r="I29" s="3">
        <f>+(0.105*'T2 RABAT'!I29)+(0.344*'T2 SALE'!I29)+(0.2558*'T2 TEMARA'!I29)+(0.0895*'T2 KHEMISSET'!I29)+(0.2057*'T2 KENITRA'!I29)</f>
        <v>104.57877119534041</v>
      </c>
      <c r="J29" s="3">
        <f>+(0.105*'T2 RABAT'!J29)+(0.344*'T2 SALE'!J29)+(0.2558*'T2 TEMARA'!J29)+(0.0895*'T2 KHEMISSET'!J29)+(0.2057*'T2 KENITRA'!J29)</f>
        <v>106.59581996342224</v>
      </c>
      <c r="K29" s="3">
        <f>+(0.105*'T2 RABAT'!K29)+(0.344*'T2 SALE'!K29)+(0.2558*'T2 TEMARA'!K29)+(0.0895*'T2 KHEMISSET'!K29)+(0.2057*'T2 KENITRA'!K29)</f>
        <v>107.3347127363208</v>
      </c>
      <c r="L29" s="3">
        <f>+(0.105*'T2 RABAT'!L29)+(0.344*'T2 SALE'!L29)+(0.2558*'T2 TEMARA'!L29)+(0.0895*'T2 KHEMISSET'!L29)+(0.2057*'T2 KENITRA'!L29)</f>
        <v>107.99809081661472</v>
      </c>
      <c r="M29" s="3">
        <f>+(0.105*'T2 RABAT'!M29)+(0.344*'T2 SALE'!M29)+(0.2558*'T2 TEMARA'!M29)+(0.0895*'T2 KHEMISSET'!M29)+(0.2057*'T2 KENITRA'!M29)</f>
        <v>109.42926716640427</v>
      </c>
      <c r="N29" s="3">
        <f>+(0.105*'T2 RABAT'!N29)+(0.344*'T2 SALE'!N29)+(0.2558*'T2 TEMARA'!N29)+(0.0895*'T2 KHEMISSET'!N29)+(0.2057*'T2 KENITRA'!N29)</f>
        <v>109.8106240610727</v>
      </c>
      <c r="O29" s="3">
        <f>+(0.0848*'T2 RABAT'!O29)+(0.3338*'T2 SALE'!O29)+(0.2721*'T2 TEMARA'!O29)+(0.0964*'T2 KHEMISSET'!O29)+(0.2129*'T2 KENITRA'!O29)</f>
        <v>110.13985996766104</v>
      </c>
      <c r="P29" s="3">
        <f>+(0.0848*'T2 RABAT'!P29)+(0.3338*'T2 SALE'!P29)+(0.2721*'T2 TEMARA'!P29)+(0.0964*'T2 KHEMISSET'!P29)+(0.2129*'T2 KENITRA'!P29)</f>
        <v>110.18765673430968</v>
      </c>
      <c r="Q29" s="3">
        <f>+(0.0848*'T2 RABAT'!Q29)+(0.3338*'T2 SALE'!Q29)+(0.2721*'T2 TEMARA'!Q29)+(0.0964*'T2 KHEMISSET'!Q29)+(0.2129*'T2 KENITRA'!Q29)</f>
        <v>111.0148701587031</v>
      </c>
      <c r="R29" s="3">
        <f>+(0.0848*'T2 RABAT'!R29)+(0.3338*'T2 SALE'!R29)+(0.2721*'T2 TEMARA'!R29)+(0.0964*'T2 KHEMISSET'!R29)+(0.2129*'T2 KENITRA'!R29)</f>
        <v>111.9652262724041</v>
      </c>
      <c r="S29" s="3">
        <f>+(0.0848*'T2 RABAT'!S29)+(0.3338*'T2 SALE'!S29)+(0.2721*'T2 TEMARA'!S29)+(0.0964*'T2 KHEMISSET'!S29)+(0.2129*'T2 KENITRA'!S29)</f>
        <v>113.22671936861047</v>
      </c>
    </row>
    <row r="30" spans="1:19" ht="20.100000000000001" customHeight="1" x14ac:dyDescent="0.25">
      <c r="A30" s="18"/>
      <c r="B30" s="18"/>
      <c r="C30" s="6" t="s">
        <v>151</v>
      </c>
      <c r="D30" s="6" t="s">
        <v>152</v>
      </c>
      <c r="E30" s="3">
        <f>+(0.105*'T2 RABAT'!E30)+(0.344*'T2 SALE'!E30)+(0.2558*'T2 TEMARA'!E30)+(0.0895*'T2 KHEMISSET'!E30)+(0.2057*'T2 KENITRA'!E30)</f>
        <v>100</v>
      </c>
      <c r="F30" s="3">
        <f>+(0.105*'T2 RABAT'!F30)+(0.344*'T2 SALE'!F30)+(0.2558*'T2 TEMARA'!F30)+(0.0895*'T2 KHEMISSET'!F30)+(0.2057*'T2 KENITRA'!F30)</f>
        <v>103.02484141937106</v>
      </c>
      <c r="G30" s="3">
        <f>+(0.105*'T2 RABAT'!G30)+(0.344*'T2 SALE'!G30)+(0.2558*'T2 TEMARA'!G30)+(0.0895*'T2 KHEMISSET'!G30)+(0.2057*'T2 KENITRA'!G30)</f>
        <v>108.05607214536572</v>
      </c>
      <c r="H30" s="3">
        <f>+(0.105*'T2 RABAT'!H30)+(0.344*'T2 SALE'!H30)+(0.2558*'T2 TEMARA'!H30)+(0.0895*'T2 KHEMISSET'!H30)+(0.2057*'T2 KENITRA'!H30)</f>
        <v>103.54325171133594</v>
      </c>
      <c r="I30" s="3">
        <f>+(0.105*'T2 RABAT'!I30)+(0.344*'T2 SALE'!I30)+(0.2558*'T2 TEMARA'!I30)+(0.0895*'T2 KHEMISSET'!I30)+(0.2057*'T2 KENITRA'!I30)</f>
        <v>100.58049422129005</v>
      </c>
      <c r="J30" s="3">
        <f>+(0.105*'T2 RABAT'!J30)+(0.344*'T2 SALE'!J30)+(0.2558*'T2 TEMARA'!J30)+(0.0895*'T2 KHEMISSET'!J30)+(0.2057*'T2 KENITRA'!J30)</f>
        <v>94.355590552906563</v>
      </c>
      <c r="K30" s="3">
        <f>+(0.105*'T2 RABAT'!K30)+(0.344*'T2 SALE'!K30)+(0.2558*'T2 TEMARA'!K30)+(0.0895*'T2 KHEMISSET'!K30)+(0.2057*'T2 KENITRA'!K30)</f>
        <v>96.324233270865918</v>
      </c>
      <c r="L30" s="3">
        <f>+(0.105*'T2 RABAT'!L30)+(0.344*'T2 SALE'!L30)+(0.2558*'T2 TEMARA'!L30)+(0.0895*'T2 KHEMISSET'!L30)+(0.2057*'T2 KENITRA'!L30)</f>
        <v>98.298857808025403</v>
      </c>
      <c r="M30" s="3">
        <f>+(0.105*'T2 RABAT'!M30)+(0.344*'T2 SALE'!M30)+(0.2558*'T2 TEMARA'!M30)+(0.0895*'T2 KHEMISSET'!M30)+(0.2057*'T2 KENITRA'!M30)</f>
        <v>100.93759948804203</v>
      </c>
      <c r="N30" s="3">
        <f>+(0.105*'T2 RABAT'!N30)+(0.344*'T2 SALE'!N30)+(0.2558*'T2 TEMARA'!N30)+(0.0895*'T2 KHEMISSET'!N30)+(0.2057*'T2 KENITRA'!N30)</f>
        <v>107.04497626043684</v>
      </c>
      <c r="O30" s="3">
        <f>+(0.0848*'T2 RABAT'!O30)+(0.3338*'T2 SALE'!O30)+(0.2721*'T2 TEMARA'!O30)+(0.0964*'T2 KHEMISSET'!O30)+(0.2129*'T2 KENITRA'!O30)</f>
        <v>116.09314886793663</v>
      </c>
      <c r="P30" s="3">
        <f>+(0.0848*'T2 RABAT'!P30)+(0.3338*'T2 SALE'!P30)+(0.2721*'T2 TEMARA'!P30)+(0.0964*'T2 KHEMISSET'!P30)+(0.2129*'T2 KENITRA'!P30)</f>
        <v>115.38536598966508</v>
      </c>
      <c r="Q30" s="3">
        <f>+(0.0848*'T2 RABAT'!Q30)+(0.3338*'T2 SALE'!Q30)+(0.2721*'T2 TEMARA'!Q30)+(0.0964*'T2 KHEMISSET'!Q30)+(0.2129*'T2 KENITRA'!Q30)</f>
        <v>117.17993655471997</v>
      </c>
      <c r="R30" s="3">
        <f>+(0.0848*'T2 RABAT'!R30)+(0.3338*'T2 SALE'!R30)+(0.2721*'T2 TEMARA'!R30)+(0.0964*'T2 KHEMISSET'!R30)+(0.2129*'T2 KENITRA'!R30)</f>
        <v>117.9901308480278</v>
      </c>
      <c r="S30" s="3">
        <f>+(0.0848*'T2 RABAT'!S30)+(0.3338*'T2 SALE'!S30)+(0.2721*'T2 TEMARA'!S30)+(0.0964*'T2 KHEMISSET'!S30)+(0.2129*'T2 KENITRA'!S30)</f>
        <v>119.44999764920836</v>
      </c>
    </row>
    <row r="31" spans="1:19" ht="20.100000000000001" customHeight="1" x14ac:dyDescent="0.25">
      <c r="A31" s="18"/>
      <c r="B31" s="18"/>
      <c r="C31" s="6" t="s">
        <v>26</v>
      </c>
      <c r="D31" s="6" t="s">
        <v>153</v>
      </c>
      <c r="E31" s="3">
        <f>+(0.105*'T2 RABAT'!E31)+(0.344*'T2 SALE'!E31)+(0.2558*'T2 TEMARA'!E31)+(0.0895*'T2 KHEMISSET'!E31)+(0.2057*'T2 KENITRA'!E31)</f>
        <v>100</v>
      </c>
      <c r="F31" s="3">
        <f>+(0.105*'T2 RABAT'!F31)+(0.344*'T2 SALE'!F31)+(0.2558*'T2 TEMARA'!F31)+(0.0895*'T2 KHEMISSET'!F31)+(0.2057*'T2 KENITRA'!F31)</f>
        <v>103.72046787029066</v>
      </c>
      <c r="G31" s="3">
        <f>+(0.105*'T2 RABAT'!G31)+(0.344*'T2 SALE'!G31)+(0.2558*'T2 TEMARA'!G31)+(0.0895*'T2 KHEMISSET'!G31)+(0.2057*'T2 KENITRA'!G31)</f>
        <v>105.89674365718267</v>
      </c>
      <c r="H31" s="3">
        <f>+(0.105*'T2 RABAT'!H31)+(0.344*'T2 SALE'!H31)+(0.2558*'T2 TEMARA'!H31)+(0.0895*'T2 KHEMISSET'!H31)+(0.2057*'T2 KENITRA'!H31)</f>
        <v>101.35244768034244</v>
      </c>
      <c r="I31" s="3">
        <f>+(0.105*'T2 RABAT'!I31)+(0.344*'T2 SALE'!I31)+(0.2558*'T2 TEMARA'!I31)+(0.0895*'T2 KHEMISSET'!I31)+(0.2057*'T2 KENITRA'!I31)</f>
        <v>103.3042688858886</v>
      </c>
      <c r="J31" s="3">
        <f>+(0.105*'T2 RABAT'!J31)+(0.344*'T2 SALE'!J31)+(0.2558*'T2 TEMARA'!J31)+(0.0895*'T2 KHEMISSET'!J31)+(0.2057*'T2 KENITRA'!J31)</f>
        <v>102.50856564097479</v>
      </c>
      <c r="K31" s="3">
        <f>+(0.105*'T2 RABAT'!K31)+(0.344*'T2 SALE'!K31)+(0.2558*'T2 TEMARA'!K31)+(0.0895*'T2 KHEMISSET'!K31)+(0.2057*'T2 KENITRA'!K31)</f>
        <v>107.4683599305574</v>
      </c>
      <c r="L31" s="3">
        <f>+(0.105*'T2 RABAT'!L31)+(0.344*'T2 SALE'!L31)+(0.2558*'T2 TEMARA'!L31)+(0.0895*'T2 KHEMISSET'!L31)+(0.2057*'T2 KENITRA'!L31)</f>
        <v>108.19189872869154</v>
      </c>
      <c r="M31" s="3">
        <f>+(0.105*'T2 RABAT'!M31)+(0.344*'T2 SALE'!M31)+(0.2558*'T2 TEMARA'!M31)+(0.0895*'T2 KHEMISSET'!M31)+(0.2057*'T2 KENITRA'!M31)</f>
        <v>109.62502354747639</v>
      </c>
      <c r="N31" s="3">
        <f>+(0.105*'T2 RABAT'!N31)+(0.344*'T2 SALE'!N31)+(0.2558*'T2 TEMARA'!N31)+(0.0895*'T2 KHEMISSET'!N31)+(0.2057*'T2 KENITRA'!N31)</f>
        <v>108.96498000289097</v>
      </c>
      <c r="O31" s="3">
        <f>+(0.0848*'T2 RABAT'!O31)+(0.3338*'T2 SALE'!O31)+(0.2721*'T2 TEMARA'!O31)+(0.0964*'T2 KHEMISSET'!O31)+(0.2129*'T2 KENITRA'!O31)</f>
        <v>108.76223365653402</v>
      </c>
      <c r="P31" s="3">
        <f>+(0.0848*'T2 RABAT'!P31)+(0.3338*'T2 SALE'!P31)+(0.2721*'T2 TEMARA'!P31)+(0.0964*'T2 KHEMISSET'!P31)+(0.2129*'T2 KENITRA'!P31)</f>
        <v>108.15573083447022</v>
      </c>
      <c r="Q31" s="3">
        <f>+(0.0848*'T2 RABAT'!Q31)+(0.3338*'T2 SALE'!Q31)+(0.2721*'T2 TEMARA'!Q31)+(0.0964*'T2 KHEMISSET'!Q31)+(0.2129*'T2 KENITRA'!Q31)</f>
        <v>109.37981969296857</v>
      </c>
      <c r="R31" s="3">
        <f>+(0.0848*'T2 RABAT'!R31)+(0.3338*'T2 SALE'!R31)+(0.2721*'T2 TEMARA'!R31)+(0.0964*'T2 KHEMISSET'!R31)+(0.2129*'T2 KENITRA'!R31)</f>
        <v>109.63658245412523</v>
      </c>
      <c r="S31" s="3">
        <f>+(0.0848*'T2 RABAT'!S31)+(0.3338*'T2 SALE'!S31)+(0.2721*'T2 TEMARA'!S31)+(0.0964*'T2 KHEMISSET'!S31)+(0.2129*'T2 KENITRA'!S31)</f>
        <v>110.37949101583197</v>
      </c>
    </row>
    <row r="32" spans="1:19" ht="20.100000000000001" customHeight="1" x14ac:dyDescent="0.25">
      <c r="A32" s="18"/>
      <c r="B32" s="18"/>
      <c r="C32" s="6" t="s">
        <v>154</v>
      </c>
      <c r="D32" s="6" t="s">
        <v>155</v>
      </c>
      <c r="E32" s="3">
        <f>+(0.105*'T2 RABAT'!E32)+(0.344*'T2 SALE'!E32)+(0.2558*'T2 TEMARA'!E32)+(0.0895*'T2 KHEMISSET'!E32)+(0.2057*'T2 KENITRA'!E32)</f>
        <v>100</v>
      </c>
      <c r="F32" s="3">
        <f>+(0.105*'T2 RABAT'!F32)+(0.344*'T2 SALE'!F32)+(0.2558*'T2 TEMARA'!F32)+(0.0895*'T2 KHEMISSET'!F32)+(0.2057*'T2 KENITRA'!F32)</f>
        <v>101.97765787516028</v>
      </c>
      <c r="G32" s="3">
        <f>+(0.105*'T2 RABAT'!G32)+(0.344*'T2 SALE'!G32)+(0.2558*'T2 TEMARA'!G32)+(0.0895*'T2 KHEMISSET'!G32)+(0.2057*'T2 KENITRA'!G32)</f>
        <v>103.92599435727404</v>
      </c>
      <c r="H32" s="3">
        <f>+(0.105*'T2 RABAT'!H32)+(0.344*'T2 SALE'!H32)+(0.2558*'T2 TEMARA'!H32)+(0.0895*'T2 KHEMISSET'!H32)+(0.2057*'T2 KENITRA'!H32)</f>
        <v>103.71834127456876</v>
      </c>
      <c r="I32" s="3">
        <f>+(0.105*'T2 RABAT'!I32)+(0.344*'T2 SALE'!I32)+(0.2558*'T2 TEMARA'!I32)+(0.0895*'T2 KHEMISSET'!I32)+(0.2057*'T2 KENITRA'!I32)</f>
        <v>105.09186681461179</v>
      </c>
      <c r="J32" s="3">
        <f>+(0.105*'T2 RABAT'!J32)+(0.344*'T2 SALE'!J32)+(0.2558*'T2 TEMARA'!J32)+(0.0895*'T2 KHEMISSET'!J32)+(0.2057*'T2 KENITRA'!J32)</f>
        <v>108.26870573209665</v>
      </c>
      <c r="K32" s="3">
        <f>+(0.105*'T2 RABAT'!K32)+(0.344*'T2 SALE'!K32)+(0.2558*'T2 TEMARA'!K32)+(0.0895*'T2 KHEMISSET'!K32)+(0.2057*'T2 KENITRA'!K32)</f>
        <v>108.99035685828323</v>
      </c>
      <c r="L32" s="3">
        <f>+(0.105*'T2 RABAT'!L32)+(0.344*'T2 SALE'!L32)+(0.2558*'T2 TEMARA'!L32)+(0.0895*'T2 KHEMISSET'!L32)+(0.2057*'T2 KENITRA'!L32)</f>
        <v>109.96583476599346</v>
      </c>
      <c r="M32" s="3">
        <f>+(0.105*'T2 RABAT'!M32)+(0.344*'T2 SALE'!M32)+(0.2558*'T2 TEMARA'!M32)+(0.0895*'T2 KHEMISSET'!M32)+(0.2057*'T2 KENITRA'!M32)</f>
        <v>111.29245993126105</v>
      </c>
      <c r="N32" s="3">
        <f>+(0.105*'T2 RABAT'!N32)+(0.344*'T2 SALE'!N32)+(0.2558*'T2 TEMARA'!N32)+(0.0895*'T2 KHEMISSET'!N32)+(0.2057*'T2 KENITRA'!N32)</f>
        <v>111.97766568418557</v>
      </c>
      <c r="O32" s="3">
        <f>+(0.0848*'T2 RABAT'!O32)+(0.3338*'T2 SALE'!O32)+(0.2721*'T2 TEMARA'!O32)+(0.0964*'T2 KHEMISSET'!O32)+(0.2129*'T2 KENITRA'!O32)</f>
        <v>111.91412411590015</v>
      </c>
      <c r="P32" s="3">
        <f>+(0.0848*'T2 RABAT'!P32)+(0.3338*'T2 SALE'!P32)+(0.2721*'T2 TEMARA'!P32)+(0.0964*'T2 KHEMISSET'!P32)+(0.2129*'T2 KENITRA'!P32)</f>
        <v>110.87322058325108</v>
      </c>
      <c r="Q32" s="3">
        <f>+(0.0848*'T2 RABAT'!Q32)+(0.3338*'T2 SALE'!Q32)+(0.2721*'T2 TEMARA'!Q32)+(0.0964*'T2 KHEMISSET'!Q32)+(0.2129*'T2 KENITRA'!Q32)</f>
        <v>111.94690593026024</v>
      </c>
      <c r="R32" s="3">
        <f>+(0.0848*'T2 RABAT'!R32)+(0.3338*'T2 SALE'!R32)+(0.2721*'T2 TEMARA'!R32)+(0.0964*'T2 KHEMISSET'!R32)+(0.2129*'T2 KENITRA'!R32)</f>
        <v>112.51030257913851</v>
      </c>
      <c r="S32" s="3">
        <f>+(0.0848*'T2 RABAT'!S32)+(0.3338*'T2 SALE'!S32)+(0.2721*'T2 TEMARA'!S32)+(0.0964*'T2 KHEMISSET'!S32)+(0.2129*'T2 KENITRA'!S32)</f>
        <v>113.59975231610862</v>
      </c>
    </row>
    <row r="33" spans="1:19" ht="20.100000000000001" customHeight="1" x14ac:dyDescent="0.25">
      <c r="A33" s="18"/>
      <c r="B33" s="18"/>
      <c r="C33" s="6" t="s">
        <v>27</v>
      </c>
      <c r="D33" s="6" t="s">
        <v>28</v>
      </c>
      <c r="E33" s="3">
        <f>+(0.105*'T2 RABAT'!E33)+(0.344*'T2 SALE'!E33)+(0.2558*'T2 TEMARA'!E33)+(0.0895*'T2 KHEMISSET'!E33)+(0.2057*'T2 KENITRA'!E33)</f>
        <v>100</v>
      </c>
      <c r="F33" s="3">
        <f>+(0.105*'T2 RABAT'!F33)+(0.344*'T2 SALE'!F33)+(0.2558*'T2 TEMARA'!F33)+(0.0895*'T2 KHEMISSET'!F33)+(0.2057*'T2 KENITRA'!F33)</f>
        <v>101.46928571428572</v>
      </c>
      <c r="G33" s="3">
        <f>+(0.105*'T2 RABAT'!G33)+(0.344*'T2 SALE'!G33)+(0.2558*'T2 TEMARA'!G33)+(0.0895*'T2 KHEMISSET'!G33)+(0.2057*'T2 KENITRA'!G33)</f>
        <v>101.83660714285715</v>
      </c>
      <c r="H33" s="3">
        <f>+(0.105*'T2 RABAT'!H33)+(0.344*'T2 SALE'!H33)+(0.2558*'T2 TEMARA'!H33)+(0.0895*'T2 KHEMISSET'!H33)+(0.2057*'T2 KENITRA'!H33)</f>
        <v>94.768420216985916</v>
      </c>
      <c r="I33" s="3">
        <f>+(0.105*'T2 RABAT'!I33)+(0.344*'T2 SALE'!I33)+(0.2558*'T2 TEMARA'!I33)+(0.0895*'T2 KHEMISSET'!I33)+(0.2057*'T2 KENITRA'!I33)</f>
        <v>94.43252328530113</v>
      </c>
      <c r="J33" s="3">
        <f>+(0.105*'T2 RABAT'!J33)+(0.344*'T2 SALE'!J33)+(0.2558*'T2 TEMARA'!J33)+(0.0895*'T2 KHEMISSET'!J33)+(0.2057*'T2 KENITRA'!J33)</f>
        <v>97.357780876614115</v>
      </c>
      <c r="K33" s="3">
        <f>+(0.105*'T2 RABAT'!K33)+(0.344*'T2 SALE'!K33)+(0.2558*'T2 TEMARA'!K33)+(0.0895*'T2 KHEMISSET'!K33)+(0.2057*'T2 KENITRA'!K33)</f>
        <v>97.524688316998436</v>
      </c>
      <c r="L33" s="3">
        <f>+(0.105*'T2 RABAT'!L33)+(0.344*'T2 SALE'!L33)+(0.2558*'T2 TEMARA'!L33)+(0.0895*'T2 KHEMISSET'!L33)+(0.2057*'T2 KENITRA'!L33)</f>
        <v>98.814671556431094</v>
      </c>
      <c r="M33" s="3">
        <f>+(0.105*'T2 RABAT'!M33)+(0.344*'T2 SALE'!M33)+(0.2558*'T2 TEMARA'!M33)+(0.0895*'T2 KHEMISSET'!M33)+(0.2057*'T2 KENITRA'!M33)</f>
        <v>99.974476800946661</v>
      </c>
      <c r="N33" s="3">
        <f>+(0.105*'T2 RABAT'!N33)+(0.344*'T2 SALE'!N33)+(0.2558*'T2 TEMARA'!N33)+(0.0895*'T2 KHEMISSET'!N33)+(0.2057*'T2 KENITRA'!N33)</f>
        <v>101.44972650652183</v>
      </c>
      <c r="O33" s="3">
        <f>+(0.0848*'T2 RABAT'!O33)+(0.3338*'T2 SALE'!O33)+(0.2721*'T2 TEMARA'!O33)+(0.0964*'T2 KHEMISSET'!O33)+(0.2129*'T2 KENITRA'!O33)</f>
        <v>102.30089865136189</v>
      </c>
      <c r="P33" s="3">
        <f>+(0.0848*'T2 RABAT'!P33)+(0.3338*'T2 SALE'!P33)+(0.2721*'T2 TEMARA'!P33)+(0.0964*'T2 KHEMISSET'!P33)+(0.2129*'T2 KENITRA'!P33)</f>
        <v>103.98262455827518</v>
      </c>
      <c r="Q33" s="3">
        <f>+(0.0848*'T2 RABAT'!Q33)+(0.3338*'T2 SALE'!Q33)+(0.2721*'T2 TEMARA'!Q33)+(0.0964*'T2 KHEMISSET'!Q33)+(0.2129*'T2 KENITRA'!Q33)</f>
        <v>105.68560754815019</v>
      </c>
      <c r="R33" s="3">
        <f>+(0.0848*'T2 RABAT'!R33)+(0.3338*'T2 SALE'!R33)+(0.2721*'T2 TEMARA'!R33)+(0.0964*'T2 KHEMISSET'!R33)+(0.2129*'T2 KENITRA'!R33)</f>
        <v>105.68560754815019</v>
      </c>
      <c r="S33" s="3">
        <f>+(0.0848*'T2 RABAT'!S33)+(0.3338*'T2 SALE'!S33)+(0.2721*'T2 TEMARA'!S33)+(0.0964*'T2 KHEMISSET'!S33)+(0.2129*'T2 KENITRA'!S33)</f>
        <v>105.85854054810444</v>
      </c>
    </row>
    <row r="34" spans="1:19" ht="20.100000000000001" customHeight="1" x14ac:dyDescent="0.25">
      <c r="A34" s="18"/>
      <c r="B34" s="18" t="s">
        <v>29</v>
      </c>
      <c r="C34" s="18" t="s">
        <v>91</v>
      </c>
      <c r="D34" s="6" t="s">
        <v>156</v>
      </c>
      <c r="E34" s="3">
        <f>+(0.105*'T2 RABAT'!E34)+(0.344*'T2 SALE'!E34)+(0.2558*'T2 TEMARA'!E34)+(0.0895*'T2 KHEMISSET'!E34)+(0.2057*'T2 KENITRA'!E34)</f>
        <v>100</v>
      </c>
      <c r="F34" s="3">
        <f>+(0.105*'T2 RABAT'!F34)+(0.344*'T2 SALE'!F34)+(0.2558*'T2 TEMARA'!F34)+(0.0895*'T2 KHEMISSET'!F34)+(0.2057*'T2 KENITRA'!F34)</f>
        <v>103.32345406516346</v>
      </c>
      <c r="G34" s="3">
        <f>+(0.105*'T2 RABAT'!G34)+(0.344*'T2 SALE'!G34)+(0.2558*'T2 TEMARA'!G34)+(0.0895*'T2 KHEMISSET'!G34)+(0.2057*'T2 KENITRA'!G34)</f>
        <v>107.62927465746168</v>
      </c>
      <c r="H34" s="3">
        <f>+(0.105*'T2 RABAT'!H34)+(0.344*'T2 SALE'!H34)+(0.2558*'T2 TEMARA'!H34)+(0.0895*'T2 KHEMISSET'!H34)+(0.2057*'T2 KENITRA'!H34)</f>
        <v>100.60605162732294</v>
      </c>
      <c r="I34" s="3">
        <f>+(0.105*'T2 RABAT'!I34)+(0.344*'T2 SALE'!I34)+(0.2558*'T2 TEMARA'!I34)+(0.0895*'T2 KHEMISSET'!I34)+(0.2057*'T2 KENITRA'!I34)</f>
        <v>99.836871811039742</v>
      </c>
      <c r="J34" s="3">
        <f>+(0.105*'T2 RABAT'!J34)+(0.344*'T2 SALE'!J34)+(0.2558*'T2 TEMARA'!J34)+(0.0895*'T2 KHEMISSET'!J34)+(0.2057*'T2 KENITRA'!J34)</f>
        <v>101.06897123079426</v>
      </c>
      <c r="K34" s="3">
        <f>+(0.105*'T2 RABAT'!K34)+(0.344*'T2 SALE'!K34)+(0.2558*'T2 TEMARA'!K34)+(0.0895*'T2 KHEMISSET'!K34)+(0.2057*'T2 KENITRA'!K34)</f>
        <v>103.1949876997932</v>
      </c>
      <c r="L34" s="3">
        <f>+(0.105*'T2 RABAT'!L34)+(0.344*'T2 SALE'!L34)+(0.2558*'T2 TEMARA'!L34)+(0.0895*'T2 KHEMISSET'!L34)+(0.2057*'T2 KENITRA'!L34)</f>
        <v>106.49580801086337</v>
      </c>
      <c r="M34" s="3">
        <f>+(0.105*'T2 RABAT'!M34)+(0.344*'T2 SALE'!M34)+(0.2558*'T2 TEMARA'!M34)+(0.0895*'T2 KHEMISSET'!M34)+(0.2057*'T2 KENITRA'!M34)</f>
        <v>107.62491448588878</v>
      </c>
      <c r="N34" s="3">
        <f>+(0.105*'T2 RABAT'!N34)+(0.344*'T2 SALE'!N34)+(0.2558*'T2 TEMARA'!N34)+(0.0895*'T2 KHEMISSET'!N34)+(0.2057*'T2 KENITRA'!N34)</f>
        <v>107.96822106112374</v>
      </c>
      <c r="O34" s="3">
        <f>+(0.0848*'T2 RABAT'!O34)+(0.3338*'T2 SALE'!O34)+(0.2721*'T2 TEMARA'!O34)+(0.0964*'T2 KHEMISSET'!O34)+(0.2129*'T2 KENITRA'!O34)</f>
        <v>107.37877832151327</v>
      </c>
      <c r="P34" s="3">
        <f>+(0.0848*'T2 RABAT'!P34)+(0.3338*'T2 SALE'!P34)+(0.2721*'T2 TEMARA'!P34)+(0.0964*'T2 KHEMISSET'!P34)+(0.2129*'T2 KENITRA'!P34)</f>
        <v>104.48500484051159</v>
      </c>
      <c r="Q34" s="3">
        <f>+(0.0848*'T2 RABAT'!Q34)+(0.3338*'T2 SALE'!Q34)+(0.2721*'T2 TEMARA'!Q34)+(0.0964*'T2 KHEMISSET'!Q34)+(0.2129*'T2 KENITRA'!Q34)</f>
        <v>105.0911322781117</v>
      </c>
      <c r="R34" s="3">
        <f>+(0.0848*'T2 RABAT'!R34)+(0.3338*'T2 SALE'!R34)+(0.2721*'T2 TEMARA'!R34)+(0.0964*'T2 KHEMISSET'!R34)+(0.2129*'T2 KENITRA'!R34)</f>
        <v>105.37417172360063</v>
      </c>
      <c r="S34" s="3">
        <f>+(0.0848*'T2 RABAT'!S34)+(0.3338*'T2 SALE'!S34)+(0.2721*'T2 TEMARA'!S34)+(0.0964*'T2 KHEMISSET'!S34)+(0.2129*'T2 KENITRA'!S34)</f>
        <v>106.56777270136351</v>
      </c>
    </row>
    <row r="35" spans="1:19" ht="20.100000000000001" customHeight="1" x14ac:dyDescent="0.25">
      <c r="A35" s="18"/>
      <c r="B35" s="18"/>
      <c r="C35" s="18"/>
      <c r="D35" s="6" t="s">
        <v>157</v>
      </c>
      <c r="E35" s="3">
        <f>+(0.105*'T2 RABAT'!E35)+(0.344*'T2 SALE'!E35)+(0.2558*'T2 TEMARA'!E35)+(0.0895*'T2 KHEMISSET'!E35)+(0.2057*'T2 KENITRA'!E35)</f>
        <v>100</v>
      </c>
      <c r="F35" s="3">
        <f>+(0.105*'T2 RABAT'!F35)+(0.344*'T2 SALE'!F35)+(0.2558*'T2 TEMARA'!F35)+(0.0895*'T2 KHEMISSET'!F35)+(0.2057*'T2 KENITRA'!F35)</f>
        <v>101.93581678184741</v>
      </c>
      <c r="G35" s="3">
        <f>+(0.105*'T2 RABAT'!G35)+(0.344*'T2 SALE'!G35)+(0.2558*'T2 TEMARA'!G35)+(0.0895*'T2 KHEMISSET'!G35)+(0.2057*'T2 KENITRA'!G35)</f>
        <v>104.9986208887009</v>
      </c>
      <c r="H35" s="3">
        <f>+(0.105*'T2 RABAT'!H35)+(0.344*'T2 SALE'!H35)+(0.2558*'T2 TEMARA'!H35)+(0.0895*'T2 KHEMISSET'!H35)+(0.2057*'T2 KENITRA'!H35)</f>
        <v>100.05229894442607</v>
      </c>
      <c r="I35" s="3">
        <f>+(0.105*'T2 RABAT'!I35)+(0.344*'T2 SALE'!I35)+(0.2558*'T2 TEMARA'!I35)+(0.0895*'T2 KHEMISSET'!I35)+(0.2057*'T2 KENITRA'!I35)</f>
        <v>102.77816913056751</v>
      </c>
      <c r="J35" s="3">
        <f>+(0.105*'T2 RABAT'!J35)+(0.344*'T2 SALE'!J35)+(0.2558*'T2 TEMARA'!J35)+(0.0895*'T2 KHEMISSET'!J35)+(0.2057*'T2 KENITRA'!J35)</f>
        <v>104.6849306543847</v>
      </c>
      <c r="K35" s="3">
        <f>+(0.105*'T2 RABAT'!K35)+(0.344*'T2 SALE'!K35)+(0.2558*'T2 TEMARA'!K35)+(0.0895*'T2 KHEMISSET'!K35)+(0.2057*'T2 KENITRA'!K35)</f>
        <v>106.92516102577942</v>
      </c>
      <c r="L35" s="3">
        <f>+(0.105*'T2 RABAT'!L35)+(0.344*'T2 SALE'!L35)+(0.2558*'T2 TEMARA'!L35)+(0.0895*'T2 KHEMISSET'!L35)+(0.2057*'T2 KENITRA'!L35)</f>
        <v>108.11923520444319</v>
      </c>
      <c r="M35" s="3">
        <f>+(0.105*'T2 RABAT'!M35)+(0.344*'T2 SALE'!M35)+(0.2558*'T2 TEMARA'!M35)+(0.0895*'T2 KHEMISSET'!M35)+(0.2057*'T2 KENITRA'!M35)</f>
        <v>110.26796821200716</v>
      </c>
      <c r="N35" s="3">
        <f>+(0.105*'T2 RABAT'!N35)+(0.344*'T2 SALE'!N35)+(0.2558*'T2 TEMARA'!N35)+(0.0895*'T2 KHEMISSET'!N35)+(0.2057*'T2 KENITRA'!N35)</f>
        <v>112.2692250386182</v>
      </c>
      <c r="O35" s="3">
        <f>+(0.0848*'T2 RABAT'!O35)+(0.3338*'T2 SALE'!O35)+(0.2721*'T2 TEMARA'!O35)+(0.0964*'T2 KHEMISSET'!O35)+(0.2129*'T2 KENITRA'!O35)</f>
        <v>110.58135023707156</v>
      </c>
      <c r="P35" s="3">
        <f>+(0.0848*'T2 RABAT'!P35)+(0.3338*'T2 SALE'!P35)+(0.2721*'T2 TEMARA'!P35)+(0.0964*'T2 KHEMISSET'!P35)+(0.2129*'T2 KENITRA'!P35)</f>
        <v>110.90545751172867</v>
      </c>
      <c r="Q35" s="3">
        <f>+(0.0848*'T2 RABAT'!Q35)+(0.3338*'T2 SALE'!Q35)+(0.2721*'T2 TEMARA'!Q35)+(0.0964*'T2 KHEMISSET'!Q35)+(0.2129*'T2 KENITRA'!Q35)</f>
        <v>111.19137823885831</v>
      </c>
      <c r="R35" s="3">
        <f>+(0.0848*'T2 RABAT'!R35)+(0.3338*'T2 SALE'!R35)+(0.2721*'T2 TEMARA'!R35)+(0.0964*'T2 KHEMISSET'!R35)+(0.2129*'T2 KENITRA'!R35)</f>
        <v>111.40607458326357</v>
      </c>
      <c r="S35" s="3">
        <f>+(0.0848*'T2 RABAT'!S35)+(0.3338*'T2 SALE'!S35)+(0.2721*'T2 TEMARA'!S35)+(0.0964*'T2 KHEMISSET'!S35)+(0.2129*'T2 KENITRA'!S35)</f>
        <v>111.58939172794562</v>
      </c>
    </row>
    <row r="36" spans="1:19" ht="20.100000000000001" customHeight="1" x14ac:dyDescent="0.25">
      <c r="A36" s="18"/>
      <c r="B36" s="18"/>
      <c r="C36" s="6" t="s">
        <v>30</v>
      </c>
      <c r="D36" s="6" t="s">
        <v>156</v>
      </c>
      <c r="E36" s="3">
        <f>+(0.105*'T2 RABAT'!E36)+(0.344*'T2 SALE'!E36)+(0.2558*'T2 TEMARA'!E36)+(0.0895*'T2 KHEMISSET'!E36)+(0.2057*'T2 KENITRA'!E36)</f>
        <v>100</v>
      </c>
      <c r="F36" s="3">
        <f>+(0.105*'T2 RABAT'!F36)+(0.344*'T2 SALE'!F36)+(0.2558*'T2 TEMARA'!F36)+(0.0895*'T2 KHEMISSET'!F36)+(0.2057*'T2 KENITRA'!F36)</f>
        <v>101.01316150401698</v>
      </c>
      <c r="G36" s="3">
        <f>+(0.105*'T2 RABAT'!G36)+(0.344*'T2 SALE'!G36)+(0.2558*'T2 TEMARA'!G36)+(0.0895*'T2 KHEMISSET'!G36)+(0.2057*'T2 KENITRA'!G36)</f>
        <v>103.06073313371176</v>
      </c>
      <c r="H36" s="3">
        <f>+(0.105*'T2 RABAT'!H36)+(0.344*'T2 SALE'!H36)+(0.2558*'T2 TEMARA'!H36)+(0.0895*'T2 KHEMISSET'!H36)+(0.2057*'T2 KENITRA'!H36)</f>
        <v>104.62358929999576</v>
      </c>
      <c r="I36" s="3">
        <f>+(0.105*'T2 RABAT'!I36)+(0.344*'T2 SALE'!I36)+(0.2558*'T2 TEMARA'!I36)+(0.0895*'T2 KHEMISSET'!I36)+(0.2057*'T2 KENITRA'!I36)</f>
        <v>105.98046860660517</v>
      </c>
      <c r="J36" s="3">
        <f>+(0.105*'T2 RABAT'!J36)+(0.344*'T2 SALE'!J36)+(0.2558*'T2 TEMARA'!J36)+(0.0895*'T2 KHEMISSET'!J36)+(0.2057*'T2 KENITRA'!J36)</f>
        <v>107.46770160745673</v>
      </c>
      <c r="K36" s="3">
        <f>+(0.105*'T2 RABAT'!K36)+(0.344*'T2 SALE'!K36)+(0.2558*'T2 TEMARA'!K36)+(0.0895*'T2 KHEMISSET'!K36)+(0.2057*'T2 KENITRA'!K36)</f>
        <v>109.846135402306</v>
      </c>
      <c r="L36" s="3">
        <f>+(0.105*'T2 RABAT'!L36)+(0.344*'T2 SALE'!L36)+(0.2558*'T2 TEMARA'!L36)+(0.0895*'T2 KHEMISSET'!L36)+(0.2057*'T2 KENITRA'!L36)</f>
        <v>110.26669619447664</v>
      </c>
      <c r="M36" s="3">
        <f>+(0.105*'T2 RABAT'!M36)+(0.344*'T2 SALE'!M36)+(0.2558*'T2 TEMARA'!M36)+(0.0895*'T2 KHEMISSET'!M36)+(0.2057*'T2 KENITRA'!M36)</f>
        <v>111.09697652563932</v>
      </c>
      <c r="N36" s="3">
        <f>+(0.105*'T2 RABAT'!N36)+(0.344*'T2 SALE'!N36)+(0.2558*'T2 TEMARA'!N36)+(0.0895*'T2 KHEMISSET'!N36)+(0.2057*'T2 KENITRA'!N36)</f>
        <v>108.8322177612619</v>
      </c>
      <c r="O36" s="3">
        <f>+(0.0848*'T2 RABAT'!O36)+(0.3338*'T2 SALE'!O36)+(0.2721*'T2 TEMARA'!O36)+(0.0964*'T2 KHEMISSET'!O36)+(0.2129*'T2 KENITRA'!O36)</f>
        <v>106.32565508415661</v>
      </c>
      <c r="P36" s="3">
        <f>+(0.0848*'T2 RABAT'!P36)+(0.3338*'T2 SALE'!P36)+(0.2721*'T2 TEMARA'!P36)+(0.0964*'T2 KHEMISSET'!P36)+(0.2129*'T2 KENITRA'!P36)</f>
        <v>105.19290087548907</v>
      </c>
      <c r="Q36" s="3">
        <f>+(0.0848*'T2 RABAT'!Q36)+(0.3338*'T2 SALE'!Q36)+(0.2721*'T2 TEMARA'!Q36)+(0.0964*'T2 KHEMISSET'!Q36)+(0.2129*'T2 KENITRA'!Q36)</f>
        <v>105.50316640786745</v>
      </c>
      <c r="R36" s="3">
        <f>+(0.0848*'T2 RABAT'!R36)+(0.3338*'T2 SALE'!R36)+(0.2721*'T2 TEMARA'!R36)+(0.0964*'T2 KHEMISSET'!R36)+(0.2129*'T2 KENITRA'!R36)</f>
        <v>105.70057347909366</v>
      </c>
      <c r="S36" s="3">
        <f>+(0.0848*'T2 RABAT'!S36)+(0.3338*'T2 SALE'!S36)+(0.2721*'T2 TEMARA'!S36)+(0.0964*'T2 KHEMISSET'!S36)+(0.2129*'T2 KENITRA'!S36)</f>
        <v>106.31897293604209</v>
      </c>
    </row>
    <row r="37" spans="1:19" ht="20.100000000000001" customHeight="1" x14ac:dyDescent="0.25">
      <c r="A37" s="18"/>
      <c r="B37" s="18"/>
      <c r="C37" s="18" t="s">
        <v>31</v>
      </c>
      <c r="D37" s="6" t="s">
        <v>32</v>
      </c>
      <c r="E37" s="3">
        <f>+(0.105*'T2 RABAT'!E37)+(0.344*'T2 SALE'!E37)+(0.2558*'T2 TEMARA'!E37)+(0.0895*'T2 KHEMISSET'!E37)+(0.2057*'T2 KENITRA'!E37)</f>
        <v>100</v>
      </c>
      <c r="F37" s="3">
        <f>+(0.105*'T2 RABAT'!F37)+(0.344*'T2 SALE'!F37)+(0.2558*'T2 TEMARA'!F37)+(0.0895*'T2 KHEMISSET'!F37)+(0.2057*'T2 KENITRA'!F37)</f>
        <v>100</v>
      </c>
      <c r="G37" s="3">
        <f>+(0.105*'T2 RABAT'!G37)+(0.344*'T2 SALE'!G37)+(0.2558*'T2 TEMARA'!G37)+(0.0895*'T2 KHEMISSET'!G37)+(0.2057*'T2 KENITRA'!G37)</f>
        <v>100.41140000000001</v>
      </c>
      <c r="H37" s="3">
        <f>+(0.105*'T2 RABAT'!H37)+(0.344*'T2 SALE'!H37)+(0.2558*'T2 TEMARA'!H37)+(0.0895*'T2 KHEMISSET'!H37)+(0.2057*'T2 KENITRA'!H37)</f>
        <v>97.968639630653982</v>
      </c>
      <c r="I37" s="3">
        <f>+(0.105*'T2 RABAT'!I37)+(0.344*'T2 SALE'!I37)+(0.2558*'T2 TEMARA'!I37)+(0.0895*'T2 KHEMISSET'!I37)+(0.2057*'T2 KENITRA'!I37)</f>
        <v>97.605777306914035</v>
      </c>
      <c r="J37" s="3">
        <f>+(0.105*'T2 RABAT'!J37)+(0.344*'T2 SALE'!J37)+(0.2558*'T2 TEMARA'!J37)+(0.0895*'T2 KHEMISSET'!J37)+(0.2057*'T2 KENITRA'!J37)</f>
        <v>100.48702930049784</v>
      </c>
      <c r="K37" s="3">
        <f>+(0.105*'T2 RABAT'!K37)+(0.344*'T2 SALE'!K37)+(0.2558*'T2 TEMARA'!K37)+(0.0895*'T2 KHEMISSET'!K37)+(0.2057*'T2 KENITRA'!K37)</f>
        <v>105.65494576174744</v>
      </c>
      <c r="L37" s="3">
        <f>+(0.105*'T2 RABAT'!L37)+(0.344*'T2 SALE'!L37)+(0.2558*'T2 TEMARA'!L37)+(0.0895*'T2 KHEMISSET'!L37)+(0.2057*'T2 KENITRA'!L37)</f>
        <v>109.34771807016733</v>
      </c>
      <c r="M37" s="3">
        <f>+(0.105*'T2 RABAT'!M37)+(0.344*'T2 SALE'!M37)+(0.2558*'T2 TEMARA'!M37)+(0.0895*'T2 KHEMISSET'!M37)+(0.2057*'T2 KENITRA'!M37)</f>
        <v>110.02385076887494</v>
      </c>
      <c r="N37" s="3">
        <f>+(0.105*'T2 RABAT'!N37)+(0.344*'T2 SALE'!N37)+(0.2558*'T2 TEMARA'!N37)+(0.0895*'T2 KHEMISSET'!N37)+(0.2057*'T2 KENITRA'!N37)</f>
        <v>110.83703652238637</v>
      </c>
      <c r="O37" s="3">
        <f>+(0.0848*'T2 RABAT'!O37)+(0.3338*'T2 SALE'!O37)+(0.2721*'T2 TEMARA'!O37)+(0.0964*'T2 KHEMISSET'!O37)+(0.2129*'T2 KENITRA'!O37)</f>
        <v>112.29263827566432</v>
      </c>
      <c r="P37" s="3">
        <f>+(0.0848*'T2 RABAT'!P37)+(0.3338*'T2 SALE'!P37)+(0.2721*'T2 TEMARA'!P37)+(0.0964*'T2 KHEMISSET'!P37)+(0.2129*'T2 KENITRA'!P37)</f>
        <v>107.5445532256313</v>
      </c>
      <c r="Q37" s="3">
        <f>+(0.0848*'T2 RABAT'!Q37)+(0.3338*'T2 SALE'!Q37)+(0.2721*'T2 TEMARA'!Q37)+(0.0964*'T2 KHEMISSET'!Q37)+(0.2129*'T2 KENITRA'!Q37)</f>
        <v>108.57034047380924</v>
      </c>
      <c r="R37" s="3">
        <f>+(0.0848*'T2 RABAT'!R37)+(0.3338*'T2 SALE'!R37)+(0.2721*'T2 TEMARA'!R37)+(0.0964*'T2 KHEMISSET'!R37)+(0.2129*'T2 KENITRA'!R37)</f>
        <v>108.83244804299659</v>
      </c>
      <c r="S37" s="3">
        <f>+(0.0848*'T2 RABAT'!S37)+(0.3338*'T2 SALE'!S37)+(0.2721*'T2 TEMARA'!S37)+(0.0964*'T2 KHEMISSET'!S37)+(0.2129*'T2 KENITRA'!S37)</f>
        <v>109.26616597539646</v>
      </c>
    </row>
    <row r="38" spans="1:19" ht="20.100000000000001" customHeight="1" x14ac:dyDescent="0.25">
      <c r="A38" s="18"/>
      <c r="B38" s="18"/>
      <c r="C38" s="18"/>
      <c r="D38" s="6" t="s">
        <v>33</v>
      </c>
      <c r="E38" s="3">
        <f>+(0.105*'T2 RABAT'!E38)+(0.344*'T2 SALE'!E38)+(0.2558*'T2 TEMARA'!E38)+(0.0895*'T2 KHEMISSET'!E38)+(0.2057*'T2 KENITRA'!E38)</f>
        <v>100</v>
      </c>
      <c r="F38" s="3">
        <f>+(0.105*'T2 RABAT'!F38)+(0.344*'T2 SALE'!F38)+(0.2558*'T2 TEMARA'!F38)+(0.0895*'T2 KHEMISSET'!F38)+(0.2057*'T2 KENITRA'!F38)</f>
        <v>98.805967279907577</v>
      </c>
      <c r="G38" s="3">
        <f>+(0.105*'T2 RABAT'!G38)+(0.344*'T2 SALE'!G38)+(0.2558*'T2 TEMARA'!G38)+(0.0895*'T2 KHEMISSET'!G38)+(0.2057*'T2 KENITRA'!G38)</f>
        <v>98.007858254380835</v>
      </c>
      <c r="H38" s="3">
        <f>+(0.105*'T2 RABAT'!H38)+(0.344*'T2 SALE'!H38)+(0.2558*'T2 TEMARA'!H38)+(0.0895*'T2 KHEMISSET'!H38)+(0.2057*'T2 KENITRA'!H38)</f>
        <v>103.52312275047254</v>
      </c>
      <c r="I38" s="3">
        <f>+(0.105*'T2 RABAT'!I38)+(0.344*'T2 SALE'!I38)+(0.2558*'T2 TEMARA'!I38)+(0.0895*'T2 KHEMISSET'!I38)+(0.2057*'T2 KENITRA'!I38)</f>
        <v>105.06399206912215</v>
      </c>
      <c r="J38" s="3">
        <f>+(0.105*'T2 RABAT'!J38)+(0.344*'T2 SALE'!J38)+(0.2558*'T2 TEMARA'!J38)+(0.0895*'T2 KHEMISSET'!J38)+(0.2057*'T2 KENITRA'!J38)</f>
        <v>106.70714199710184</v>
      </c>
      <c r="K38" s="3">
        <f>+(0.105*'T2 RABAT'!K38)+(0.344*'T2 SALE'!K38)+(0.2558*'T2 TEMARA'!K38)+(0.0895*'T2 KHEMISSET'!K38)+(0.2057*'T2 KENITRA'!K38)</f>
        <v>110.98122025058592</v>
      </c>
      <c r="L38" s="3">
        <f>+(0.105*'T2 RABAT'!L38)+(0.344*'T2 SALE'!L38)+(0.2558*'T2 TEMARA'!L38)+(0.0895*'T2 KHEMISSET'!L38)+(0.2057*'T2 KENITRA'!L38)</f>
        <v>111.70284579438825</v>
      </c>
      <c r="M38" s="3">
        <f>+(0.105*'T2 RABAT'!M38)+(0.344*'T2 SALE'!M38)+(0.2558*'T2 TEMARA'!M38)+(0.0895*'T2 KHEMISSET'!M38)+(0.2057*'T2 KENITRA'!M38)</f>
        <v>112.27910791929514</v>
      </c>
      <c r="N38" s="3">
        <f>+(0.105*'T2 RABAT'!N38)+(0.344*'T2 SALE'!N38)+(0.2558*'T2 TEMARA'!N38)+(0.0895*'T2 KHEMISSET'!N38)+(0.2057*'T2 KENITRA'!N38)</f>
        <v>113.11527355770708</v>
      </c>
      <c r="O38" s="3">
        <f>+(0.0848*'T2 RABAT'!O38)+(0.3338*'T2 SALE'!O38)+(0.2721*'T2 TEMARA'!O38)+(0.0964*'T2 KHEMISSET'!O38)+(0.2129*'T2 KENITRA'!O38)</f>
        <v>113.47461426978516</v>
      </c>
      <c r="P38" s="3">
        <f>+(0.0848*'T2 RABAT'!P38)+(0.3338*'T2 SALE'!P38)+(0.2721*'T2 TEMARA'!P38)+(0.0964*'T2 KHEMISSET'!P38)+(0.2129*'T2 KENITRA'!P38)</f>
        <v>111.24771889303113</v>
      </c>
      <c r="Q38" s="3">
        <f>+(0.0848*'T2 RABAT'!Q38)+(0.3338*'T2 SALE'!Q38)+(0.2721*'T2 TEMARA'!Q38)+(0.0964*'T2 KHEMISSET'!Q38)+(0.2129*'T2 KENITRA'!Q38)</f>
        <v>111.77920400750602</v>
      </c>
      <c r="R38" s="3">
        <f>+(0.0848*'T2 RABAT'!R38)+(0.3338*'T2 SALE'!R38)+(0.2721*'T2 TEMARA'!R38)+(0.0964*'T2 KHEMISSET'!R38)+(0.2129*'T2 KENITRA'!R38)</f>
        <v>111.90076436719696</v>
      </c>
      <c r="S38" s="3">
        <f>+(0.0848*'T2 RABAT'!S38)+(0.3338*'T2 SALE'!S38)+(0.2721*'T2 TEMARA'!S38)+(0.0964*'T2 KHEMISSET'!S38)+(0.2129*'T2 KENITRA'!S38)</f>
        <v>112.09396833830564</v>
      </c>
    </row>
    <row r="39" spans="1:19" ht="20.100000000000001" customHeight="1" x14ac:dyDescent="0.25">
      <c r="A39" s="17" t="s">
        <v>158</v>
      </c>
      <c r="B39" s="18" t="s">
        <v>34</v>
      </c>
      <c r="C39" s="6" t="s">
        <v>159</v>
      </c>
      <c r="D39" s="6" t="s">
        <v>160</v>
      </c>
      <c r="E39" s="3">
        <f>+(0.105*'T2 RABAT'!E39)+(0.344*'T2 SALE'!E39)+(0.2558*'T2 TEMARA'!E39)+(0.0895*'T2 KHEMISSET'!E39)+(0.2057*'T2 KENITRA'!E39)</f>
        <v>100</v>
      </c>
      <c r="F39" s="3">
        <f>+(0.105*'T2 RABAT'!F39)+(0.344*'T2 SALE'!F39)+(0.2558*'T2 TEMARA'!F39)+(0.0895*'T2 KHEMISSET'!F39)+(0.2057*'T2 KENITRA'!F39)</f>
        <v>100.37611872753772</v>
      </c>
      <c r="G39" s="3">
        <f>+(0.105*'T2 RABAT'!G39)+(0.344*'T2 SALE'!G39)+(0.2558*'T2 TEMARA'!G39)+(0.0895*'T2 KHEMISSET'!G39)+(0.2057*'T2 KENITRA'!G39)</f>
        <v>110.82290923872341</v>
      </c>
      <c r="H39" s="3">
        <f>+(0.105*'T2 RABAT'!H39)+(0.344*'T2 SALE'!H39)+(0.2558*'T2 TEMARA'!H39)+(0.0895*'T2 KHEMISSET'!H39)+(0.2057*'T2 KENITRA'!H39)</f>
        <v>112.66322442954396</v>
      </c>
      <c r="I39" s="3">
        <f>+(0.105*'T2 RABAT'!I39)+(0.344*'T2 SALE'!I39)+(0.2558*'T2 TEMARA'!I39)+(0.0895*'T2 KHEMISSET'!I39)+(0.2057*'T2 KENITRA'!I39)</f>
        <v>109.35394690658337</v>
      </c>
      <c r="J39" s="3">
        <f>+(0.105*'T2 RABAT'!J39)+(0.344*'T2 SALE'!J39)+(0.2558*'T2 TEMARA'!J39)+(0.0895*'T2 KHEMISSET'!J39)+(0.2057*'T2 KENITRA'!J39)</f>
        <v>116.23037650100922</v>
      </c>
      <c r="K39" s="3">
        <f>+(0.105*'T2 RABAT'!K39)+(0.344*'T2 SALE'!K39)+(0.2558*'T2 TEMARA'!K39)+(0.0895*'T2 KHEMISSET'!K39)+(0.2057*'T2 KENITRA'!K39)</f>
        <v>118.29404652394525</v>
      </c>
      <c r="L39" s="3">
        <f>+(0.105*'T2 RABAT'!L39)+(0.344*'T2 SALE'!L39)+(0.2558*'T2 TEMARA'!L39)+(0.0895*'T2 KHEMISSET'!L39)+(0.2057*'T2 KENITRA'!L39)</f>
        <v>119.47358820141532</v>
      </c>
      <c r="M39" s="3">
        <f>+(0.105*'T2 RABAT'!M39)+(0.344*'T2 SALE'!M39)+(0.2558*'T2 TEMARA'!M39)+(0.0895*'T2 KHEMISSET'!M39)+(0.2057*'T2 KENITRA'!M39)</f>
        <v>119.97175655939228</v>
      </c>
      <c r="N39" s="3">
        <f>+(0.105*'T2 RABAT'!N39)+(0.344*'T2 SALE'!N39)+(0.2558*'T2 TEMARA'!N39)+(0.0895*'T2 KHEMISSET'!N39)+(0.2057*'T2 KENITRA'!N39)</f>
        <v>116.96107999904976</v>
      </c>
      <c r="O39" s="3">
        <f>+(0.0848*'T2 RABAT'!O39)+(0.3338*'T2 SALE'!O39)+(0.2721*'T2 TEMARA'!O39)+(0.0964*'T2 KHEMISSET'!O39)+(0.2129*'T2 KENITRA'!O39)</f>
        <v>119.22353269335368</v>
      </c>
      <c r="P39" s="3">
        <f>+(0.0848*'T2 RABAT'!P39)+(0.3338*'T2 SALE'!P39)+(0.2721*'T2 TEMARA'!P39)+(0.0964*'T2 KHEMISSET'!P39)+(0.2129*'T2 KENITRA'!P39)</f>
        <v>124.64744710621405</v>
      </c>
      <c r="Q39" s="3">
        <f>+(0.0848*'T2 RABAT'!Q39)+(0.3338*'T2 SALE'!Q39)+(0.2721*'T2 TEMARA'!Q39)+(0.0964*'T2 KHEMISSET'!Q39)+(0.2129*'T2 KENITRA'!Q39)</f>
        <v>124.85837144126565</v>
      </c>
      <c r="R39" s="3">
        <f>+(0.0848*'T2 RABAT'!R39)+(0.3338*'T2 SALE'!R39)+(0.2721*'T2 TEMARA'!R39)+(0.0964*'T2 KHEMISSET'!R39)+(0.2129*'T2 KENITRA'!R39)</f>
        <v>124.91179260293848</v>
      </c>
      <c r="S39" s="3">
        <f>+(0.0848*'T2 RABAT'!S39)+(0.3338*'T2 SALE'!S39)+(0.2721*'T2 TEMARA'!S39)+(0.0964*'T2 KHEMISSET'!S39)+(0.2129*'T2 KENITRA'!S39)</f>
        <v>125.4851922072755</v>
      </c>
    </row>
    <row r="40" spans="1:19" ht="20.100000000000001" customHeight="1" x14ac:dyDescent="0.25">
      <c r="A40" s="17"/>
      <c r="B40" s="18"/>
      <c r="C40" s="6" t="s">
        <v>161</v>
      </c>
      <c r="D40" s="6" t="s">
        <v>162</v>
      </c>
      <c r="E40" s="3">
        <f>+(0.105*'T2 RABAT'!E40)+(0.344*'T2 SALE'!E40)+(0.2558*'T2 TEMARA'!E40)+(0.0895*'T2 KHEMISSET'!E40)+(0.2057*'T2 KENITRA'!E40)</f>
        <v>100</v>
      </c>
      <c r="F40" s="3">
        <f>+(0.105*'T2 RABAT'!F40)+(0.344*'T2 SALE'!F40)+(0.2558*'T2 TEMARA'!F40)+(0.0895*'T2 KHEMISSET'!F40)+(0.2057*'T2 KENITRA'!F40)</f>
        <v>100</v>
      </c>
      <c r="G40" s="3">
        <f>+(0.105*'T2 RABAT'!G40)+(0.344*'T2 SALE'!G40)+(0.2558*'T2 TEMARA'!G40)+(0.0895*'T2 KHEMISSET'!G40)+(0.2057*'T2 KENITRA'!G40)</f>
        <v>101.2342</v>
      </c>
      <c r="H40" s="3">
        <f>+(0.105*'T2 RABAT'!H40)+(0.344*'T2 SALE'!H40)+(0.2558*'T2 TEMARA'!H40)+(0.0895*'T2 KHEMISSET'!H40)+(0.2057*'T2 KENITRA'!H40)</f>
        <v>99.324072955760741</v>
      </c>
      <c r="I40" s="3">
        <f>+(0.105*'T2 RABAT'!I40)+(0.344*'T2 SALE'!I40)+(0.2558*'T2 TEMARA'!I40)+(0.0895*'T2 KHEMISSET'!I40)+(0.2057*'T2 KENITRA'!I40)</f>
        <v>99.612009874768887</v>
      </c>
      <c r="J40" s="3">
        <f>+(0.105*'T2 RABAT'!J40)+(0.344*'T2 SALE'!J40)+(0.2558*'T2 TEMARA'!J40)+(0.0895*'T2 KHEMISSET'!J40)+(0.2057*'T2 KENITRA'!J40)</f>
        <v>100.88229914210601</v>
      </c>
      <c r="K40" s="3">
        <f>+(0.105*'T2 RABAT'!K40)+(0.344*'T2 SALE'!K40)+(0.2558*'T2 TEMARA'!K40)+(0.0895*'T2 KHEMISSET'!K40)+(0.2057*'T2 KENITRA'!K40)</f>
        <v>104.84776367388055</v>
      </c>
      <c r="L40" s="3">
        <f>+(0.105*'T2 RABAT'!L40)+(0.344*'T2 SALE'!L40)+(0.2558*'T2 TEMARA'!L40)+(0.0895*'T2 KHEMISSET'!L40)+(0.2057*'T2 KENITRA'!L40)</f>
        <v>107.22017460183933</v>
      </c>
      <c r="M40" s="3">
        <f>+(0.105*'T2 RABAT'!M40)+(0.344*'T2 SALE'!M40)+(0.2558*'T2 TEMARA'!M40)+(0.0895*'T2 KHEMISSET'!M40)+(0.2057*'T2 KENITRA'!M40)</f>
        <v>108.08400514020099</v>
      </c>
      <c r="N40" s="3">
        <f>+(0.105*'T2 RABAT'!N40)+(0.344*'T2 SALE'!N40)+(0.2558*'T2 TEMARA'!N40)+(0.0895*'T2 KHEMISSET'!N40)+(0.2057*'T2 KENITRA'!N40)</f>
        <v>109.90031758704545</v>
      </c>
      <c r="O40" s="3">
        <f>+(0.0848*'T2 RABAT'!O40)+(0.3338*'T2 SALE'!O40)+(0.2721*'T2 TEMARA'!O40)+(0.0964*'T2 KHEMISSET'!O40)+(0.2129*'T2 KENITRA'!O40)</f>
        <v>113.78065501341463</v>
      </c>
      <c r="P40" s="3">
        <f>+(0.0848*'T2 RABAT'!P40)+(0.3338*'T2 SALE'!P40)+(0.2721*'T2 TEMARA'!P40)+(0.0964*'T2 KHEMISSET'!P40)+(0.2129*'T2 KENITRA'!P40)</f>
        <v>114.47614330135748</v>
      </c>
      <c r="Q40" s="3">
        <f>+(0.0848*'T2 RABAT'!Q40)+(0.3338*'T2 SALE'!Q40)+(0.2721*'T2 TEMARA'!Q40)+(0.0964*'T2 KHEMISSET'!Q40)+(0.2129*'T2 KENITRA'!Q40)</f>
        <v>114.65651911434695</v>
      </c>
      <c r="R40" s="3">
        <f>+(0.0848*'T2 RABAT'!R40)+(0.3338*'T2 SALE'!R40)+(0.2721*'T2 TEMARA'!R40)+(0.0964*'T2 KHEMISSET'!R40)+(0.2129*'T2 KENITRA'!R40)</f>
        <v>114.7296210612496</v>
      </c>
      <c r="S40" s="3">
        <f>+(0.0848*'T2 RABAT'!S40)+(0.3338*'T2 SALE'!S40)+(0.2721*'T2 TEMARA'!S40)+(0.0964*'T2 KHEMISSET'!S40)+(0.2129*'T2 KENITRA'!S40)</f>
        <v>114.92128800367418</v>
      </c>
    </row>
    <row r="41" spans="1:19" ht="20.100000000000001" customHeight="1" x14ac:dyDescent="0.25">
      <c r="A41" s="17"/>
      <c r="B41" s="18"/>
      <c r="C41" s="6" t="s">
        <v>35</v>
      </c>
      <c r="D41" s="6" t="s">
        <v>163</v>
      </c>
      <c r="E41" s="3">
        <f>+(0.105*'T2 RABAT'!E41)+(0.344*'T2 SALE'!E41)+(0.2558*'T2 TEMARA'!E41)+(0.0895*'T2 KHEMISSET'!E41)+(0.2057*'T2 KENITRA'!E41)</f>
        <v>100</v>
      </c>
      <c r="F41" s="3">
        <f>+(0.105*'T2 RABAT'!F41)+(0.344*'T2 SALE'!F41)+(0.2558*'T2 TEMARA'!F41)+(0.0895*'T2 KHEMISSET'!F41)+(0.2057*'T2 KENITRA'!F41)</f>
        <v>101.04118159054184</v>
      </c>
      <c r="G41" s="3">
        <f>+(0.105*'T2 RABAT'!G41)+(0.344*'T2 SALE'!G41)+(0.2558*'T2 TEMARA'!G41)+(0.0895*'T2 KHEMISSET'!G41)+(0.2057*'T2 KENITRA'!G41)</f>
        <v>106.03742264348662</v>
      </c>
      <c r="H41" s="3">
        <f>+(0.105*'T2 RABAT'!H41)+(0.344*'T2 SALE'!H41)+(0.2558*'T2 TEMARA'!H41)+(0.0895*'T2 KHEMISSET'!H41)+(0.2057*'T2 KENITRA'!H41)</f>
        <v>100.01764916197769</v>
      </c>
      <c r="I41" s="3">
        <f>+(0.105*'T2 RABAT'!I41)+(0.344*'T2 SALE'!I41)+(0.2558*'T2 TEMARA'!I41)+(0.0895*'T2 KHEMISSET'!I41)+(0.2057*'T2 KENITRA'!I41)</f>
        <v>101.9282040682196</v>
      </c>
      <c r="J41" s="3">
        <f>+(0.105*'T2 RABAT'!J41)+(0.344*'T2 SALE'!J41)+(0.2558*'T2 TEMARA'!J41)+(0.0895*'T2 KHEMISSET'!J41)+(0.2057*'T2 KENITRA'!J41)</f>
        <v>103.96647212958412</v>
      </c>
      <c r="K41" s="3">
        <f>+(0.105*'T2 RABAT'!K41)+(0.344*'T2 SALE'!K41)+(0.2558*'T2 TEMARA'!K41)+(0.0895*'T2 KHEMISSET'!K41)+(0.2057*'T2 KENITRA'!K41)</f>
        <v>104.88055560691124</v>
      </c>
      <c r="L41" s="3">
        <f>+(0.105*'T2 RABAT'!L41)+(0.344*'T2 SALE'!L41)+(0.2558*'T2 TEMARA'!L41)+(0.0895*'T2 KHEMISSET'!L41)+(0.2057*'T2 KENITRA'!L41)</f>
        <v>105.69916986066873</v>
      </c>
      <c r="M41" s="3">
        <f>+(0.105*'T2 RABAT'!M41)+(0.344*'T2 SALE'!M41)+(0.2558*'T2 TEMARA'!M41)+(0.0895*'T2 KHEMISSET'!M41)+(0.2057*'T2 KENITRA'!M41)</f>
        <v>105.84676420590171</v>
      </c>
      <c r="N41" s="3">
        <f>+(0.105*'T2 RABAT'!N41)+(0.344*'T2 SALE'!N41)+(0.2558*'T2 TEMARA'!N41)+(0.0895*'T2 KHEMISSET'!N41)+(0.2057*'T2 KENITRA'!N41)</f>
        <v>108.248746685165</v>
      </c>
      <c r="O41" s="3">
        <f>+(0.0848*'T2 RABAT'!O41)+(0.3338*'T2 SALE'!O41)+(0.2721*'T2 TEMARA'!O41)+(0.0964*'T2 KHEMISSET'!O41)+(0.2129*'T2 KENITRA'!O41)</f>
        <v>110.35477167643144</v>
      </c>
      <c r="P41" s="3">
        <f>+(0.0848*'T2 RABAT'!P41)+(0.3338*'T2 SALE'!P41)+(0.2721*'T2 TEMARA'!P41)+(0.0964*'T2 KHEMISSET'!P41)+(0.2129*'T2 KENITRA'!P41)</f>
        <v>113.57847420810009</v>
      </c>
      <c r="Q41" s="3">
        <f>+(0.0848*'T2 RABAT'!Q41)+(0.3338*'T2 SALE'!Q41)+(0.2721*'T2 TEMARA'!Q41)+(0.0964*'T2 KHEMISSET'!Q41)+(0.2129*'T2 KENITRA'!Q41)</f>
        <v>113.9222047325344</v>
      </c>
      <c r="R41" s="3">
        <f>+(0.0848*'T2 RABAT'!R41)+(0.3338*'T2 SALE'!R41)+(0.2721*'T2 TEMARA'!R41)+(0.0964*'T2 KHEMISSET'!R41)+(0.2129*'T2 KENITRA'!R41)</f>
        <v>113.92561874124655</v>
      </c>
      <c r="S41" s="3">
        <f>+(0.0848*'T2 RABAT'!S41)+(0.3338*'T2 SALE'!S41)+(0.2721*'T2 TEMARA'!S41)+(0.0964*'T2 KHEMISSET'!S41)+(0.2129*'T2 KENITRA'!S41)</f>
        <v>114.42944744613371</v>
      </c>
    </row>
    <row r="42" spans="1:19" ht="20.100000000000001" customHeight="1" x14ac:dyDescent="0.25">
      <c r="A42" s="17"/>
      <c r="B42" s="18"/>
      <c r="C42" s="6" t="s">
        <v>36</v>
      </c>
      <c r="D42" s="6" t="s">
        <v>160</v>
      </c>
      <c r="E42" s="3">
        <f>+(0.105*'T2 RABAT'!E42)+(0.344*'T2 SALE'!E42)+(0.2558*'T2 TEMARA'!E42)+(0.0895*'T2 KHEMISSET'!E42)+(0.2057*'T2 KENITRA'!E42)</f>
        <v>100</v>
      </c>
      <c r="F42" s="3">
        <f>+(0.105*'T2 RABAT'!F42)+(0.344*'T2 SALE'!F42)+(0.2558*'T2 TEMARA'!F42)+(0.0895*'T2 KHEMISSET'!F42)+(0.2057*'T2 KENITRA'!F42)</f>
        <v>100</v>
      </c>
      <c r="G42" s="3">
        <f>+(0.105*'T2 RABAT'!G42)+(0.344*'T2 SALE'!G42)+(0.2558*'T2 TEMARA'!G42)+(0.0895*'T2 KHEMISSET'!G42)+(0.2057*'T2 KENITRA'!G42)</f>
        <v>103.43499106619868</v>
      </c>
      <c r="H42" s="3">
        <f>+(0.105*'T2 RABAT'!H42)+(0.344*'T2 SALE'!H42)+(0.2558*'T2 TEMARA'!H42)+(0.0895*'T2 KHEMISSET'!H42)+(0.2057*'T2 KENITRA'!H42)</f>
        <v>107.47877835728599</v>
      </c>
      <c r="I42" s="3">
        <f>+(0.105*'T2 RABAT'!I42)+(0.344*'T2 SALE'!I42)+(0.2558*'T2 TEMARA'!I42)+(0.0895*'T2 KHEMISSET'!I42)+(0.2057*'T2 KENITRA'!I42)</f>
        <v>110.93058617940717</v>
      </c>
      <c r="J42" s="3">
        <f>+(0.105*'T2 RABAT'!J42)+(0.344*'T2 SALE'!J42)+(0.2558*'T2 TEMARA'!J42)+(0.0895*'T2 KHEMISSET'!J42)+(0.2057*'T2 KENITRA'!J42)</f>
        <v>110.32978539355403</v>
      </c>
      <c r="K42" s="3">
        <f>+(0.105*'T2 RABAT'!K42)+(0.344*'T2 SALE'!K42)+(0.2558*'T2 TEMARA'!K42)+(0.0895*'T2 KHEMISSET'!K42)+(0.2057*'T2 KENITRA'!K42)</f>
        <v>111.63299147977226</v>
      </c>
      <c r="L42" s="3">
        <f>+(0.105*'T2 RABAT'!L42)+(0.344*'T2 SALE'!L42)+(0.2558*'T2 TEMARA'!L42)+(0.0895*'T2 KHEMISSET'!L42)+(0.2057*'T2 KENITRA'!L42)</f>
        <v>112.05244141919037</v>
      </c>
      <c r="M42" s="3">
        <f>+(0.105*'T2 RABAT'!M42)+(0.344*'T2 SALE'!M42)+(0.2558*'T2 TEMARA'!M42)+(0.0895*'T2 KHEMISSET'!M42)+(0.2057*'T2 KENITRA'!M42)</f>
        <v>113.98721518696388</v>
      </c>
      <c r="N42" s="3">
        <f>+(0.105*'T2 RABAT'!N42)+(0.344*'T2 SALE'!N42)+(0.2558*'T2 TEMARA'!N42)+(0.0895*'T2 KHEMISSET'!N42)+(0.2057*'T2 KENITRA'!N42)</f>
        <v>113.52930850142305</v>
      </c>
      <c r="O42" s="3">
        <f>+(0.0848*'T2 RABAT'!O42)+(0.3338*'T2 SALE'!O42)+(0.2721*'T2 TEMARA'!O42)+(0.0964*'T2 KHEMISSET'!O42)+(0.2129*'T2 KENITRA'!O42)</f>
        <v>113.05477908944457</v>
      </c>
      <c r="P42" s="3">
        <f>+(0.0848*'T2 RABAT'!P42)+(0.3338*'T2 SALE'!P42)+(0.2721*'T2 TEMARA'!P42)+(0.0964*'T2 KHEMISSET'!P42)+(0.2129*'T2 KENITRA'!P42)</f>
        <v>112.59308922387298</v>
      </c>
      <c r="Q42" s="3">
        <f>+(0.0848*'T2 RABAT'!Q42)+(0.3338*'T2 SALE'!Q42)+(0.2721*'T2 TEMARA'!Q42)+(0.0964*'T2 KHEMISSET'!Q42)+(0.2129*'T2 KENITRA'!Q42)</f>
        <v>113.36600598542988</v>
      </c>
      <c r="R42" s="3">
        <f>+(0.0848*'T2 RABAT'!R42)+(0.3338*'T2 SALE'!R42)+(0.2721*'T2 TEMARA'!R42)+(0.0964*'T2 KHEMISSET'!R42)+(0.2129*'T2 KENITRA'!R42)</f>
        <v>113.4588043879059</v>
      </c>
      <c r="S42" s="3">
        <f>+(0.0848*'T2 RABAT'!S42)+(0.3338*'T2 SALE'!S42)+(0.2721*'T2 TEMARA'!S42)+(0.0964*'T2 KHEMISSET'!S42)+(0.2129*'T2 KENITRA'!S42)</f>
        <v>113.50367164354974</v>
      </c>
    </row>
    <row r="43" spans="1:19" ht="20.100000000000001" customHeight="1" x14ac:dyDescent="0.25">
      <c r="A43" s="17"/>
      <c r="B43" s="18" t="s">
        <v>37</v>
      </c>
      <c r="C43" s="6" t="s">
        <v>38</v>
      </c>
      <c r="D43" s="6" t="s">
        <v>39</v>
      </c>
      <c r="E43" s="3">
        <f>+(0.105*'T2 RABAT'!E43)+(0.344*'T2 SALE'!E43)+(0.2558*'T2 TEMARA'!E43)+(0.0895*'T2 KHEMISSET'!E43)+(0.2057*'T2 KENITRA'!E43)</f>
        <v>100</v>
      </c>
      <c r="F43" s="3">
        <f>+(0.105*'T2 RABAT'!F43)+(0.344*'T2 SALE'!F43)+(0.2558*'T2 TEMARA'!F43)+(0.0895*'T2 KHEMISSET'!F43)+(0.2057*'T2 KENITRA'!F43)</f>
        <v>99.339094842640122</v>
      </c>
      <c r="G43" s="3">
        <f>+(0.105*'T2 RABAT'!G43)+(0.344*'T2 SALE'!G43)+(0.2558*'T2 TEMARA'!G43)+(0.0895*'T2 KHEMISSET'!G43)+(0.2057*'T2 KENITRA'!G43)</f>
        <v>102.3475470655561</v>
      </c>
      <c r="H43" s="3">
        <f>+(0.105*'T2 RABAT'!H43)+(0.344*'T2 SALE'!H43)+(0.2558*'T2 TEMARA'!H43)+(0.0895*'T2 KHEMISSET'!H43)+(0.2057*'T2 KENITRA'!H43)</f>
        <v>94.568469040725049</v>
      </c>
      <c r="I43" s="3">
        <f>+(0.105*'T2 RABAT'!I43)+(0.344*'T2 SALE'!I43)+(0.2558*'T2 TEMARA'!I43)+(0.0895*'T2 KHEMISSET'!I43)+(0.2057*'T2 KENITRA'!I43)</f>
        <v>92.591015884340663</v>
      </c>
      <c r="J43" s="3">
        <f>+(0.105*'T2 RABAT'!J43)+(0.344*'T2 SALE'!J43)+(0.2558*'T2 TEMARA'!J43)+(0.0895*'T2 KHEMISSET'!J43)+(0.2057*'T2 KENITRA'!J43)</f>
        <v>96.155667196556166</v>
      </c>
      <c r="K43" s="3">
        <f>+(0.105*'T2 RABAT'!K43)+(0.344*'T2 SALE'!K43)+(0.2558*'T2 TEMARA'!K43)+(0.0895*'T2 KHEMISSET'!K43)+(0.2057*'T2 KENITRA'!K43)</f>
        <v>96.46151229953972</v>
      </c>
      <c r="L43" s="3">
        <f>+(0.105*'T2 RABAT'!L43)+(0.344*'T2 SALE'!L43)+(0.2558*'T2 TEMARA'!L43)+(0.0895*'T2 KHEMISSET'!L43)+(0.2057*'T2 KENITRA'!L43)</f>
        <v>97.314184970980563</v>
      </c>
      <c r="M43" s="3">
        <f>+(0.105*'T2 RABAT'!M43)+(0.344*'T2 SALE'!M43)+(0.2558*'T2 TEMARA'!M43)+(0.0895*'T2 KHEMISSET'!M43)+(0.2057*'T2 KENITRA'!M43)</f>
        <v>97.589674640034318</v>
      </c>
      <c r="N43" s="3">
        <f>+(0.105*'T2 RABAT'!N43)+(0.344*'T2 SALE'!N43)+(0.2558*'T2 TEMARA'!N43)+(0.0895*'T2 KHEMISSET'!N43)+(0.2057*'T2 KENITRA'!N43)</f>
        <v>96.601188728275062</v>
      </c>
      <c r="O43" s="3">
        <f>+(0.0848*'T2 RABAT'!O43)+(0.3338*'T2 SALE'!O43)+(0.2721*'T2 TEMARA'!O43)+(0.0964*'T2 KHEMISSET'!O43)+(0.2129*'T2 KENITRA'!O43)</f>
        <v>93.303355840278073</v>
      </c>
      <c r="P43" s="3">
        <f>+(0.0848*'T2 RABAT'!P43)+(0.3338*'T2 SALE'!P43)+(0.2721*'T2 TEMARA'!P43)+(0.0964*'T2 KHEMISSET'!P43)+(0.2129*'T2 KENITRA'!P43)</f>
        <v>98.728795997804525</v>
      </c>
      <c r="Q43" s="3">
        <f>+(0.0848*'T2 RABAT'!Q43)+(0.3338*'T2 SALE'!Q43)+(0.2721*'T2 TEMARA'!Q43)+(0.0964*'T2 KHEMISSET'!Q43)+(0.2129*'T2 KENITRA'!Q43)</f>
        <v>101.14972628877325</v>
      </c>
      <c r="R43" s="3">
        <f>+(0.0848*'T2 RABAT'!R43)+(0.3338*'T2 SALE'!R43)+(0.2721*'T2 TEMARA'!R43)+(0.0964*'T2 KHEMISSET'!R43)+(0.2129*'T2 KENITRA'!R43)</f>
        <v>101.65782995897912</v>
      </c>
      <c r="S43" s="3">
        <f>+(0.0848*'T2 RABAT'!S43)+(0.3338*'T2 SALE'!S43)+(0.2721*'T2 TEMARA'!S43)+(0.0964*'T2 KHEMISSET'!S43)+(0.2129*'T2 KENITRA'!S43)</f>
        <v>102.28899313698886</v>
      </c>
    </row>
    <row r="44" spans="1:19" ht="20.100000000000001" customHeight="1" x14ac:dyDescent="0.25">
      <c r="A44" s="17"/>
      <c r="B44" s="18"/>
      <c r="C44" s="6" t="s">
        <v>40</v>
      </c>
      <c r="D44" s="6" t="s">
        <v>39</v>
      </c>
      <c r="E44" s="3">
        <f>+(0.105*'T2 RABAT'!E44)+(0.344*'T2 SALE'!E44)+(0.2558*'T2 TEMARA'!E44)+(0.0895*'T2 KHEMISSET'!E44)+(0.2057*'T2 KENITRA'!E44)</f>
        <v>100</v>
      </c>
      <c r="F44" s="3">
        <f>+(0.105*'T2 RABAT'!F44)+(0.344*'T2 SALE'!F44)+(0.2558*'T2 TEMARA'!F44)+(0.0895*'T2 KHEMISSET'!F44)+(0.2057*'T2 KENITRA'!F44)</f>
        <v>102.14055469509145</v>
      </c>
      <c r="G44" s="3">
        <f>+(0.105*'T2 RABAT'!G44)+(0.344*'T2 SALE'!G44)+(0.2558*'T2 TEMARA'!G44)+(0.0895*'T2 KHEMISSET'!G44)+(0.2057*'T2 KENITRA'!G44)</f>
        <v>104.56669206337924</v>
      </c>
      <c r="H44" s="3">
        <f>+(0.105*'T2 RABAT'!H44)+(0.344*'T2 SALE'!H44)+(0.2558*'T2 TEMARA'!H44)+(0.0895*'T2 KHEMISSET'!H44)+(0.2057*'T2 KENITRA'!H44)</f>
        <v>105.29980191028532</v>
      </c>
      <c r="I44" s="3">
        <f>+(0.105*'T2 RABAT'!I44)+(0.344*'T2 SALE'!I44)+(0.2558*'T2 TEMARA'!I44)+(0.0895*'T2 KHEMISSET'!I44)+(0.2057*'T2 KENITRA'!I44)</f>
        <v>102.96088423596711</v>
      </c>
      <c r="J44" s="3">
        <f>+(0.105*'T2 RABAT'!J44)+(0.344*'T2 SALE'!J44)+(0.2558*'T2 TEMARA'!J44)+(0.0895*'T2 KHEMISSET'!J44)+(0.2057*'T2 KENITRA'!J44)</f>
        <v>102.4920635604181</v>
      </c>
      <c r="K44" s="3">
        <f>+(0.105*'T2 RABAT'!K44)+(0.344*'T2 SALE'!K44)+(0.2558*'T2 TEMARA'!K44)+(0.0895*'T2 KHEMISSET'!K44)+(0.2057*'T2 KENITRA'!K44)</f>
        <v>107.23381960457804</v>
      </c>
      <c r="L44" s="3">
        <f>+(0.105*'T2 RABAT'!L44)+(0.344*'T2 SALE'!L44)+(0.2558*'T2 TEMARA'!L44)+(0.0895*'T2 KHEMISSET'!L44)+(0.2057*'T2 KENITRA'!L44)</f>
        <v>108.00365331586484</v>
      </c>
      <c r="M44" s="3">
        <f>+(0.105*'T2 RABAT'!M44)+(0.344*'T2 SALE'!M44)+(0.2558*'T2 TEMARA'!M44)+(0.0895*'T2 KHEMISSET'!M44)+(0.2057*'T2 KENITRA'!M44)</f>
        <v>109.03994150434173</v>
      </c>
      <c r="N44" s="3">
        <f>+(0.105*'T2 RABAT'!N44)+(0.344*'T2 SALE'!N44)+(0.2558*'T2 TEMARA'!N44)+(0.0895*'T2 KHEMISSET'!N44)+(0.2057*'T2 KENITRA'!N44)</f>
        <v>98.772472095948345</v>
      </c>
      <c r="O44" s="3">
        <f>+(0.0848*'T2 RABAT'!O44)+(0.3338*'T2 SALE'!O44)+(0.2721*'T2 TEMARA'!O44)+(0.0964*'T2 KHEMISSET'!O44)+(0.2129*'T2 KENITRA'!O44)</f>
        <v>93.007320161558567</v>
      </c>
      <c r="P44" s="3">
        <f>+(0.0848*'T2 RABAT'!P44)+(0.3338*'T2 SALE'!P44)+(0.2721*'T2 TEMARA'!P44)+(0.0964*'T2 KHEMISSET'!P44)+(0.2129*'T2 KENITRA'!P44)</f>
        <v>101.05371169979041</v>
      </c>
      <c r="Q44" s="3">
        <f>+(0.0848*'T2 RABAT'!Q44)+(0.3338*'T2 SALE'!Q44)+(0.2721*'T2 TEMARA'!Q44)+(0.0964*'T2 KHEMISSET'!Q44)+(0.2129*'T2 KENITRA'!Q44)</f>
        <v>101.28767602759167</v>
      </c>
      <c r="R44" s="3">
        <f>+(0.0848*'T2 RABAT'!R44)+(0.3338*'T2 SALE'!R44)+(0.2721*'T2 TEMARA'!R44)+(0.0964*'T2 KHEMISSET'!R44)+(0.2129*'T2 KENITRA'!R44)</f>
        <v>103.33819237783527</v>
      </c>
      <c r="S44" s="3">
        <f>+(0.0848*'T2 RABAT'!S44)+(0.3338*'T2 SALE'!S44)+(0.2721*'T2 TEMARA'!S44)+(0.0964*'T2 KHEMISSET'!S44)+(0.2129*'T2 KENITRA'!S44)</f>
        <v>103.82817384933453</v>
      </c>
    </row>
    <row r="45" spans="1:19" ht="20.100000000000001" customHeight="1" x14ac:dyDescent="0.25">
      <c r="A45" s="17"/>
      <c r="B45" s="18"/>
      <c r="C45" s="6" t="s">
        <v>41</v>
      </c>
      <c r="D45" s="6" t="s">
        <v>39</v>
      </c>
      <c r="E45" s="3">
        <f>+(0.105*'T2 RABAT'!E45)+(0.344*'T2 SALE'!E45)+(0.2558*'T2 TEMARA'!E45)+(0.0895*'T2 KHEMISSET'!E45)+(0.2057*'T2 KENITRA'!E45)</f>
        <v>100</v>
      </c>
      <c r="F45" s="3">
        <f>+(0.105*'T2 RABAT'!F45)+(0.344*'T2 SALE'!F45)+(0.2558*'T2 TEMARA'!F45)+(0.0895*'T2 KHEMISSET'!F45)+(0.2057*'T2 KENITRA'!F45)</f>
        <v>101.01270701157426</v>
      </c>
      <c r="G45" s="3">
        <f>+(0.105*'T2 RABAT'!G45)+(0.344*'T2 SALE'!G45)+(0.2558*'T2 TEMARA'!G45)+(0.0895*'T2 KHEMISSET'!G45)+(0.2057*'T2 KENITRA'!G45)</f>
        <v>107.52653902390648</v>
      </c>
      <c r="H45" s="3">
        <f>+(0.105*'T2 RABAT'!H45)+(0.344*'T2 SALE'!H45)+(0.2558*'T2 TEMARA'!H45)+(0.0895*'T2 KHEMISSET'!H45)+(0.2057*'T2 KENITRA'!H45)</f>
        <v>108.70030464636662</v>
      </c>
      <c r="I45" s="3">
        <f>+(0.105*'T2 RABAT'!I45)+(0.344*'T2 SALE'!I45)+(0.2558*'T2 TEMARA'!I45)+(0.0895*'T2 KHEMISSET'!I45)+(0.2057*'T2 KENITRA'!I45)</f>
        <v>109.24307003179335</v>
      </c>
      <c r="J45" s="3">
        <f>+(0.105*'T2 RABAT'!J45)+(0.344*'T2 SALE'!J45)+(0.2558*'T2 TEMARA'!J45)+(0.0895*'T2 KHEMISSET'!J45)+(0.2057*'T2 KENITRA'!J45)</f>
        <v>108.34923798812726</v>
      </c>
      <c r="K45" s="3">
        <f>+(0.105*'T2 RABAT'!K45)+(0.344*'T2 SALE'!K45)+(0.2558*'T2 TEMARA'!K45)+(0.0895*'T2 KHEMISSET'!K45)+(0.2057*'T2 KENITRA'!K45)</f>
        <v>111.97918747120661</v>
      </c>
      <c r="L45" s="3">
        <f>+(0.105*'T2 RABAT'!L45)+(0.344*'T2 SALE'!L45)+(0.2558*'T2 TEMARA'!L45)+(0.0895*'T2 KHEMISSET'!L45)+(0.2057*'T2 KENITRA'!L45)</f>
        <v>112.73090776291062</v>
      </c>
      <c r="M45" s="3">
        <f>+(0.105*'T2 RABAT'!M45)+(0.344*'T2 SALE'!M45)+(0.2558*'T2 TEMARA'!M45)+(0.0895*'T2 KHEMISSET'!M45)+(0.2057*'T2 KENITRA'!M45)</f>
        <v>113.29265182125141</v>
      </c>
      <c r="N45" s="3">
        <f>+(0.105*'T2 RABAT'!N45)+(0.344*'T2 SALE'!N45)+(0.2558*'T2 TEMARA'!N45)+(0.0895*'T2 KHEMISSET'!N45)+(0.2057*'T2 KENITRA'!N45)</f>
        <v>109.94332949534335</v>
      </c>
      <c r="O45" s="3">
        <f>+(0.0848*'T2 RABAT'!O45)+(0.3338*'T2 SALE'!O45)+(0.2721*'T2 TEMARA'!O45)+(0.0964*'T2 KHEMISSET'!O45)+(0.2129*'T2 KENITRA'!O45)</f>
        <v>99.533672162132106</v>
      </c>
      <c r="P45" s="3">
        <f>+(0.0848*'T2 RABAT'!P45)+(0.3338*'T2 SALE'!P45)+(0.2721*'T2 TEMARA'!P45)+(0.0964*'T2 KHEMISSET'!P45)+(0.2129*'T2 KENITRA'!P45)</f>
        <v>97.220203218914463</v>
      </c>
      <c r="Q45" s="3">
        <f>+(0.0848*'T2 RABAT'!Q45)+(0.3338*'T2 SALE'!Q45)+(0.2721*'T2 TEMARA'!Q45)+(0.0964*'T2 KHEMISSET'!Q45)+(0.2129*'T2 KENITRA'!Q45)</f>
        <v>98.770122337981775</v>
      </c>
      <c r="R45" s="3">
        <f>+(0.0848*'T2 RABAT'!R45)+(0.3338*'T2 SALE'!R45)+(0.2721*'T2 TEMARA'!R45)+(0.0964*'T2 KHEMISSET'!R45)+(0.2129*'T2 KENITRA'!R45)</f>
        <v>98.770122337981775</v>
      </c>
      <c r="S45" s="3">
        <f>+(0.0848*'T2 RABAT'!S45)+(0.3338*'T2 SALE'!S45)+(0.2721*'T2 TEMARA'!S45)+(0.0964*'T2 KHEMISSET'!S45)+(0.2129*'T2 KENITRA'!S45)</f>
        <v>99.59274982029558</v>
      </c>
    </row>
    <row r="46" spans="1:19" ht="20.100000000000001" customHeight="1" x14ac:dyDescent="0.25">
      <c r="A46" s="17"/>
      <c r="B46" s="18" t="s">
        <v>164</v>
      </c>
      <c r="C46" s="6" t="s">
        <v>165</v>
      </c>
      <c r="D46" s="6" t="s">
        <v>166</v>
      </c>
      <c r="E46" s="3">
        <f>+(0.105*'T2 RABAT'!E46)+(0.344*'T2 SALE'!E46)+(0.2558*'T2 TEMARA'!E46)+(0.0895*'T2 KHEMISSET'!E46)+(0.2057*'T2 KENITRA'!E46)</f>
        <v>100</v>
      </c>
      <c r="F46" s="3">
        <f>+(0.105*'T2 RABAT'!F46)+(0.344*'T2 SALE'!F46)+(0.2558*'T2 TEMARA'!F46)+(0.0895*'T2 KHEMISSET'!F46)+(0.2057*'T2 KENITRA'!F46)</f>
        <v>102.99979166666667</v>
      </c>
      <c r="G46" s="3">
        <f>+(0.105*'T2 RABAT'!G46)+(0.344*'T2 SALE'!G46)+(0.2558*'T2 TEMARA'!G46)+(0.0895*'T2 KHEMISSET'!G46)+(0.2057*'T2 KENITRA'!G46)</f>
        <v>105.2112363733618</v>
      </c>
      <c r="H46" s="3">
        <f>+(0.105*'T2 RABAT'!H46)+(0.344*'T2 SALE'!H46)+(0.2558*'T2 TEMARA'!H46)+(0.0895*'T2 KHEMISSET'!H46)+(0.2057*'T2 KENITRA'!H46)</f>
        <v>97.708980132955816</v>
      </c>
      <c r="I46" s="3">
        <f>+(0.105*'T2 RABAT'!I46)+(0.344*'T2 SALE'!I46)+(0.2558*'T2 TEMARA'!I46)+(0.0895*'T2 KHEMISSET'!I46)+(0.2057*'T2 KENITRA'!I46)</f>
        <v>102.60520508645146</v>
      </c>
      <c r="J46" s="3">
        <f>+(0.105*'T2 RABAT'!J46)+(0.344*'T2 SALE'!J46)+(0.2558*'T2 TEMARA'!J46)+(0.0895*'T2 KHEMISSET'!J46)+(0.2057*'T2 KENITRA'!J46)</f>
        <v>104.2454656211718</v>
      </c>
      <c r="K46" s="3">
        <f>+(0.105*'T2 RABAT'!K46)+(0.344*'T2 SALE'!K46)+(0.2558*'T2 TEMARA'!K46)+(0.0895*'T2 KHEMISSET'!K46)+(0.2057*'T2 KENITRA'!K46)</f>
        <v>103.83159306916221</v>
      </c>
      <c r="L46" s="3">
        <f>+(0.105*'T2 RABAT'!L46)+(0.344*'T2 SALE'!L46)+(0.2558*'T2 TEMARA'!L46)+(0.0895*'T2 KHEMISSET'!L46)+(0.2057*'T2 KENITRA'!L46)</f>
        <v>104.5650480889737</v>
      </c>
      <c r="M46" s="3">
        <f>+(0.105*'T2 RABAT'!M46)+(0.344*'T2 SALE'!M46)+(0.2558*'T2 TEMARA'!M46)+(0.0895*'T2 KHEMISSET'!M46)+(0.2057*'T2 KENITRA'!M46)</f>
        <v>104.92919088072813</v>
      </c>
      <c r="N46" s="3">
        <f>+(0.105*'T2 RABAT'!N46)+(0.344*'T2 SALE'!N46)+(0.2558*'T2 TEMARA'!N46)+(0.0895*'T2 KHEMISSET'!N46)+(0.2057*'T2 KENITRA'!N46)</f>
        <v>106.96391295282152</v>
      </c>
      <c r="O46" s="3">
        <f>+(0.0848*'T2 RABAT'!O46)+(0.3338*'T2 SALE'!O46)+(0.2721*'T2 TEMARA'!O46)+(0.0964*'T2 KHEMISSET'!O46)+(0.2129*'T2 KENITRA'!O46)</f>
        <v>106.16051393067387</v>
      </c>
      <c r="P46" s="3">
        <f>+(0.0848*'T2 RABAT'!P46)+(0.3338*'T2 SALE'!P46)+(0.2721*'T2 TEMARA'!P46)+(0.0964*'T2 KHEMISSET'!P46)+(0.2129*'T2 KENITRA'!P46)</f>
        <v>109.54222471723961</v>
      </c>
      <c r="Q46" s="3">
        <f>+(0.0848*'T2 RABAT'!Q46)+(0.3338*'T2 SALE'!Q46)+(0.2721*'T2 TEMARA'!Q46)+(0.0964*'T2 KHEMISSET'!Q46)+(0.2129*'T2 KENITRA'!Q46)</f>
        <v>110.42159696844828</v>
      </c>
      <c r="R46" s="3">
        <f>+(0.0848*'T2 RABAT'!R46)+(0.3338*'T2 SALE'!R46)+(0.2721*'T2 TEMARA'!R46)+(0.0964*'T2 KHEMISSET'!R46)+(0.2129*'T2 KENITRA'!R46)</f>
        <v>110.67362564977074</v>
      </c>
      <c r="S46" s="3">
        <f>+(0.0848*'T2 RABAT'!S46)+(0.3338*'T2 SALE'!S46)+(0.2721*'T2 TEMARA'!S46)+(0.0964*'T2 KHEMISSET'!S46)+(0.2129*'T2 KENITRA'!S46)</f>
        <v>111.6804658828319</v>
      </c>
    </row>
    <row r="47" spans="1:19" ht="20.100000000000001" customHeight="1" x14ac:dyDescent="0.25">
      <c r="A47" s="17"/>
      <c r="B47" s="18"/>
      <c r="C47" s="6" t="s">
        <v>167</v>
      </c>
      <c r="D47" s="6" t="s">
        <v>168</v>
      </c>
      <c r="E47" s="3">
        <f>+(0.105*'T2 RABAT'!E47)+(0.344*'T2 SALE'!E47)+(0.2558*'T2 TEMARA'!E47)+(0.0895*'T2 KHEMISSET'!E47)+(0.2057*'T2 KENITRA'!E47)</f>
        <v>100</v>
      </c>
      <c r="F47" s="3">
        <f>+(0.105*'T2 RABAT'!F47)+(0.344*'T2 SALE'!F47)+(0.2558*'T2 TEMARA'!F47)+(0.0895*'T2 KHEMISSET'!F47)+(0.2057*'T2 KENITRA'!F47)</f>
        <v>101.46928571428572</v>
      </c>
      <c r="G47" s="3">
        <f>+(0.105*'T2 RABAT'!G47)+(0.344*'T2 SALE'!G47)+(0.2558*'T2 TEMARA'!G47)+(0.0895*'T2 KHEMISSET'!G47)+(0.2057*'T2 KENITRA'!G47)</f>
        <v>104.08110289972953</v>
      </c>
      <c r="H47" s="3">
        <f>+(0.105*'T2 RABAT'!H47)+(0.344*'T2 SALE'!H47)+(0.2558*'T2 TEMARA'!H47)+(0.0895*'T2 KHEMISSET'!H47)+(0.2057*'T2 KENITRA'!H47)</f>
        <v>100.55371379997068</v>
      </c>
      <c r="I47" s="3">
        <f>+(0.105*'T2 RABAT'!I47)+(0.344*'T2 SALE'!I47)+(0.2558*'T2 TEMARA'!I47)+(0.0895*'T2 KHEMISSET'!I47)+(0.2057*'T2 KENITRA'!I47)</f>
        <v>102.39711950977487</v>
      </c>
      <c r="J47" s="3">
        <f>+(0.105*'T2 RABAT'!J47)+(0.344*'T2 SALE'!J47)+(0.2558*'T2 TEMARA'!J47)+(0.0895*'T2 KHEMISSET'!J47)+(0.2057*'T2 KENITRA'!J47)</f>
        <v>102.42742254532774</v>
      </c>
      <c r="K47" s="3">
        <f>+(0.105*'T2 RABAT'!K47)+(0.344*'T2 SALE'!K47)+(0.2558*'T2 TEMARA'!K47)+(0.0895*'T2 KHEMISSET'!K47)+(0.2057*'T2 KENITRA'!K47)</f>
        <v>106.04188445307307</v>
      </c>
      <c r="L47" s="3">
        <f>+(0.105*'T2 RABAT'!L47)+(0.344*'T2 SALE'!L47)+(0.2558*'T2 TEMARA'!L47)+(0.0895*'T2 KHEMISSET'!L47)+(0.2057*'T2 KENITRA'!L47)</f>
        <v>106.68066082834581</v>
      </c>
      <c r="M47" s="3">
        <f>+(0.105*'T2 RABAT'!M47)+(0.344*'T2 SALE'!M47)+(0.2558*'T2 TEMARA'!M47)+(0.0895*'T2 KHEMISSET'!M47)+(0.2057*'T2 KENITRA'!M47)</f>
        <v>106.97576951065231</v>
      </c>
      <c r="N47" s="3">
        <f>+(0.105*'T2 RABAT'!N47)+(0.344*'T2 SALE'!N47)+(0.2558*'T2 TEMARA'!N47)+(0.0895*'T2 KHEMISSET'!N47)+(0.2057*'T2 KENITRA'!N47)</f>
        <v>108.10077795078091</v>
      </c>
      <c r="O47" s="3">
        <f>+(0.0848*'T2 RABAT'!O47)+(0.3338*'T2 SALE'!O47)+(0.2721*'T2 TEMARA'!O47)+(0.0964*'T2 KHEMISSET'!O47)+(0.2129*'T2 KENITRA'!O47)</f>
        <v>108.21589187005486</v>
      </c>
      <c r="P47" s="3">
        <f>+(0.0848*'T2 RABAT'!P47)+(0.3338*'T2 SALE'!P47)+(0.2721*'T2 TEMARA'!P47)+(0.0964*'T2 KHEMISSET'!P47)+(0.2129*'T2 KENITRA'!P47)</f>
        <v>108.05497157747945</v>
      </c>
      <c r="Q47" s="3">
        <f>+(0.0848*'T2 RABAT'!Q47)+(0.3338*'T2 SALE'!Q47)+(0.2721*'T2 TEMARA'!Q47)+(0.0964*'T2 KHEMISSET'!Q47)+(0.2129*'T2 KENITRA'!Q47)</f>
        <v>104.25271560297757</v>
      </c>
      <c r="R47" s="3">
        <f>+(0.0848*'T2 RABAT'!R47)+(0.3338*'T2 SALE'!R47)+(0.2721*'T2 TEMARA'!R47)+(0.0964*'T2 KHEMISSET'!R47)+(0.2129*'T2 KENITRA'!R47)</f>
        <v>109.8757999193505</v>
      </c>
      <c r="S47" s="3">
        <f>+(0.0848*'T2 RABAT'!S47)+(0.3338*'T2 SALE'!S47)+(0.2721*'T2 TEMARA'!S47)+(0.0964*'T2 KHEMISSET'!S47)+(0.2129*'T2 KENITRA'!S47)</f>
        <v>111.09389851802956</v>
      </c>
    </row>
    <row r="48" spans="1:19" ht="20.100000000000001" customHeight="1" x14ac:dyDescent="0.25">
      <c r="A48" s="17"/>
      <c r="B48" s="18" t="s">
        <v>42</v>
      </c>
      <c r="C48" s="6" t="s">
        <v>169</v>
      </c>
      <c r="D48" s="6" t="s">
        <v>170</v>
      </c>
      <c r="E48" s="3">
        <f>+(0.105*'T2 RABAT'!E48)+(0.344*'T2 SALE'!E48)+(0.2558*'T2 TEMARA'!E48)+(0.0895*'T2 KHEMISSET'!E48)+(0.2057*'T2 KENITRA'!E48)</f>
        <v>100</v>
      </c>
      <c r="F48" s="3">
        <f>+(0.105*'T2 RABAT'!F48)+(0.344*'T2 SALE'!F48)+(0.2558*'T2 TEMARA'!F48)+(0.0895*'T2 KHEMISSET'!F48)+(0.2057*'T2 KENITRA'!F48)</f>
        <v>102.51411111111112</v>
      </c>
      <c r="G48" s="3">
        <f>+(0.105*'T2 RABAT'!G48)+(0.344*'T2 SALE'!G48)+(0.2558*'T2 TEMARA'!G48)+(0.0895*'T2 KHEMISSET'!G48)+(0.2057*'T2 KENITRA'!G48)</f>
        <v>105.35786726464188</v>
      </c>
      <c r="H48" s="3">
        <f>+(0.105*'T2 RABAT'!H48)+(0.344*'T2 SALE'!H48)+(0.2558*'T2 TEMARA'!H48)+(0.0895*'T2 KHEMISSET'!H48)+(0.2057*'T2 KENITRA'!H48)</f>
        <v>101.05198087215921</v>
      </c>
      <c r="I48" s="3">
        <f>+(0.105*'T2 RABAT'!I48)+(0.344*'T2 SALE'!I48)+(0.2558*'T2 TEMARA'!I48)+(0.0895*'T2 KHEMISSET'!I48)+(0.2057*'T2 KENITRA'!I48)</f>
        <v>105.2333236521855</v>
      </c>
      <c r="J48" s="3">
        <f>+(0.105*'T2 RABAT'!J48)+(0.344*'T2 SALE'!J48)+(0.2558*'T2 TEMARA'!J48)+(0.0895*'T2 KHEMISSET'!J48)+(0.2057*'T2 KENITRA'!J48)</f>
        <v>112.47225726736571</v>
      </c>
      <c r="K48" s="3">
        <f>+(0.105*'T2 RABAT'!K48)+(0.344*'T2 SALE'!K48)+(0.2558*'T2 TEMARA'!K48)+(0.0895*'T2 KHEMISSET'!K48)+(0.2057*'T2 KENITRA'!K48)</f>
        <v>114.85160875805548</v>
      </c>
      <c r="L48" s="3">
        <f>+(0.105*'T2 RABAT'!L48)+(0.344*'T2 SALE'!L48)+(0.2558*'T2 TEMARA'!L48)+(0.0895*'T2 KHEMISSET'!L48)+(0.2057*'T2 KENITRA'!L48)</f>
        <v>115.27330804040274</v>
      </c>
      <c r="M48" s="3">
        <f>+(0.105*'T2 RABAT'!M48)+(0.344*'T2 SALE'!M48)+(0.2558*'T2 TEMARA'!M48)+(0.0895*'T2 KHEMISSET'!M48)+(0.2057*'T2 KENITRA'!M48)</f>
        <v>115.95156807503477</v>
      </c>
      <c r="N48" s="3">
        <f>+(0.105*'T2 RABAT'!N48)+(0.344*'T2 SALE'!N48)+(0.2558*'T2 TEMARA'!N48)+(0.0895*'T2 KHEMISSET'!N48)+(0.2057*'T2 KENITRA'!N48)</f>
        <v>116.73931325054099</v>
      </c>
      <c r="O48" s="3">
        <f>+(0.0848*'T2 RABAT'!O48)+(0.3338*'T2 SALE'!O48)+(0.2721*'T2 TEMARA'!O48)+(0.0964*'T2 KHEMISSET'!O48)+(0.2129*'T2 KENITRA'!O48)</f>
        <v>110.81305245932668</v>
      </c>
      <c r="P48" s="3">
        <f>+(0.0848*'T2 RABAT'!P48)+(0.3338*'T2 SALE'!P48)+(0.2721*'T2 TEMARA'!P48)+(0.0964*'T2 KHEMISSET'!P48)+(0.2129*'T2 KENITRA'!P48)</f>
        <v>107.16991749961151</v>
      </c>
      <c r="Q48" s="3">
        <f>+(0.0848*'T2 RABAT'!Q48)+(0.3338*'T2 SALE'!Q48)+(0.2721*'T2 TEMARA'!Q48)+(0.0964*'T2 KHEMISSET'!Q48)+(0.2129*'T2 KENITRA'!Q48)</f>
        <v>108.35941280278091</v>
      </c>
      <c r="R48" s="3">
        <f>+(0.0848*'T2 RABAT'!R48)+(0.3338*'T2 SALE'!R48)+(0.2721*'T2 TEMARA'!R48)+(0.0964*'T2 KHEMISSET'!R48)+(0.2129*'T2 KENITRA'!R48)</f>
        <v>108.56267459330628</v>
      </c>
      <c r="S48" s="3">
        <f>+(0.0848*'T2 RABAT'!S48)+(0.3338*'T2 SALE'!S48)+(0.2721*'T2 TEMARA'!S48)+(0.0964*'T2 KHEMISSET'!S48)+(0.2129*'T2 KENITRA'!S48)</f>
        <v>109.02645801774246</v>
      </c>
    </row>
    <row r="49" spans="1:19" ht="20.100000000000001" customHeight="1" x14ac:dyDescent="0.25">
      <c r="A49" s="17"/>
      <c r="B49" s="18"/>
      <c r="C49" s="6" t="s">
        <v>171</v>
      </c>
      <c r="D49" s="6" t="s">
        <v>172</v>
      </c>
      <c r="E49" s="3">
        <f>+(0.105*'T2 RABAT'!E49)+(0.344*'T2 SALE'!E49)+(0.2558*'T2 TEMARA'!E49)+(0.0895*'T2 KHEMISSET'!E49)+(0.2057*'T2 KENITRA'!E49)</f>
        <v>100</v>
      </c>
      <c r="F49" s="3">
        <f>+(0.105*'T2 RABAT'!F49)+(0.344*'T2 SALE'!F49)+(0.2558*'T2 TEMARA'!F49)+(0.0895*'T2 KHEMISSET'!F49)+(0.2057*'T2 KENITRA'!F49)</f>
        <v>103.42833333333334</v>
      </c>
      <c r="G49" s="3">
        <f>+(0.105*'T2 RABAT'!G49)+(0.344*'T2 SALE'!G49)+(0.2558*'T2 TEMARA'!G49)+(0.0895*'T2 KHEMISSET'!G49)+(0.2057*'T2 KENITRA'!G49)</f>
        <v>104.7311</v>
      </c>
      <c r="H49" s="3">
        <f>+(0.105*'T2 RABAT'!H49)+(0.344*'T2 SALE'!H49)+(0.2558*'T2 TEMARA'!H49)+(0.0895*'T2 KHEMISSET'!H49)+(0.2057*'T2 KENITRA'!H49)</f>
        <v>102.16864952593689</v>
      </c>
      <c r="I49" s="3">
        <f>+(0.105*'T2 RABAT'!I49)+(0.344*'T2 SALE'!I49)+(0.2558*'T2 TEMARA'!I49)+(0.0895*'T2 KHEMISSET'!I49)+(0.2057*'T2 KENITRA'!I49)</f>
        <v>109.50186919625513</v>
      </c>
      <c r="J49" s="3">
        <f>+(0.105*'T2 RABAT'!J49)+(0.344*'T2 SALE'!J49)+(0.2558*'T2 TEMARA'!J49)+(0.0895*'T2 KHEMISSET'!J49)+(0.2057*'T2 KENITRA'!J49)</f>
        <v>112.79665602468202</v>
      </c>
      <c r="K49" s="3">
        <f>+(0.105*'T2 RABAT'!K49)+(0.344*'T2 SALE'!K49)+(0.2558*'T2 TEMARA'!K49)+(0.0895*'T2 KHEMISSET'!K49)+(0.2057*'T2 KENITRA'!K49)</f>
        <v>118.90198230391898</v>
      </c>
      <c r="L49" s="3">
        <f>+(0.105*'T2 RABAT'!L49)+(0.344*'T2 SALE'!L49)+(0.2558*'T2 TEMARA'!L49)+(0.0895*'T2 KHEMISSET'!L49)+(0.2057*'T2 KENITRA'!L49)</f>
        <v>120.43754917055051</v>
      </c>
      <c r="M49" s="3">
        <f>+(0.105*'T2 RABAT'!M49)+(0.344*'T2 SALE'!M49)+(0.2558*'T2 TEMARA'!M49)+(0.0895*'T2 KHEMISSET'!M49)+(0.2057*'T2 KENITRA'!M49)</f>
        <v>121.54258266385575</v>
      </c>
      <c r="N49" s="3">
        <f>+(0.105*'T2 RABAT'!N49)+(0.344*'T2 SALE'!N49)+(0.2558*'T2 TEMARA'!N49)+(0.0895*'T2 KHEMISSET'!N49)+(0.2057*'T2 KENITRA'!N49)</f>
        <v>113.7977237708205</v>
      </c>
      <c r="O49" s="3">
        <f>+(0.0848*'T2 RABAT'!O49)+(0.3338*'T2 SALE'!O49)+(0.2721*'T2 TEMARA'!O49)+(0.0964*'T2 KHEMISSET'!O49)+(0.2129*'T2 KENITRA'!O49)</f>
        <v>101.46636224375017</v>
      </c>
      <c r="P49" s="3">
        <f>+(0.0848*'T2 RABAT'!P49)+(0.3338*'T2 SALE'!P49)+(0.2721*'T2 TEMARA'!P49)+(0.0964*'T2 KHEMISSET'!P49)+(0.2129*'T2 KENITRA'!P49)</f>
        <v>101.59820905123988</v>
      </c>
      <c r="Q49" s="3">
        <f>+(0.0848*'T2 RABAT'!Q49)+(0.3338*'T2 SALE'!Q49)+(0.2721*'T2 TEMARA'!Q49)+(0.0964*'T2 KHEMISSET'!Q49)+(0.2129*'T2 KENITRA'!Q49)</f>
        <v>102.45025579427781</v>
      </c>
      <c r="R49" s="3">
        <f>+(0.0848*'T2 RABAT'!R49)+(0.3338*'T2 SALE'!R49)+(0.2721*'T2 TEMARA'!R49)+(0.0964*'T2 KHEMISSET'!R49)+(0.2129*'T2 KENITRA'!R49)</f>
        <v>102.8693885685438</v>
      </c>
      <c r="S49" s="3">
        <f>+(0.0848*'T2 RABAT'!S49)+(0.3338*'T2 SALE'!S49)+(0.2721*'T2 TEMARA'!S49)+(0.0964*'T2 KHEMISSET'!S49)+(0.2129*'T2 KENITRA'!S49)</f>
        <v>103.76101101045508</v>
      </c>
    </row>
    <row r="50" spans="1:19" ht="20.100000000000001" customHeight="1" x14ac:dyDescent="0.25">
      <c r="A50" s="18" t="s">
        <v>173</v>
      </c>
      <c r="B50" s="6" t="s">
        <v>45</v>
      </c>
      <c r="C50" s="6" t="s">
        <v>46</v>
      </c>
      <c r="D50" s="6" t="s">
        <v>174</v>
      </c>
      <c r="E50" s="3">
        <f>+(0.105*'T2 RABAT'!E50)+(0.344*'T2 SALE'!E50)+(0.2558*'T2 TEMARA'!E50)+(0.0895*'T2 KHEMISSET'!E50)+(0.2057*'T2 KENITRA'!E50)</f>
        <v>100</v>
      </c>
      <c r="F50" s="3">
        <f>+(0.105*'T2 RABAT'!F50)+(0.344*'T2 SALE'!F50)+(0.2558*'T2 TEMARA'!F50)+(0.0895*'T2 KHEMISSET'!F50)+(0.2057*'T2 KENITRA'!F50)</f>
        <v>100</v>
      </c>
      <c r="G50" s="3">
        <f>+(0.105*'T2 RABAT'!G50)+(0.344*'T2 SALE'!G50)+(0.2558*'T2 TEMARA'!G50)+(0.0895*'T2 KHEMISSET'!G50)+(0.2057*'T2 KENITRA'!G50)</f>
        <v>104.15394983598181</v>
      </c>
      <c r="H50" s="3">
        <f>+(0.105*'T2 RABAT'!H50)+(0.344*'T2 SALE'!H50)+(0.2558*'T2 TEMARA'!H50)+(0.0895*'T2 KHEMISSET'!H50)+(0.2057*'T2 KENITRA'!H50)</f>
        <v>106.68548720342704</v>
      </c>
      <c r="I50" s="3">
        <f>+(0.105*'T2 RABAT'!I50)+(0.344*'T2 SALE'!I50)+(0.2558*'T2 TEMARA'!I50)+(0.0895*'T2 KHEMISSET'!I50)+(0.2057*'T2 KENITRA'!I50)</f>
        <v>109.12584707312209</v>
      </c>
      <c r="J50" s="3">
        <f>+(0.105*'T2 RABAT'!J50)+(0.344*'T2 SALE'!J50)+(0.2558*'T2 TEMARA'!J50)+(0.0895*'T2 KHEMISSET'!J50)+(0.2057*'T2 KENITRA'!J50)</f>
        <v>109.83150777400495</v>
      </c>
      <c r="K50" s="3">
        <f>+(0.105*'T2 RABAT'!K50)+(0.344*'T2 SALE'!K50)+(0.2558*'T2 TEMARA'!K50)+(0.0895*'T2 KHEMISSET'!K50)+(0.2057*'T2 KENITRA'!K50)</f>
        <v>114.96961496331136</v>
      </c>
      <c r="L50" s="3">
        <f>+(0.105*'T2 RABAT'!L50)+(0.344*'T2 SALE'!L50)+(0.2558*'T2 TEMARA'!L50)+(0.0895*'T2 KHEMISSET'!L50)+(0.2057*'T2 KENITRA'!L50)</f>
        <v>117.30454785462807</v>
      </c>
      <c r="M50" s="3">
        <f>+(0.105*'T2 RABAT'!M50)+(0.344*'T2 SALE'!M50)+(0.2558*'T2 TEMARA'!M50)+(0.0895*'T2 KHEMISSET'!M50)+(0.2057*'T2 KENITRA'!M50)</f>
        <v>121.41202976457309</v>
      </c>
      <c r="N50" s="3">
        <f>+(0.105*'T2 RABAT'!N50)+(0.344*'T2 SALE'!N50)+(0.2558*'T2 TEMARA'!N50)+(0.0895*'T2 KHEMISSET'!N50)+(0.2057*'T2 KENITRA'!N50)</f>
        <v>114.181246041322</v>
      </c>
      <c r="O50" s="3">
        <f>+(0.0848*'T2 RABAT'!O50)+(0.3338*'T2 SALE'!O50)+(0.2721*'T2 TEMARA'!O50)+(0.0964*'T2 KHEMISSET'!O50)+(0.2129*'T2 KENITRA'!O50)</f>
        <v>108.41695415174316</v>
      </c>
      <c r="P50" s="3">
        <f>+(0.0848*'T2 RABAT'!P50)+(0.3338*'T2 SALE'!P50)+(0.2721*'T2 TEMARA'!P50)+(0.0964*'T2 KHEMISSET'!P50)+(0.2129*'T2 KENITRA'!P50)</f>
        <v>107.69344275441654</v>
      </c>
      <c r="Q50" s="3">
        <f>+(0.0848*'T2 RABAT'!Q50)+(0.3338*'T2 SALE'!Q50)+(0.2721*'T2 TEMARA'!Q50)+(0.0964*'T2 KHEMISSET'!Q50)+(0.2129*'T2 KENITRA'!Q50)</f>
        <v>108.02098121595503</v>
      </c>
      <c r="R50" s="3">
        <f>+(0.0848*'T2 RABAT'!R50)+(0.3338*'T2 SALE'!R50)+(0.2721*'T2 TEMARA'!R50)+(0.0964*'T2 KHEMISSET'!R50)+(0.2129*'T2 KENITRA'!R50)</f>
        <v>109.56848839318673</v>
      </c>
      <c r="S50" s="3">
        <f>+(0.0848*'T2 RABAT'!S50)+(0.3338*'T2 SALE'!S50)+(0.2721*'T2 TEMARA'!S50)+(0.0964*'T2 KHEMISSET'!S50)+(0.2129*'T2 KENITRA'!S50)</f>
        <v>110.65919564043472</v>
      </c>
    </row>
    <row r="51" spans="1:19" ht="20.100000000000001" customHeight="1" x14ac:dyDescent="0.25">
      <c r="A51" s="18"/>
      <c r="B51" s="18" t="s">
        <v>175</v>
      </c>
      <c r="C51" s="18" t="s">
        <v>176</v>
      </c>
      <c r="D51" s="6" t="s">
        <v>177</v>
      </c>
      <c r="E51" s="3">
        <f>+(0.105*'T2 RABAT'!E51)+(0.344*'T2 SALE'!E51)+(0.2558*'T2 TEMARA'!E51)+(0.0895*'T2 KHEMISSET'!E51)+(0.2057*'T2 KENITRA'!E51)</f>
        <v>100</v>
      </c>
      <c r="F51" s="3">
        <f>+(0.105*'T2 RABAT'!F51)+(0.344*'T2 SALE'!F51)+(0.2558*'T2 TEMARA'!F51)+(0.0895*'T2 KHEMISSET'!F51)+(0.2057*'T2 KENITRA'!F51)</f>
        <v>104.84044943820226</v>
      </c>
      <c r="G51" s="3">
        <f>+(0.105*'T2 RABAT'!G51)+(0.344*'T2 SALE'!G51)+(0.2558*'T2 TEMARA'!G51)+(0.0895*'T2 KHEMISSET'!G51)+(0.2057*'T2 KENITRA'!G51)</f>
        <v>107.92056179775281</v>
      </c>
      <c r="H51" s="3">
        <f>+(0.105*'T2 RABAT'!H51)+(0.344*'T2 SALE'!H51)+(0.2558*'T2 TEMARA'!H51)+(0.0895*'T2 KHEMISSET'!H51)+(0.2057*'T2 KENITRA'!H51)</f>
        <v>104.92738760772055</v>
      </c>
      <c r="I51" s="3">
        <f>+(0.105*'T2 RABAT'!I51)+(0.344*'T2 SALE'!I51)+(0.2558*'T2 TEMARA'!I51)+(0.0895*'T2 KHEMISSET'!I51)+(0.2057*'T2 KENITRA'!I51)</f>
        <v>109.94908404394079</v>
      </c>
      <c r="J51" s="3">
        <f>+(0.105*'T2 RABAT'!J51)+(0.344*'T2 SALE'!J51)+(0.2558*'T2 TEMARA'!J51)+(0.0895*'T2 KHEMISSET'!J51)+(0.2057*'T2 KENITRA'!J51)</f>
        <v>114.51779245878107</v>
      </c>
      <c r="K51" s="3">
        <f>+(0.105*'T2 RABAT'!K51)+(0.344*'T2 SALE'!K51)+(0.2558*'T2 TEMARA'!K51)+(0.0895*'T2 KHEMISSET'!K51)+(0.2057*'T2 KENITRA'!K51)</f>
        <v>122.41673575294594</v>
      </c>
      <c r="L51" s="3">
        <f>+(0.105*'T2 RABAT'!L51)+(0.344*'T2 SALE'!L51)+(0.2558*'T2 TEMARA'!L51)+(0.0895*'T2 KHEMISSET'!L51)+(0.2057*'T2 KENITRA'!L51)</f>
        <v>124.61442133802817</v>
      </c>
      <c r="M51" s="3">
        <f>+(0.105*'T2 RABAT'!M51)+(0.344*'T2 SALE'!M51)+(0.2558*'T2 TEMARA'!M51)+(0.0895*'T2 KHEMISSET'!M51)+(0.2057*'T2 KENITRA'!M51)</f>
        <v>125.1925713678462</v>
      </c>
      <c r="N51" s="3">
        <f>+(0.105*'T2 RABAT'!N51)+(0.344*'T2 SALE'!N51)+(0.2558*'T2 TEMARA'!N51)+(0.0895*'T2 KHEMISSET'!N51)+(0.2057*'T2 KENITRA'!N51)</f>
        <v>126.47707192997501</v>
      </c>
      <c r="O51" s="3">
        <f>+(0.0848*'T2 RABAT'!O51)+(0.3338*'T2 SALE'!O51)+(0.2721*'T2 TEMARA'!O51)+(0.0964*'T2 KHEMISSET'!O51)+(0.2129*'T2 KENITRA'!O51)</f>
        <v>128.23370407438793</v>
      </c>
      <c r="P51" s="3">
        <f>+(0.0848*'T2 RABAT'!P51)+(0.3338*'T2 SALE'!P51)+(0.2721*'T2 TEMARA'!P51)+(0.0964*'T2 KHEMISSET'!P51)+(0.2129*'T2 KENITRA'!P51)</f>
        <v>121.32642936089613</v>
      </c>
      <c r="Q51" s="3">
        <f>+(0.0848*'T2 RABAT'!Q51)+(0.3338*'T2 SALE'!Q51)+(0.2721*'T2 TEMARA'!Q51)+(0.0964*'T2 KHEMISSET'!Q51)+(0.2129*'T2 KENITRA'!Q51)</f>
        <v>116.86468766020374</v>
      </c>
      <c r="R51" s="3">
        <f>+(0.0848*'T2 RABAT'!R51)+(0.3338*'T2 SALE'!R51)+(0.2721*'T2 TEMARA'!R51)+(0.0964*'T2 KHEMISSET'!R51)+(0.2129*'T2 KENITRA'!R51)</f>
        <v>113.76404681997182</v>
      </c>
      <c r="S51" s="3">
        <f>+(0.0848*'T2 RABAT'!S51)+(0.3338*'T2 SALE'!S51)+(0.2721*'T2 TEMARA'!S51)+(0.0964*'T2 KHEMISSET'!S51)+(0.2129*'T2 KENITRA'!S51)</f>
        <v>118.79276646728766</v>
      </c>
    </row>
    <row r="52" spans="1:19" ht="20.100000000000001" customHeight="1" x14ac:dyDescent="0.25">
      <c r="A52" s="18"/>
      <c r="B52" s="18"/>
      <c r="C52" s="18"/>
      <c r="D52" s="6" t="s">
        <v>178</v>
      </c>
      <c r="E52" s="3">
        <f>+(0.105*'T2 RABAT'!E52)+(0.344*'T2 SALE'!E52)+(0.2558*'T2 TEMARA'!E52)+(0.0895*'T2 KHEMISSET'!E52)+(0.2057*'T2 KENITRA'!E52)</f>
        <v>100</v>
      </c>
      <c r="F52" s="3">
        <f>+(0.105*'T2 RABAT'!F52)+(0.344*'T2 SALE'!F52)+(0.2558*'T2 TEMARA'!F52)+(0.0895*'T2 KHEMISSET'!F52)+(0.2057*'T2 KENITRA'!F52)</f>
        <v>100</v>
      </c>
      <c r="G52" s="3">
        <f>+(0.105*'T2 RABAT'!G52)+(0.344*'T2 SALE'!G52)+(0.2558*'T2 TEMARA'!G52)+(0.0895*'T2 KHEMISSET'!G52)+(0.2057*'T2 KENITRA'!G52)</f>
        <v>101.1194008550944</v>
      </c>
      <c r="H52" s="3">
        <f>+(0.105*'T2 RABAT'!H52)+(0.344*'T2 SALE'!H52)+(0.2558*'T2 TEMARA'!H52)+(0.0895*'T2 KHEMISSET'!H52)+(0.2057*'T2 KENITRA'!H52)</f>
        <v>108.74869386012257</v>
      </c>
      <c r="I52" s="3">
        <f>+(0.105*'T2 RABAT'!I52)+(0.344*'T2 SALE'!I52)+(0.2558*'T2 TEMARA'!I52)+(0.0895*'T2 KHEMISSET'!I52)+(0.2057*'T2 KENITRA'!I52)</f>
        <v>111.21990963870324</v>
      </c>
      <c r="J52" s="3">
        <f>+(0.105*'T2 RABAT'!J52)+(0.344*'T2 SALE'!J52)+(0.2558*'T2 TEMARA'!J52)+(0.0895*'T2 KHEMISSET'!J52)+(0.2057*'T2 KENITRA'!J52)</f>
        <v>111.28954373906029</v>
      </c>
      <c r="K52" s="3">
        <f>+(0.105*'T2 RABAT'!K52)+(0.344*'T2 SALE'!K52)+(0.2558*'T2 TEMARA'!K52)+(0.0895*'T2 KHEMISSET'!K52)+(0.2057*'T2 KENITRA'!K52)</f>
        <v>111.45359442095037</v>
      </c>
      <c r="L52" s="3">
        <f>+(0.105*'T2 RABAT'!L52)+(0.344*'T2 SALE'!L52)+(0.2558*'T2 TEMARA'!L52)+(0.0895*'T2 KHEMISSET'!L52)+(0.2057*'T2 KENITRA'!L52)</f>
        <v>115.11098098912183</v>
      </c>
      <c r="M52" s="3">
        <f>+(0.105*'T2 RABAT'!M52)+(0.344*'T2 SALE'!M52)+(0.2558*'T2 TEMARA'!M52)+(0.0895*'T2 KHEMISSET'!M52)+(0.2057*'T2 KENITRA'!M52)</f>
        <v>116.56649124766673</v>
      </c>
      <c r="N52" s="3">
        <f>+(0.105*'T2 RABAT'!N52)+(0.344*'T2 SALE'!N52)+(0.2558*'T2 TEMARA'!N52)+(0.0895*'T2 KHEMISSET'!N52)+(0.2057*'T2 KENITRA'!N52)</f>
        <v>117.34102343774182</v>
      </c>
      <c r="O52" s="3">
        <f>+(0.0848*'T2 RABAT'!O52)+(0.3338*'T2 SALE'!O52)+(0.2721*'T2 TEMARA'!O52)+(0.0964*'T2 KHEMISSET'!O52)+(0.2129*'T2 KENITRA'!O52)</f>
        <v>122.4814385697199</v>
      </c>
      <c r="P52" s="3">
        <f>+(0.0848*'T2 RABAT'!P52)+(0.3338*'T2 SALE'!P52)+(0.2721*'T2 TEMARA'!P52)+(0.0964*'T2 KHEMISSET'!P52)+(0.2129*'T2 KENITRA'!P52)</f>
        <v>118.66834022546077</v>
      </c>
      <c r="Q52" s="3">
        <f>+(0.0848*'T2 RABAT'!Q52)+(0.3338*'T2 SALE'!Q52)+(0.2721*'T2 TEMARA'!Q52)+(0.0964*'T2 KHEMISSET'!Q52)+(0.2129*'T2 KENITRA'!Q52)</f>
        <v>115.71028666278855</v>
      </c>
      <c r="R52" s="3">
        <f>+(0.0848*'T2 RABAT'!R52)+(0.3338*'T2 SALE'!R52)+(0.2721*'T2 TEMARA'!R52)+(0.0964*'T2 KHEMISSET'!R52)+(0.2129*'T2 KENITRA'!R52)</f>
        <v>114.23783987802184</v>
      </c>
      <c r="S52" s="3">
        <f>+(0.0848*'T2 RABAT'!S52)+(0.3338*'T2 SALE'!S52)+(0.2721*'T2 TEMARA'!S52)+(0.0964*'T2 KHEMISSET'!S52)+(0.2129*'T2 KENITRA'!S52)</f>
        <v>111.10889046039264</v>
      </c>
    </row>
    <row r="53" spans="1:19" ht="20.100000000000001" customHeight="1" x14ac:dyDescent="0.25">
      <c r="A53" s="18"/>
      <c r="B53" s="18" t="s">
        <v>47</v>
      </c>
      <c r="C53" s="18" t="s">
        <v>48</v>
      </c>
      <c r="D53" s="6" t="s">
        <v>49</v>
      </c>
      <c r="E53" s="3">
        <f>+(0.105*'T2 RABAT'!E53)+(0.344*'T2 SALE'!E53)+(0.2558*'T2 TEMARA'!E53)+(0.0895*'T2 KHEMISSET'!E53)+(0.2057*'T2 KENITRA'!E53)</f>
        <v>100</v>
      </c>
      <c r="F53" s="3">
        <f>+(0.105*'T2 RABAT'!F53)+(0.344*'T2 SALE'!F53)+(0.2558*'T2 TEMARA'!F53)+(0.0895*'T2 KHEMISSET'!F53)+(0.2057*'T2 KENITRA'!F53)</f>
        <v>99.729733176818115</v>
      </c>
      <c r="G53" s="3">
        <f>+(0.105*'T2 RABAT'!G53)+(0.344*'T2 SALE'!G53)+(0.2558*'T2 TEMARA'!G53)+(0.0895*'T2 KHEMISSET'!G53)+(0.2057*'T2 KENITRA'!G53)</f>
        <v>104.28595145112443</v>
      </c>
      <c r="H53" s="3">
        <f>+(0.105*'T2 RABAT'!H53)+(0.344*'T2 SALE'!H53)+(0.2558*'T2 TEMARA'!H53)+(0.0895*'T2 KHEMISSET'!H53)+(0.2057*'T2 KENITRA'!H53)</f>
        <v>102.94029849636462</v>
      </c>
      <c r="I53" s="3">
        <f>+(0.105*'T2 RABAT'!I53)+(0.344*'T2 SALE'!I53)+(0.2558*'T2 TEMARA'!I53)+(0.0895*'T2 KHEMISSET'!I53)+(0.2057*'T2 KENITRA'!I53)</f>
        <v>103.28157160018729</v>
      </c>
      <c r="J53" s="3">
        <f>+(0.105*'T2 RABAT'!J53)+(0.344*'T2 SALE'!J53)+(0.2558*'T2 TEMARA'!J53)+(0.0895*'T2 KHEMISSET'!J53)+(0.2057*'T2 KENITRA'!J53)</f>
        <v>108.07695782739823</v>
      </c>
      <c r="K53" s="3">
        <f>+(0.105*'T2 RABAT'!K53)+(0.344*'T2 SALE'!K53)+(0.2558*'T2 TEMARA'!K53)+(0.0895*'T2 KHEMISSET'!K53)+(0.2057*'T2 KENITRA'!K53)</f>
        <v>112.77652765580588</v>
      </c>
      <c r="L53" s="3">
        <f>+(0.105*'T2 RABAT'!L53)+(0.344*'T2 SALE'!L53)+(0.2558*'T2 TEMARA'!L53)+(0.0895*'T2 KHEMISSET'!L53)+(0.2057*'T2 KENITRA'!L53)</f>
        <v>115.02701893498399</v>
      </c>
      <c r="M53" s="3">
        <f>+(0.105*'T2 RABAT'!M53)+(0.344*'T2 SALE'!M53)+(0.2558*'T2 TEMARA'!M53)+(0.0895*'T2 KHEMISSET'!M53)+(0.2057*'T2 KENITRA'!M53)</f>
        <v>115.28284259302477</v>
      </c>
      <c r="N53" s="3">
        <f>+(0.105*'T2 RABAT'!N53)+(0.344*'T2 SALE'!N53)+(0.2558*'T2 TEMARA'!N53)+(0.0895*'T2 KHEMISSET'!N53)+(0.2057*'T2 KENITRA'!N53)</f>
        <v>116.16706574084175</v>
      </c>
      <c r="O53" s="3">
        <f>+(0.0848*'T2 RABAT'!O53)+(0.3338*'T2 SALE'!O53)+(0.2721*'T2 TEMARA'!O53)+(0.0964*'T2 KHEMISSET'!O53)+(0.2129*'T2 KENITRA'!O53)</f>
        <v>117.41781735351921</v>
      </c>
      <c r="P53" s="3">
        <f>+(0.0848*'T2 RABAT'!P53)+(0.3338*'T2 SALE'!P53)+(0.2721*'T2 TEMARA'!P53)+(0.0964*'T2 KHEMISSET'!P53)+(0.2129*'T2 KENITRA'!P53)</f>
        <v>116.18274667376748</v>
      </c>
      <c r="Q53" s="3">
        <f>+(0.0848*'T2 RABAT'!Q53)+(0.3338*'T2 SALE'!Q53)+(0.2721*'T2 TEMARA'!Q53)+(0.0964*'T2 KHEMISSET'!Q53)+(0.2129*'T2 KENITRA'!Q53)</f>
        <v>117.25116201610103</v>
      </c>
      <c r="R53" s="3">
        <f>+(0.0848*'T2 RABAT'!R53)+(0.3338*'T2 SALE'!R53)+(0.2721*'T2 TEMARA'!R53)+(0.0964*'T2 KHEMISSET'!R53)+(0.2129*'T2 KENITRA'!R53)</f>
        <v>118.48812131576261</v>
      </c>
      <c r="S53" s="3">
        <f>+(0.0848*'T2 RABAT'!S53)+(0.3338*'T2 SALE'!S53)+(0.2721*'T2 TEMARA'!S53)+(0.0964*'T2 KHEMISSET'!S53)+(0.2129*'T2 KENITRA'!S53)</f>
        <v>118.92776142581461</v>
      </c>
    </row>
    <row r="54" spans="1:19" ht="20.100000000000001" customHeight="1" x14ac:dyDescent="0.25">
      <c r="A54" s="18"/>
      <c r="B54" s="18"/>
      <c r="C54" s="18"/>
      <c r="D54" s="6" t="s">
        <v>50</v>
      </c>
      <c r="E54" s="3">
        <f>+(0.105*'T2 RABAT'!E54)+(0.344*'T2 SALE'!E54)+(0.2558*'T2 TEMARA'!E54)+(0.0895*'T2 KHEMISSET'!E54)+(0.2057*'T2 KENITRA'!E54)</f>
        <v>100</v>
      </c>
      <c r="F54" s="3">
        <f>+(0.105*'T2 RABAT'!F54)+(0.344*'T2 SALE'!F54)+(0.2558*'T2 TEMARA'!F54)+(0.0895*'T2 KHEMISSET'!F54)+(0.2057*'T2 KENITRA'!F54)</f>
        <v>101.55707095063033</v>
      </c>
      <c r="G54" s="3">
        <f>+(0.105*'T2 RABAT'!G54)+(0.344*'T2 SALE'!G54)+(0.2558*'T2 TEMARA'!G54)+(0.0895*'T2 KHEMISSET'!G54)+(0.2057*'T2 KENITRA'!G54)</f>
        <v>106.78664587538654</v>
      </c>
      <c r="H54" s="3">
        <f>+(0.105*'T2 RABAT'!H54)+(0.344*'T2 SALE'!H54)+(0.2558*'T2 TEMARA'!H54)+(0.0895*'T2 KHEMISSET'!H54)+(0.2057*'T2 KENITRA'!H54)</f>
        <v>106.23931868148834</v>
      </c>
      <c r="I54" s="3">
        <f>+(0.105*'T2 RABAT'!I54)+(0.344*'T2 SALE'!I54)+(0.2558*'T2 TEMARA'!I54)+(0.0895*'T2 KHEMISSET'!I54)+(0.2057*'T2 KENITRA'!I54)</f>
        <v>104.16471493876276</v>
      </c>
      <c r="J54" s="3">
        <f>+(0.105*'T2 RABAT'!J54)+(0.344*'T2 SALE'!J54)+(0.2558*'T2 TEMARA'!J54)+(0.0895*'T2 KHEMISSET'!J54)+(0.2057*'T2 KENITRA'!J54)</f>
        <v>110.30417382499016</v>
      </c>
      <c r="K54" s="3">
        <f>+(0.105*'T2 RABAT'!K54)+(0.344*'T2 SALE'!K54)+(0.2558*'T2 TEMARA'!K54)+(0.0895*'T2 KHEMISSET'!K54)+(0.2057*'T2 KENITRA'!K54)</f>
        <v>112.56084633823208</v>
      </c>
      <c r="L54" s="3">
        <f>+(0.105*'T2 RABAT'!L54)+(0.344*'T2 SALE'!L54)+(0.2558*'T2 TEMARA'!L54)+(0.0895*'T2 KHEMISSET'!L54)+(0.2057*'T2 KENITRA'!L54)</f>
        <v>113.77620792789165</v>
      </c>
      <c r="M54" s="3">
        <f>+(0.105*'T2 RABAT'!M54)+(0.344*'T2 SALE'!M54)+(0.2558*'T2 TEMARA'!M54)+(0.0895*'T2 KHEMISSET'!M54)+(0.2057*'T2 KENITRA'!M54)</f>
        <v>114.75922593158782</v>
      </c>
      <c r="N54" s="3">
        <f>+(0.105*'T2 RABAT'!N54)+(0.344*'T2 SALE'!N54)+(0.2558*'T2 TEMARA'!N54)+(0.0895*'T2 KHEMISSET'!N54)+(0.2057*'T2 KENITRA'!N54)</f>
        <v>118.83349979864958</v>
      </c>
      <c r="O54" s="3">
        <f>+(0.0848*'T2 RABAT'!O54)+(0.3338*'T2 SALE'!O54)+(0.2721*'T2 TEMARA'!O54)+(0.0964*'T2 KHEMISSET'!O54)+(0.2129*'T2 KENITRA'!O54)</f>
        <v>121.39836698731585</v>
      </c>
      <c r="P54" s="3">
        <f>+(0.0848*'T2 RABAT'!P54)+(0.3338*'T2 SALE'!P54)+(0.2721*'T2 TEMARA'!P54)+(0.0964*'T2 KHEMISSET'!P54)+(0.2129*'T2 KENITRA'!P54)</f>
        <v>123.39577953334583</v>
      </c>
      <c r="Q54" s="3">
        <f>+(0.0848*'T2 RABAT'!Q54)+(0.3338*'T2 SALE'!Q54)+(0.2721*'T2 TEMARA'!Q54)+(0.0964*'T2 KHEMISSET'!Q54)+(0.2129*'T2 KENITRA'!Q54)</f>
        <v>124.33019863632246</v>
      </c>
      <c r="R54" s="3">
        <f>+(0.0848*'T2 RABAT'!R54)+(0.3338*'T2 SALE'!R54)+(0.2721*'T2 TEMARA'!R54)+(0.0964*'T2 KHEMISSET'!R54)+(0.2129*'T2 KENITRA'!R54)</f>
        <v>124.76071657783838</v>
      </c>
      <c r="S54" s="3">
        <f>+(0.0848*'T2 RABAT'!S54)+(0.3338*'T2 SALE'!S54)+(0.2721*'T2 TEMARA'!S54)+(0.0964*'T2 KHEMISSET'!S54)+(0.2129*'T2 KENITRA'!S54)</f>
        <v>125.07386037171391</v>
      </c>
    </row>
    <row r="55" spans="1:19" ht="20.100000000000001" customHeight="1" x14ac:dyDescent="0.25">
      <c r="A55" s="18"/>
      <c r="B55" s="18" t="s">
        <v>51</v>
      </c>
      <c r="C55" s="18" t="s">
        <v>52</v>
      </c>
      <c r="D55" s="6" t="s">
        <v>179</v>
      </c>
      <c r="E55" s="3">
        <f>+(0.105*'T2 RABAT'!E55)+(0.344*'T2 SALE'!E55)+(0.2558*'T2 TEMARA'!E55)+(0.0895*'T2 KHEMISSET'!E55)+(0.2057*'T2 KENITRA'!E55)</f>
        <v>100</v>
      </c>
      <c r="F55" s="3">
        <f>+(0.105*'T2 RABAT'!F55)+(0.344*'T2 SALE'!F55)+(0.2558*'T2 TEMARA'!F55)+(0.0895*'T2 KHEMISSET'!F55)+(0.2057*'T2 KENITRA'!F55)</f>
        <v>100</v>
      </c>
      <c r="G55" s="3">
        <f>+(0.105*'T2 RABAT'!G55)+(0.344*'T2 SALE'!G55)+(0.2558*'T2 TEMARA'!G55)+(0.0895*'T2 KHEMISSET'!G55)+(0.2057*'T2 KENITRA'!G55)</f>
        <v>99.864681991547272</v>
      </c>
      <c r="H55" s="3">
        <f>+(0.105*'T2 RABAT'!H55)+(0.344*'T2 SALE'!H55)+(0.2558*'T2 TEMARA'!H55)+(0.0895*'T2 KHEMISSET'!H55)+(0.2057*'T2 KENITRA'!H55)</f>
        <v>93.38257772575345</v>
      </c>
      <c r="I55" s="3">
        <f>+(0.105*'T2 RABAT'!I55)+(0.344*'T2 SALE'!I55)+(0.2558*'T2 TEMARA'!I55)+(0.0895*'T2 KHEMISSET'!I55)+(0.2057*'T2 KENITRA'!I55)</f>
        <v>97.667282884302494</v>
      </c>
      <c r="J55" s="3">
        <f>+(0.105*'T2 RABAT'!J55)+(0.344*'T2 SALE'!J55)+(0.2558*'T2 TEMARA'!J55)+(0.0895*'T2 KHEMISSET'!J55)+(0.2057*'T2 KENITRA'!J55)</f>
        <v>98.351268425926747</v>
      </c>
      <c r="K55" s="3">
        <f>+(0.105*'T2 RABAT'!K55)+(0.344*'T2 SALE'!K55)+(0.2558*'T2 TEMARA'!K55)+(0.0895*'T2 KHEMISSET'!K55)+(0.2057*'T2 KENITRA'!K55)</f>
        <v>99.365596329859784</v>
      </c>
      <c r="L55" s="3">
        <f>+(0.105*'T2 RABAT'!L55)+(0.344*'T2 SALE'!L55)+(0.2558*'T2 TEMARA'!L55)+(0.0895*'T2 KHEMISSET'!L55)+(0.2057*'T2 KENITRA'!L55)</f>
        <v>102.12692007813438</v>
      </c>
      <c r="M55" s="3">
        <f>+(0.105*'T2 RABAT'!M55)+(0.344*'T2 SALE'!M55)+(0.2558*'T2 TEMARA'!M55)+(0.0895*'T2 KHEMISSET'!M55)+(0.2057*'T2 KENITRA'!M55)</f>
        <v>102.85520876125517</v>
      </c>
      <c r="N55" s="3">
        <f>+(0.105*'T2 RABAT'!N55)+(0.344*'T2 SALE'!N55)+(0.2558*'T2 TEMARA'!N55)+(0.0895*'T2 KHEMISSET'!N55)+(0.2057*'T2 KENITRA'!N55)</f>
        <v>98.926434497544307</v>
      </c>
      <c r="O55" s="3">
        <f>+(0.0848*'T2 RABAT'!O55)+(0.3338*'T2 SALE'!O55)+(0.2721*'T2 TEMARA'!O55)+(0.0964*'T2 KHEMISSET'!O55)+(0.2129*'T2 KENITRA'!O55)</f>
        <v>95.502465969429636</v>
      </c>
      <c r="P55" s="3">
        <f>+(0.0848*'T2 RABAT'!P55)+(0.3338*'T2 SALE'!P55)+(0.2721*'T2 TEMARA'!P55)+(0.0964*'T2 KHEMISSET'!P55)+(0.2129*'T2 KENITRA'!P55)</f>
        <v>100.59008048541251</v>
      </c>
      <c r="Q55" s="3">
        <f>+(0.0848*'T2 RABAT'!Q55)+(0.3338*'T2 SALE'!Q55)+(0.2721*'T2 TEMARA'!Q55)+(0.0964*'T2 KHEMISSET'!Q55)+(0.2129*'T2 KENITRA'!Q55)</f>
        <v>101.22404820867159</v>
      </c>
      <c r="R55" s="3">
        <f>+(0.0848*'T2 RABAT'!R55)+(0.3338*'T2 SALE'!R55)+(0.2721*'T2 TEMARA'!R55)+(0.0964*'T2 KHEMISSET'!R55)+(0.2129*'T2 KENITRA'!R55)</f>
        <v>101.74274510301582</v>
      </c>
      <c r="S55" s="3">
        <f>+(0.0848*'T2 RABAT'!S55)+(0.3338*'T2 SALE'!S55)+(0.2721*'T2 TEMARA'!S55)+(0.0964*'T2 KHEMISSET'!S55)+(0.2129*'T2 KENITRA'!S55)</f>
        <v>102.08525116075273</v>
      </c>
    </row>
    <row r="56" spans="1:19" ht="20.100000000000001" customHeight="1" x14ac:dyDescent="0.25">
      <c r="A56" s="18"/>
      <c r="B56" s="18"/>
      <c r="C56" s="18"/>
      <c r="D56" s="6" t="s">
        <v>180</v>
      </c>
      <c r="E56" s="3">
        <f>+(0.105*'T2 RABAT'!E56)+(0.344*'T2 SALE'!E56)+(0.2558*'T2 TEMARA'!E56)+(0.0895*'T2 KHEMISSET'!E56)+(0.2057*'T2 KENITRA'!E56)</f>
        <v>100</v>
      </c>
      <c r="F56" s="3">
        <f>+(0.105*'T2 RABAT'!F56)+(0.344*'T2 SALE'!F56)+(0.2558*'T2 TEMARA'!F56)+(0.0895*'T2 KHEMISSET'!F56)+(0.2057*'T2 KENITRA'!F56)</f>
        <v>100.93007704861552</v>
      </c>
      <c r="G56" s="3">
        <f>+(0.105*'T2 RABAT'!G56)+(0.344*'T2 SALE'!G56)+(0.2558*'T2 TEMARA'!G56)+(0.0895*'T2 KHEMISSET'!G56)+(0.2057*'T2 KENITRA'!G56)</f>
        <v>101.53297106132399</v>
      </c>
      <c r="H56" s="3">
        <f>+(0.105*'T2 RABAT'!H56)+(0.344*'T2 SALE'!H56)+(0.2558*'T2 TEMARA'!H56)+(0.0895*'T2 KHEMISSET'!H56)+(0.2057*'T2 KENITRA'!H56)</f>
        <v>96.469004138568067</v>
      </c>
      <c r="I56" s="3">
        <f>+(0.105*'T2 RABAT'!I56)+(0.344*'T2 SALE'!I56)+(0.2558*'T2 TEMARA'!I56)+(0.0895*'T2 KHEMISSET'!I56)+(0.2057*'T2 KENITRA'!I56)</f>
        <v>97.820055609369717</v>
      </c>
      <c r="J56" s="3">
        <f>+(0.105*'T2 RABAT'!J56)+(0.344*'T2 SALE'!J56)+(0.2558*'T2 TEMARA'!J56)+(0.0895*'T2 KHEMISSET'!J56)+(0.2057*'T2 KENITRA'!J56)</f>
        <v>97.916948036120885</v>
      </c>
      <c r="K56" s="3">
        <f>+(0.105*'T2 RABAT'!K56)+(0.344*'T2 SALE'!K56)+(0.2558*'T2 TEMARA'!K56)+(0.0895*'T2 KHEMISSET'!K56)+(0.2057*'T2 KENITRA'!K56)</f>
        <v>102.76142031105576</v>
      </c>
      <c r="L56" s="3">
        <f>+(0.105*'T2 RABAT'!L56)+(0.344*'T2 SALE'!L56)+(0.2558*'T2 TEMARA'!L56)+(0.0895*'T2 KHEMISSET'!L56)+(0.2057*'T2 KENITRA'!L56)</f>
        <v>105.79232712452962</v>
      </c>
      <c r="M56" s="3">
        <f>+(0.105*'T2 RABAT'!M56)+(0.344*'T2 SALE'!M56)+(0.2558*'T2 TEMARA'!M56)+(0.0895*'T2 KHEMISSET'!M56)+(0.2057*'T2 KENITRA'!M56)</f>
        <v>107.5374696217698</v>
      </c>
      <c r="N56" s="3">
        <f>+(0.105*'T2 RABAT'!N56)+(0.344*'T2 SALE'!N56)+(0.2558*'T2 TEMARA'!N56)+(0.0895*'T2 KHEMISSET'!N56)+(0.2057*'T2 KENITRA'!N56)</f>
        <v>106.63483312477206</v>
      </c>
      <c r="O56" s="3">
        <f>+(0.0848*'T2 RABAT'!O56)+(0.3338*'T2 SALE'!O56)+(0.2721*'T2 TEMARA'!O56)+(0.0964*'T2 KHEMISSET'!O56)+(0.2129*'T2 KENITRA'!O56)</f>
        <v>106.76004851232503</v>
      </c>
      <c r="P56" s="3">
        <f>+(0.0848*'T2 RABAT'!P56)+(0.3338*'T2 SALE'!P56)+(0.2721*'T2 TEMARA'!P56)+(0.0964*'T2 KHEMISSET'!P56)+(0.2129*'T2 KENITRA'!P56)</f>
        <v>105.52572476054202</v>
      </c>
      <c r="Q56" s="3">
        <f>+(0.0848*'T2 RABAT'!Q56)+(0.3338*'T2 SALE'!Q56)+(0.2721*'T2 TEMARA'!Q56)+(0.0964*'T2 KHEMISSET'!Q56)+(0.2129*'T2 KENITRA'!Q56)</f>
        <v>107.62032691233954</v>
      </c>
      <c r="R56" s="3">
        <f>+(0.0848*'T2 RABAT'!R56)+(0.3338*'T2 SALE'!R56)+(0.2721*'T2 TEMARA'!R56)+(0.0964*'T2 KHEMISSET'!R56)+(0.2129*'T2 KENITRA'!R56)</f>
        <v>108.46413676340791</v>
      </c>
      <c r="S56" s="3">
        <f>+(0.0848*'T2 RABAT'!S56)+(0.3338*'T2 SALE'!S56)+(0.2721*'T2 TEMARA'!S56)+(0.0964*'T2 KHEMISSET'!S56)+(0.2129*'T2 KENITRA'!S56)</f>
        <v>108.79565894727543</v>
      </c>
    </row>
    <row r="57" spans="1:19" ht="20.100000000000001" customHeight="1" x14ac:dyDescent="0.25">
      <c r="A57" s="18"/>
      <c r="B57" s="18" t="s">
        <v>53</v>
      </c>
      <c r="C57" s="6" t="s">
        <v>54</v>
      </c>
      <c r="D57" s="6" t="s">
        <v>55</v>
      </c>
      <c r="E57" s="3">
        <f>+(0.105*'T2 RABAT'!E57)+(0.344*'T2 SALE'!E57)+(0.2558*'T2 TEMARA'!E57)+(0.0895*'T2 KHEMISSET'!E57)+(0.2057*'T2 KENITRA'!E57)</f>
        <v>100</v>
      </c>
      <c r="F57" s="3">
        <f>+(0.105*'T2 RABAT'!F57)+(0.344*'T2 SALE'!F57)+(0.2558*'T2 TEMARA'!F57)+(0.0895*'T2 KHEMISSET'!F57)+(0.2057*'T2 KENITRA'!F57)</f>
        <v>103.13324503311259</v>
      </c>
      <c r="G57" s="3">
        <f>+(0.105*'T2 RABAT'!G57)+(0.344*'T2 SALE'!G57)+(0.2558*'T2 TEMARA'!G57)+(0.0895*'T2 KHEMISSET'!G57)+(0.2057*'T2 KENITRA'!G57)</f>
        <v>110.38896009826961</v>
      </c>
      <c r="H57" s="3">
        <f>+(0.105*'T2 RABAT'!H57)+(0.344*'T2 SALE'!H57)+(0.2558*'T2 TEMARA'!H57)+(0.0895*'T2 KHEMISSET'!H57)+(0.2057*'T2 KENITRA'!H57)</f>
        <v>111.67806235313419</v>
      </c>
      <c r="I57" s="3">
        <f>+(0.105*'T2 RABAT'!I57)+(0.344*'T2 SALE'!I57)+(0.2558*'T2 TEMARA'!I57)+(0.0895*'T2 KHEMISSET'!I57)+(0.2057*'T2 KENITRA'!I57)</f>
        <v>116.61087117668667</v>
      </c>
      <c r="J57" s="3">
        <f>+(0.105*'T2 RABAT'!J57)+(0.344*'T2 SALE'!J57)+(0.2558*'T2 TEMARA'!J57)+(0.0895*'T2 KHEMISSET'!J57)+(0.2057*'T2 KENITRA'!J57)</f>
        <v>117.59818513702909</v>
      </c>
      <c r="K57" s="3">
        <f>+(0.105*'T2 RABAT'!K57)+(0.344*'T2 SALE'!K57)+(0.2558*'T2 TEMARA'!K57)+(0.0895*'T2 KHEMISSET'!K57)+(0.2057*'T2 KENITRA'!K57)</f>
        <v>116.97840684492877</v>
      </c>
      <c r="L57" s="3">
        <f>+(0.105*'T2 RABAT'!L57)+(0.344*'T2 SALE'!L57)+(0.2558*'T2 TEMARA'!L57)+(0.0895*'T2 KHEMISSET'!L57)+(0.2057*'T2 KENITRA'!L57)</f>
        <v>120.10761161941676</v>
      </c>
      <c r="M57" s="3">
        <f>+(0.105*'T2 RABAT'!M57)+(0.344*'T2 SALE'!M57)+(0.2558*'T2 TEMARA'!M57)+(0.0895*'T2 KHEMISSET'!M57)+(0.2057*'T2 KENITRA'!M57)</f>
        <v>121.99551976123095</v>
      </c>
      <c r="N57" s="3">
        <f>+(0.105*'T2 RABAT'!N57)+(0.344*'T2 SALE'!N57)+(0.2558*'T2 TEMARA'!N57)+(0.0895*'T2 KHEMISSET'!N57)+(0.2057*'T2 KENITRA'!N57)</f>
        <v>117.67942200415094</v>
      </c>
      <c r="O57" s="3">
        <f>+(0.0848*'T2 RABAT'!O57)+(0.3338*'T2 SALE'!O57)+(0.2721*'T2 TEMARA'!O57)+(0.0964*'T2 KHEMISSET'!O57)+(0.2129*'T2 KENITRA'!O57)</f>
        <v>115.39787603858326</v>
      </c>
      <c r="P57" s="3">
        <f>+(0.0848*'T2 RABAT'!P57)+(0.3338*'T2 SALE'!P57)+(0.2721*'T2 TEMARA'!P57)+(0.0964*'T2 KHEMISSET'!P57)+(0.2129*'T2 KENITRA'!P57)</f>
        <v>110.80779507642291</v>
      </c>
      <c r="Q57" s="3">
        <f>+(0.0848*'T2 RABAT'!Q57)+(0.3338*'T2 SALE'!Q57)+(0.2721*'T2 TEMARA'!Q57)+(0.0964*'T2 KHEMISSET'!Q57)+(0.2129*'T2 KENITRA'!Q57)</f>
        <v>112.16576096041685</v>
      </c>
      <c r="R57" s="3">
        <f>+(0.0848*'T2 RABAT'!R57)+(0.3338*'T2 SALE'!R57)+(0.2721*'T2 TEMARA'!R57)+(0.0964*'T2 KHEMISSET'!R57)+(0.2129*'T2 KENITRA'!R57)</f>
        <v>112.16576096041685</v>
      </c>
      <c r="S57" s="3">
        <f>+(0.0848*'T2 RABAT'!S57)+(0.3338*'T2 SALE'!S57)+(0.2721*'T2 TEMARA'!S57)+(0.0964*'T2 KHEMISSET'!S57)+(0.2129*'T2 KENITRA'!S57)</f>
        <v>112.89069079341485</v>
      </c>
    </row>
    <row r="58" spans="1:19" ht="20.100000000000001" customHeight="1" x14ac:dyDescent="0.25">
      <c r="A58" s="18"/>
      <c r="B58" s="18"/>
      <c r="C58" s="6" t="s">
        <v>181</v>
      </c>
      <c r="D58" s="6" t="s">
        <v>39</v>
      </c>
      <c r="E58" s="3">
        <f>+(0.105*'T2 RABAT'!E58)+(0.344*'T2 SALE'!E58)+(0.2558*'T2 TEMARA'!E58)+(0.0895*'T2 KHEMISSET'!E58)+(0.2057*'T2 KENITRA'!E58)</f>
        <v>100</v>
      </c>
      <c r="F58" s="3">
        <f>+(0.105*'T2 RABAT'!F58)+(0.344*'T2 SALE'!F58)+(0.2558*'T2 TEMARA'!F58)+(0.0895*'T2 KHEMISSET'!F58)+(0.2057*'T2 KENITRA'!F58)</f>
        <v>103.09465405305139</v>
      </c>
      <c r="G58" s="3">
        <f>+(0.105*'T2 RABAT'!G58)+(0.344*'T2 SALE'!G58)+(0.2558*'T2 TEMARA'!G58)+(0.0895*'T2 KHEMISSET'!G58)+(0.2057*'T2 KENITRA'!G58)</f>
        <v>103.14264874791319</v>
      </c>
      <c r="H58" s="3">
        <f>+(0.105*'T2 RABAT'!H58)+(0.344*'T2 SALE'!H58)+(0.2558*'T2 TEMARA'!H58)+(0.0895*'T2 KHEMISSET'!H58)+(0.2057*'T2 KENITRA'!H58)</f>
        <v>99.385868938961451</v>
      </c>
      <c r="I58" s="3">
        <f>+(0.105*'T2 RABAT'!I58)+(0.344*'T2 SALE'!I58)+(0.2558*'T2 TEMARA'!I58)+(0.0895*'T2 KHEMISSET'!I58)+(0.2057*'T2 KENITRA'!I58)</f>
        <v>100.03623491057152</v>
      </c>
      <c r="J58" s="3">
        <f>+(0.105*'T2 RABAT'!J58)+(0.344*'T2 SALE'!J58)+(0.2558*'T2 TEMARA'!J58)+(0.0895*'T2 KHEMISSET'!J58)+(0.2057*'T2 KENITRA'!J58)</f>
        <v>102.82700305797235</v>
      </c>
      <c r="K58" s="3">
        <f>+(0.105*'T2 RABAT'!K58)+(0.344*'T2 SALE'!K58)+(0.2558*'T2 TEMARA'!K58)+(0.0895*'T2 KHEMISSET'!K58)+(0.2057*'T2 KENITRA'!K58)</f>
        <v>105.45443281856303</v>
      </c>
      <c r="L58" s="3">
        <f>+(0.105*'T2 RABAT'!L58)+(0.344*'T2 SALE'!L58)+(0.2558*'T2 TEMARA'!L58)+(0.0895*'T2 KHEMISSET'!L58)+(0.2057*'T2 KENITRA'!L58)</f>
        <v>106.85229549452842</v>
      </c>
      <c r="M58" s="3">
        <f>+(0.105*'T2 RABAT'!M58)+(0.344*'T2 SALE'!M58)+(0.2558*'T2 TEMARA'!M58)+(0.0895*'T2 KHEMISSET'!M58)+(0.2057*'T2 KENITRA'!M58)</f>
        <v>108.46945488228513</v>
      </c>
      <c r="N58" s="3">
        <f>+(0.105*'T2 RABAT'!N58)+(0.344*'T2 SALE'!N58)+(0.2558*'T2 TEMARA'!N58)+(0.0895*'T2 KHEMISSET'!N58)+(0.2057*'T2 KENITRA'!N58)</f>
        <v>110.14275492040798</v>
      </c>
      <c r="O58" s="3">
        <f>+(0.0848*'T2 RABAT'!O58)+(0.3338*'T2 SALE'!O58)+(0.2721*'T2 TEMARA'!O58)+(0.0964*'T2 KHEMISSET'!O58)+(0.2129*'T2 KENITRA'!O58)</f>
        <v>113.70649030451111</v>
      </c>
      <c r="P58" s="3">
        <f>+(0.0848*'T2 RABAT'!P58)+(0.3338*'T2 SALE'!P58)+(0.2721*'T2 TEMARA'!P58)+(0.0964*'T2 KHEMISSET'!P58)+(0.2129*'T2 KENITRA'!P58)</f>
        <v>112.75444702521492</v>
      </c>
      <c r="Q58" s="3">
        <f>+(0.0848*'T2 RABAT'!Q58)+(0.3338*'T2 SALE'!Q58)+(0.2721*'T2 TEMARA'!Q58)+(0.0964*'T2 KHEMISSET'!Q58)+(0.2129*'T2 KENITRA'!Q58)</f>
        <v>113.37940073747569</v>
      </c>
      <c r="R58" s="3">
        <f>+(0.0848*'T2 RABAT'!R58)+(0.3338*'T2 SALE'!R58)+(0.2721*'T2 TEMARA'!R58)+(0.0964*'T2 KHEMISSET'!R58)+(0.2129*'T2 KENITRA'!R58)</f>
        <v>113.39771227622356</v>
      </c>
      <c r="S58" s="3">
        <f>+(0.0848*'T2 RABAT'!S58)+(0.3338*'T2 SALE'!S58)+(0.2721*'T2 TEMARA'!S58)+(0.0964*'T2 KHEMISSET'!S58)+(0.2129*'T2 KENITRA'!S58)</f>
        <v>113.86805327633323</v>
      </c>
    </row>
    <row r="59" spans="1:19" ht="20.100000000000001" customHeight="1" x14ac:dyDescent="0.25">
      <c r="A59" s="18"/>
      <c r="B59" s="18"/>
      <c r="C59" s="6" t="s">
        <v>182</v>
      </c>
      <c r="D59" s="6" t="s">
        <v>183</v>
      </c>
      <c r="E59" s="3">
        <f>+(0.105*'T2 RABAT'!E59)+(0.344*'T2 SALE'!E59)+(0.2558*'T2 TEMARA'!E59)+(0.0895*'T2 KHEMISSET'!E59)+(0.2057*'T2 KENITRA'!E59)</f>
        <v>100</v>
      </c>
      <c r="F59" s="3">
        <f>+(0.105*'T2 RABAT'!F59)+(0.344*'T2 SALE'!F59)+(0.2558*'T2 TEMARA'!F59)+(0.0895*'T2 KHEMISSET'!F59)+(0.2057*'T2 KENITRA'!F59)</f>
        <v>101.12319276147625</v>
      </c>
      <c r="G59" s="3">
        <f>+(0.105*'T2 RABAT'!G59)+(0.344*'T2 SALE'!G59)+(0.2558*'T2 TEMARA'!G59)+(0.0895*'T2 KHEMISSET'!G59)+(0.2057*'T2 KENITRA'!G59)</f>
        <v>105.15705775449742</v>
      </c>
      <c r="H59" s="3">
        <f>+(0.105*'T2 RABAT'!H59)+(0.344*'T2 SALE'!H59)+(0.2558*'T2 TEMARA'!H59)+(0.0895*'T2 KHEMISSET'!H59)+(0.2057*'T2 KENITRA'!H59)</f>
        <v>99.341018547176276</v>
      </c>
      <c r="I59" s="3">
        <f>+(0.105*'T2 RABAT'!I59)+(0.344*'T2 SALE'!I59)+(0.2558*'T2 TEMARA'!I59)+(0.0895*'T2 KHEMISSET'!I59)+(0.2057*'T2 KENITRA'!I59)</f>
        <v>100.59317501738839</v>
      </c>
      <c r="J59" s="3">
        <f>+(0.105*'T2 RABAT'!J59)+(0.344*'T2 SALE'!J59)+(0.2558*'T2 TEMARA'!J59)+(0.0895*'T2 KHEMISSET'!J59)+(0.2057*'T2 KENITRA'!J59)</f>
        <v>98.831486140159598</v>
      </c>
      <c r="K59" s="3">
        <f>+(0.105*'T2 RABAT'!K59)+(0.344*'T2 SALE'!K59)+(0.2558*'T2 TEMARA'!K59)+(0.0895*'T2 KHEMISSET'!K59)+(0.2057*'T2 KENITRA'!K59)</f>
        <v>100.09763023449889</v>
      </c>
      <c r="L59" s="3">
        <f>+(0.105*'T2 RABAT'!L59)+(0.344*'T2 SALE'!L59)+(0.2558*'T2 TEMARA'!L59)+(0.0895*'T2 KHEMISSET'!L59)+(0.2057*'T2 KENITRA'!L59)</f>
        <v>101.54472866590264</v>
      </c>
      <c r="M59" s="3">
        <f>+(0.105*'T2 RABAT'!M59)+(0.344*'T2 SALE'!M59)+(0.2558*'T2 TEMARA'!M59)+(0.0895*'T2 KHEMISSET'!M59)+(0.2057*'T2 KENITRA'!M59)</f>
        <v>102.40722649063292</v>
      </c>
      <c r="N59" s="3">
        <f>+(0.105*'T2 RABAT'!N59)+(0.344*'T2 SALE'!N59)+(0.2558*'T2 TEMARA'!N59)+(0.0895*'T2 KHEMISSET'!N59)+(0.2057*'T2 KENITRA'!N59)</f>
        <v>102.03561714992435</v>
      </c>
      <c r="O59" s="3">
        <f>+(0.0848*'T2 RABAT'!O59)+(0.3338*'T2 SALE'!O59)+(0.2721*'T2 TEMARA'!O59)+(0.0964*'T2 KHEMISSET'!O59)+(0.2129*'T2 KENITRA'!O59)</f>
        <v>101.57426608048907</v>
      </c>
      <c r="P59" s="3">
        <f>+(0.0848*'T2 RABAT'!P59)+(0.3338*'T2 SALE'!P59)+(0.2721*'T2 TEMARA'!P59)+(0.0964*'T2 KHEMISSET'!P59)+(0.2129*'T2 KENITRA'!P59)</f>
        <v>100.93863547708079</v>
      </c>
      <c r="Q59" s="3">
        <f>+(0.0848*'T2 RABAT'!Q59)+(0.3338*'T2 SALE'!Q59)+(0.2721*'T2 TEMARA'!Q59)+(0.0964*'T2 KHEMISSET'!Q59)+(0.2129*'T2 KENITRA'!Q59)</f>
        <v>102.57950040616565</v>
      </c>
      <c r="R59" s="3">
        <f>+(0.0848*'T2 RABAT'!R59)+(0.3338*'T2 SALE'!R59)+(0.2721*'T2 TEMARA'!R59)+(0.0964*'T2 KHEMISSET'!R59)+(0.2129*'T2 KENITRA'!R59)</f>
        <v>102.95381797319293</v>
      </c>
      <c r="S59" s="3">
        <f>+(0.0848*'T2 RABAT'!S59)+(0.3338*'T2 SALE'!S59)+(0.2721*'T2 TEMARA'!S59)+(0.0964*'T2 KHEMISSET'!S59)+(0.2129*'T2 KENITRA'!S59)</f>
        <v>103.79410663051456</v>
      </c>
    </row>
    <row r="60" spans="1:19" ht="20.100000000000001" customHeight="1" x14ac:dyDescent="0.25">
      <c r="A60" s="18"/>
      <c r="B60" s="18"/>
      <c r="C60" s="6" t="s">
        <v>57</v>
      </c>
      <c r="D60" s="6" t="s">
        <v>39</v>
      </c>
      <c r="E60" s="3">
        <f>+(0.105*'T2 RABAT'!E60)+(0.344*'T2 SALE'!E60)+(0.2558*'T2 TEMARA'!E60)+(0.0895*'T2 KHEMISSET'!E60)+(0.2057*'T2 KENITRA'!E60)</f>
        <v>100</v>
      </c>
      <c r="F60" s="3">
        <f>+(0.105*'T2 RABAT'!F60)+(0.344*'T2 SALE'!F60)+(0.2558*'T2 TEMARA'!F60)+(0.0895*'T2 KHEMISSET'!F60)+(0.2057*'T2 KENITRA'!F60)</f>
        <v>101.66783783783782</v>
      </c>
      <c r="G60" s="3">
        <f>+(0.105*'T2 RABAT'!G60)+(0.344*'T2 SALE'!G60)+(0.2558*'T2 TEMARA'!G60)+(0.0895*'T2 KHEMISSET'!G60)+(0.2057*'T2 KENITRA'!G60)</f>
        <v>105.02817022223124</v>
      </c>
      <c r="H60" s="3">
        <f>+(0.105*'T2 RABAT'!H60)+(0.344*'T2 SALE'!H60)+(0.2558*'T2 TEMARA'!H60)+(0.0895*'T2 KHEMISSET'!H60)+(0.2057*'T2 KENITRA'!H60)</f>
        <v>107.87904180225229</v>
      </c>
      <c r="I60" s="3">
        <f>+(0.105*'T2 RABAT'!I60)+(0.344*'T2 SALE'!I60)+(0.2558*'T2 TEMARA'!I60)+(0.0895*'T2 KHEMISSET'!I60)+(0.2057*'T2 KENITRA'!I60)</f>
        <v>110.57657772868239</v>
      </c>
      <c r="J60" s="3">
        <f>+(0.105*'T2 RABAT'!J60)+(0.344*'T2 SALE'!J60)+(0.2558*'T2 TEMARA'!J60)+(0.0895*'T2 KHEMISSET'!J60)+(0.2057*'T2 KENITRA'!J60)</f>
        <v>110.73082538567567</v>
      </c>
      <c r="K60" s="3">
        <f>+(0.105*'T2 RABAT'!K60)+(0.344*'T2 SALE'!K60)+(0.2558*'T2 TEMARA'!K60)+(0.0895*'T2 KHEMISSET'!K60)+(0.2057*'T2 KENITRA'!K60)</f>
        <v>113.40054538457413</v>
      </c>
      <c r="L60" s="3">
        <f>+(0.105*'T2 RABAT'!L60)+(0.344*'T2 SALE'!L60)+(0.2558*'T2 TEMARA'!L60)+(0.0895*'T2 KHEMISSET'!L60)+(0.2057*'T2 KENITRA'!L60)</f>
        <v>113.79716390444885</v>
      </c>
      <c r="M60" s="3">
        <f>+(0.105*'T2 RABAT'!M60)+(0.344*'T2 SALE'!M60)+(0.2558*'T2 TEMARA'!M60)+(0.0895*'T2 KHEMISSET'!M60)+(0.2057*'T2 KENITRA'!M60)</f>
        <v>113.85665012066507</v>
      </c>
      <c r="N60" s="3">
        <f>+(0.105*'T2 RABAT'!N60)+(0.344*'T2 SALE'!N60)+(0.2558*'T2 TEMARA'!N60)+(0.0895*'T2 KHEMISSET'!N60)+(0.2057*'T2 KENITRA'!N60)</f>
        <v>114.97564380975832</v>
      </c>
      <c r="O60" s="3">
        <f>+(0.0848*'T2 RABAT'!O60)+(0.3338*'T2 SALE'!O60)+(0.2721*'T2 TEMARA'!O60)+(0.0964*'T2 KHEMISSET'!O60)+(0.2129*'T2 KENITRA'!O60)</f>
        <v>113.17402672493209</v>
      </c>
      <c r="P60" s="3">
        <f>+(0.0848*'T2 RABAT'!P60)+(0.3338*'T2 SALE'!P60)+(0.2721*'T2 TEMARA'!P60)+(0.0964*'T2 KHEMISSET'!P60)+(0.2129*'T2 KENITRA'!P60)</f>
        <v>109.33200439730814</v>
      </c>
      <c r="Q60" s="3">
        <f>+(0.0848*'T2 RABAT'!Q60)+(0.3338*'T2 SALE'!Q60)+(0.2721*'T2 TEMARA'!Q60)+(0.0964*'T2 KHEMISSET'!Q60)+(0.2129*'T2 KENITRA'!Q60)</f>
        <v>109.73184839457751</v>
      </c>
      <c r="R60" s="3">
        <f>+(0.0848*'T2 RABAT'!R60)+(0.3338*'T2 SALE'!R60)+(0.2721*'T2 TEMARA'!R60)+(0.0964*'T2 KHEMISSET'!R60)+(0.2129*'T2 KENITRA'!R60)</f>
        <v>110.06885005001578</v>
      </c>
      <c r="S60" s="3">
        <f>+(0.0848*'T2 RABAT'!S60)+(0.3338*'T2 SALE'!S60)+(0.2721*'T2 TEMARA'!S60)+(0.0964*'T2 KHEMISSET'!S60)+(0.2129*'T2 KENITRA'!S60)</f>
        <v>110.59585261657499</v>
      </c>
    </row>
    <row r="61" spans="1:19" ht="20.100000000000001" customHeight="1" x14ac:dyDescent="0.25">
      <c r="A61" s="18"/>
      <c r="B61" s="18"/>
      <c r="C61" s="6" t="s">
        <v>58</v>
      </c>
      <c r="D61" s="6" t="s">
        <v>39</v>
      </c>
      <c r="E61" s="3">
        <f>+(0.105*'T2 RABAT'!E61)+(0.344*'T2 SALE'!E61)+(0.2558*'T2 TEMARA'!E61)+(0.0895*'T2 KHEMISSET'!E61)+(0.2057*'T2 KENITRA'!E61)</f>
        <v>100</v>
      </c>
      <c r="F61" s="3">
        <f>+(0.105*'T2 RABAT'!F61)+(0.344*'T2 SALE'!F61)+(0.2558*'T2 TEMARA'!F61)+(0.0895*'T2 KHEMISSET'!F61)+(0.2057*'T2 KENITRA'!F61)</f>
        <v>103.61575364599997</v>
      </c>
      <c r="G61" s="3">
        <f>+(0.105*'T2 RABAT'!G61)+(0.344*'T2 SALE'!G61)+(0.2558*'T2 TEMARA'!G61)+(0.0895*'T2 KHEMISSET'!G61)+(0.2057*'T2 KENITRA'!G61)</f>
        <v>103.73815381811602</v>
      </c>
      <c r="H61" s="3">
        <f>+(0.105*'T2 RABAT'!H61)+(0.344*'T2 SALE'!H61)+(0.2558*'T2 TEMARA'!H61)+(0.0895*'T2 KHEMISSET'!H61)+(0.2057*'T2 KENITRA'!H61)</f>
        <v>103.82427060581527</v>
      </c>
      <c r="I61" s="3">
        <f>+(0.105*'T2 RABAT'!I61)+(0.344*'T2 SALE'!I61)+(0.2558*'T2 TEMARA'!I61)+(0.0895*'T2 KHEMISSET'!I61)+(0.2057*'T2 KENITRA'!I61)</f>
        <v>103.18198802548345</v>
      </c>
      <c r="J61" s="3">
        <f>+(0.105*'T2 RABAT'!J61)+(0.344*'T2 SALE'!J61)+(0.2558*'T2 TEMARA'!J61)+(0.0895*'T2 KHEMISSET'!J61)+(0.2057*'T2 KENITRA'!J61)</f>
        <v>104.86376976203516</v>
      </c>
      <c r="K61" s="3">
        <f>+(0.105*'T2 RABAT'!K61)+(0.344*'T2 SALE'!K61)+(0.2558*'T2 TEMARA'!K61)+(0.0895*'T2 KHEMISSET'!K61)+(0.2057*'T2 KENITRA'!K61)</f>
        <v>104.06591402746697</v>
      </c>
      <c r="L61" s="3">
        <f>+(0.105*'T2 RABAT'!L61)+(0.344*'T2 SALE'!L61)+(0.2558*'T2 TEMARA'!L61)+(0.0895*'T2 KHEMISSET'!L61)+(0.2057*'T2 KENITRA'!L61)</f>
        <v>105.72769493971748</v>
      </c>
      <c r="M61" s="3">
        <f>+(0.105*'T2 RABAT'!M61)+(0.344*'T2 SALE'!M61)+(0.2558*'T2 TEMARA'!M61)+(0.0895*'T2 KHEMISSET'!M61)+(0.2057*'T2 KENITRA'!M61)</f>
        <v>108.98789218218894</v>
      </c>
      <c r="N61" s="3">
        <f>+(0.105*'T2 RABAT'!N61)+(0.344*'T2 SALE'!N61)+(0.2558*'T2 TEMARA'!N61)+(0.0895*'T2 KHEMISSET'!N61)+(0.2057*'T2 KENITRA'!N61)</f>
        <v>111.71093522873811</v>
      </c>
      <c r="O61" s="3">
        <f>+(0.0848*'T2 RABAT'!O61)+(0.3338*'T2 SALE'!O61)+(0.2721*'T2 TEMARA'!O61)+(0.0964*'T2 KHEMISSET'!O61)+(0.2129*'T2 KENITRA'!O61)</f>
        <v>115.46400023547044</v>
      </c>
      <c r="P61" s="3">
        <f>+(0.0848*'T2 RABAT'!P61)+(0.3338*'T2 SALE'!P61)+(0.2721*'T2 TEMARA'!P61)+(0.0964*'T2 KHEMISSET'!P61)+(0.2129*'T2 KENITRA'!P61)</f>
        <v>115.68985167986818</v>
      </c>
      <c r="Q61" s="3">
        <f>+(0.0848*'T2 RABAT'!Q61)+(0.3338*'T2 SALE'!Q61)+(0.2721*'T2 TEMARA'!Q61)+(0.0964*'T2 KHEMISSET'!Q61)+(0.2129*'T2 KENITRA'!Q61)</f>
        <v>117.40734683344249</v>
      </c>
      <c r="R61" s="3">
        <f>+(0.0848*'T2 RABAT'!R61)+(0.3338*'T2 SALE'!R61)+(0.2721*'T2 TEMARA'!R61)+(0.0964*'T2 KHEMISSET'!R61)+(0.2129*'T2 KENITRA'!R61)</f>
        <v>117.679769139662</v>
      </c>
      <c r="S61" s="3">
        <f>+(0.0848*'T2 RABAT'!S61)+(0.3338*'T2 SALE'!S61)+(0.2721*'T2 TEMARA'!S61)+(0.0964*'T2 KHEMISSET'!S61)+(0.2129*'T2 KENITRA'!S61)</f>
        <v>118.83126090253664</v>
      </c>
    </row>
    <row r="62" spans="1:19" ht="20.100000000000001" customHeight="1" x14ac:dyDescent="0.25">
      <c r="A62" s="18"/>
      <c r="B62" s="18"/>
      <c r="C62" s="6" t="s">
        <v>59</v>
      </c>
      <c r="D62" s="6" t="s">
        <v>184</v>
      </c>
      <c r="E62" s="3">
        <f>+(0.105*'T2 RABAT'!E62)+(0.344*'T2 SALE'!E62)+(0.2558*'T2 TEMARA'!E62)+(0.0895*'T2 KHEMISSET'!E62)+(0.2057*'T2 KENITRA'!E62)</f>
        <v>100</v>
      </c>
      <c r="F62" s="3">
        <f>+(0.105*'T2 RABAT'!F62)+(0.344*'T2 SALE'!F62)+(0.2558*'T2 TEMARA'!F62)+(0.0895*'T2 KHEMISSET'!F62)+(0.2057*'T2 KENITRA'!F62)</f>
        <v>102.56337399779764</v>
      </c>
      <c r="G62" s="3">
        <f>+(0.105*'T2 RABAT'!G62)+(0.344*'T2 SALE'!G62)+(0.2558*'T2 TEMARA'!G62)+(0.0895*'T2 KHEMISSET'!G62)+(0.2057*'T2 KENITRA'!G62)</f>
        <v>103.57351897718191</v>
      </c>
      <c r="H62" s="3">
        <f>+(0.105*'T2 RABAT'!H62)+(0.344*'T2 SALE'!H62)+(0.2558*'T2 TEMARA'!H62)+(0.0895*'T2 KHEMISSET'!H62)+(0.2057*'T2 KENITRA'!H62)</f>
        <v>95.421808274384546</v>
      </c>
      <c r="I62" s="3">
        <f>+(0.105*'T2 RABAT'!I62)+(0.344*'T2 SALE'!I62)+(0.2558*'T2 TEMARA'!I62)+(0.0895*'T2 KHEMISSET'!I62)+(0.2057*'T2 KENITRA'!I62)</f>
        <v>94.884089771962906</v>
      </c>
      <c r="J62" s="3">
        <f>+(0.105*'T2 RABAT'!J62)+(0.344*'T2 SALE'!J62)+(0.2558*'T2 TEMARA'!J62)+(0.0895*'T2 KHEMISSET'!J62)+(0.2057*'T2 KENITRA'!J62)</f>
        <v>95.155886729847552</v>
      </c>
      <c r="K62" s="3">
        <f>+(0.105*'T2 RABAT'!K62)+(0.344*'T2 SALE'!K62)+(0.2558*'T2 TEMARA'!K62)+(0.0895*'T2 KHEMISSET'!K62)+(0.2057*'T2 KENITRA'!K62)</f>
        <v>95.998280981517951</v>
      </c>
      <c r="L62" s="3">
        <f>+(0.105*'T2 RABAT'!L62)+(0.344*'T2 SALE'!L62)+(0.2558*'T2 TEMARA'!L62)+(0.0895*'T2 KHEMISSET'!L62)+(0.2057*'T2 KENITRA'!L62)</f>
        <v>96.624586464146844</v>
      </c>
      <c r="M62" s="3">
        <f>+(0.105*'T2 RABAT'!M62)+(0.344*'T2 SALE'!M62)+(0.2558*'T2 TEMARA'!M62)+(0.0895*'T2 KHEMISSET'!M62)+(0.2057*'T2 KENITRA'!M62)</f>
        <v>96.996551555766715</v>
      </c>
      <c r="N62" s="3">
        <f>+(0.105*'T2 RABAT'!N62)+(0.344*'T2 SALE'!N62)+(0.2558*'T2 TEMARA'!N62)+(0.0895*'T2 KHEMISSET'!N62)+(0.2057*'T2 KENITRA'!N62)</f>
        <v>97.866735299322571</v>
      </c>
      <c r="O62" s="3">
        <f>+(0.0848*'T2 RABAT'!O62)+(0.3338*'T2 SALE'!O62)+(0.2721*'T2 TEMARA'!O62)+(0.0964*'T2 KHEMISSET'!O62)+(0.2129*'T2 KENITRA'!O62)</f>
        <v>98.171730886464758</v>
      </c>
      <c r="P62" s="3">
        <f>+(0.0848*'T2 RABAT'!P62)+(0.3338*'T2 SALE'!P62)+(0.2721*'T2 TEMARA'!P62)+(0.0964*'T2 KHEMISSET'!P62)+(0.2129*'T2 KENITRA'!P62)</f>
        <v>102.72922916532566</v>
      </c>
      <c r="Q62" s="3">
        <f>+(0.0848*'T2 RABAT'!Q62)+(0.3338*'T2 SALE'!Q62)+(0.2721*'T2 TEMARA'!Q62)+(0.0964*'T2 KHEMISSET'!Q62)+(0.2129*'T2 KENITRA'!Q62)</f>
        <v>103.15195747904632</v>
      </c>
      <c r="R62" s="3">
        <f>+(0.0848*'T2 RABAT'!R62)+(0.3338*'T2 SALE'!R62)+(0.2721*'T2 TEMARA'!R62)+(0.0964*'T2 KHEMISSET'!R62)+(0.2129*'T2 KENITRA'!R62)</f>
        <v>103.22929910385186</v>
      </c>
      <c r="S62" s="3">
        <f>+(0.0848*'T2 RABAT'!S62)+(0.3338*'T2 SALE'!S62)+(0.2721*'T2 TEMARA'!S62)+(0.0964*'T2 KHEMISSET'!S62)+(0.2129*'T2 KENITRA'!S62)</f>
        <v>103.77367182278429</v>
      </c>
    </row>
    <row r="63" spans="1:19" ht="20.100000000000001" customHeight="1" x14ac:dyDescent="0.25">
      <c r="A63" s="18"/>
      <c r="B63" s="18"/>
      <c r="C63" s="6" t="s">
        <v>60</v>
      </c>
      <c r="D63" s="6" t="s">
        <v>39</v>
      </c>
      <c r="E63" s="3">
        <f>+(0.105*'T2 RABAT'!E63)+(0.344*'T2 SALE'!E63)+(0.2558*'T2 TEMARA'!E63)+(0.0895*'T2 KHEMISSET'!E63)+(0.2057*'T2 KENITRA'!E63)</f>
        <v>100</v>
      </c>
      <c r="F63" s="3">
        <f>+(0.105*'T2 RABAT'!F63)+(0.344*'T2 SALE'!F63)+(0.2558*'T2 TEMARA'!F63)+(0.0895*'T2 KHEMISSET'!F63)+(0.2057*'T2 KENITRA'!F63)</f>
        <v>101.93901009046624</v>
      </c>
      <c r="G63" s="3">
        <f>+(0.105*'T2 RABAT'!G63)+(0.344*'T2 SALE'!G63)+(0.2558*'T2 TEMARA'!G63)+(0.0895*'T2 KHEMISSET'!G63)+(0.2057*'T2 KENITRA'!G63)</f>
        <v>102.83364584928582</v>
      </c>
      <c r="H63" s="3">
        <f>+(0.105*'T2 RABAT'!H63)+(0.344*'T2 SALE'!H63)+(0.2558*'T2 TEMARA'!H63)+(0.0895*'T2 KHEMISSET'!H63)+(0.2057*'T2 KENITRA'!H63)</f>
        <v>109.59026665265741</v>
      </c>
      <c r="I63" s="3">
        <f>+(0.105*'T2 RABAT'!I63)+(0.344*'T2 SALE'!I63)+(0.2558*'T2 TEMARA'!I63)+(0.0895*'T2 KHEMISSET'!I63)+(0.2057*'T2 KENITRA'!I63)</f>
        <v>109.954987256911</v>
      </c>
      <c r="J63" s="3">
        <f>+(0.105*'T2 RABAT'!J63)+(0.344*'T2 SALE'!J63)+(0.2558*'T2 TEMARA'!J63)+(0.0895*'T2 KHEMISSET'!J63)+(0.2057*'T2 KENITRA'!J63)</f>
        <v>115.95397112723616</v>
      </c>
      <c r="K63" s="3">
        <f>+(0.105*'T2 RABAT'!K63)+(0.344*'T2 SALE'!K63)+(0.2558*'T2 TEMARA'!K63)+(0.0895*'T2 KHEMISSET'!K63)+(0.2057*'T2 KENITRA'!K63)</f>
        <v>116.26766035539885</v>
      </c>
      <c r="L63" s="3">
        <f>+(0.105*'T2 RABAT'!L63)+(0.344*'T2 SALE'!L63)+(0.2558*'T2 TEMARA'!L63)+(0.0895*'T2 KHEMISSET'!L63)+(0.2057*'T2 KENITRA'!L63)</f>
        <v>117.64749352677713</v>
      </c>
      <c r="M63" s="3">
        <f>+(0.105*'T2 RABAT'!M63)+(0.344*'T2 SALE'!M63)+(0.2558*'T2 TEMARA'!M63)+(0.0895*'T2 KHEMISSET'!M63)+(0.2057*'T2 KENITRA'!M63)</f>
        <v>118.40729875842263</v>
      </c>
      <c r="N63" s="3">
        <f>+(0.105*'T2 RABAT'!N63)+(0.344*'T2 SALE'!N63)+(0.2558*'T2 TEMARA'!N63)+(0.0895*'T2 KHEMISSET'!N63)+(0.2057*'T2 KENITRA'!N63)</f>
        <v>119.22990759288578</v>
      </c>
      <c r="O63" s="3">
        <f>+(0.0848*'T2 RABAT'!O63)+(0.3338*'T2 SALE'!O63)+(0.2721*'T2 TEMARA'!O63)+(0.0964*'T2 KHEMISSET'!O63)+(0.2129*'T2 KENITRA'!O63)</f>
        <v>117.74049397345682</v>
      </c>
      <c r="P63" s="3">
        <f>+(0.0848*'T2 RABAT'!P63)+(0.3338*'T2 SALE'!P63)+(0.2721*'T2 TEMARA'!P63)+(0.0964*'T2 KHEMISSET'!P63)+(0.2129*'T2 KENITRA'!P63)</f>
        <v>116.54908581278906</v>
      </c>
      <c r="Q63" s="3">
        <f>+(0.0848*'T2 RABAT'!Q63)+(0.3338*'T2 SALE'!Q63)+(0.2721*'T2 TEMARA'!Q63)+(0.0964*'T2 KHEMISSET'!Q63)+(0.2129*'T2 KENITRA'!Q63)</f>
        <v>117.42249551841323</v>
      </c>
      <c r="R63" s="3">
        <f>+(0.0848*'T2 RABAT'!R63)+(0.3338*'T2 SALE'!R63)+(0.2721*'T2 TEMARA'!R63)+(0.0964*'T2 KHEMISSET'!R63)+(0.2129*'T2 KENITRA'!R63)</f>
        <v>117.7525818551689</v>
      </c>
      <c r="S63" s="3">
        <f>+(0.0848*'T2 RABAT'!S63)+(0.3338*'T2 SALE'!S63)+(0.2721*'T2 TEMARA'!S63)+(0.0964*'T2 KHEMISSET'!S63)+(0.2129*'T2 KENITRA'!S63)</f>
        <v>117.92268935061489</v>
      </c>
    </row>
    <row r="64" spans="1:19" ht="20.100000000000001" customHeight="1" x14ac:dyDescent="0.25">
      <c r="A64" s="18"/>
      <c r="B64" s="18"/>
      <c r="C64" s="18" t="s">
        <v>61</v>
      </c>
      <c r="D64" s="6" t="s">
        <v>62</v>
      </c>
      <c r="E64" s="3">
        <f>+(0.105*'T2 RABAT'!E64)+(0.344*'T2 SALE'!E64)+(0.2558*'T2 TEMARA'!E64)+(0.0895*'T2 KHEMISSET'!E64)+(0.2057*'T2 KENITRA'!E64)</f>
        <v>100</v>
      </c>
      <c r="F64" s="3">
        <f>+(0.105*'T2 RABAT'!F64)+(0.344*'T2 SALE'!F64)+(0.2558*'T2 TEMARA'!F64)+(0.0895*'T2 KHEMISSET'!F64)+(0.2057*'T2 KENITRA'!F64)</f>
        <v>100.90717715478677</v>
      </c>
      <c r="G64" s="3">
        <f>+(0.105*'T2 RABAT'!G64)+(0.344*'T2 SALE'!G64)+(0.2558*'T2 TEMARA'!G64)+(0.0895*'T2 KHEMISSET'!G64)+(0.2057*'T2 KENITRA'!G64)</f>
        <v>101.58170742618552</v>
      </c>
      <c r="H64" s="3">
        <f>+(0.105*'T2 RABAT'!H64)+(0.344*'T2 SALE'!H64)+(0.2558*'T2 TEMARA'!H64)+(0.0895*'T2 KHEMISSET'!H64)+(0.2057*'T2 KENITRA'!H64)</f>
        <v>99.572119915293726</v>
      </c>
      <c r="I64" s="3">
        <f>+(0.105*'T2 RABAT'!I64)+(0.344*'T2 SALE'!I64)+(0.2558*'T2 TEMARA'!I64)+(0.0895*'T2 KHEMISSET'!I64)+(0.2057*'T2 KENITRA'!I64)</f>
        <v>96.786074273516448</v>
      </c>
      <c r="J64" s="3">
        <f>+(0.105*'T2 RABAT'!J64)+(0.344*'T2 SALE'!J64)+(0.2558*'T2 TEMARA'!J64)+(0.0895*'T2 KHEMISSET'!J64)+(0.2057*'T2 KENITRA'!J64)</f>
        <v>97.731762710873326</v>
      </c>
      <c r="K64" s="3">
        <f>+(0.105*'T2 RABAT'!K64)+(0.344*'T2 SALE'!K64)+(0.2558*'T2 TEMARA'!K64)+(0.0895*'T2 KHEMISSET'!K64)+(0.2057*'T2 KENITRA'!K64)</f>
        <v>99.900045001052433</v>
      </c>
      <c r="L64" s="3">
        <f>+(0.105*'T2 RABAT'!L64)+(0.344*'T2 SALE'!L64)+(0.2558*'T2 TEMARA'!L64)+(0.0895*'T2 KHEMISSET'!L64)+(0.2057*'T2 KENITRA'!L64)</f>
        <v>100.88097957048714</v>
      </c>
      <c r="M64" s="3">
        <f>+(0.105*'T2 RABAT'!M64)+(0.344*'T2 SALE'!M64)+(0.2558*'T2 TEMARA'!M64)+(0.0895*'T2 KHEMISSET'!M64)+(0.2057*'T2 KENITRA'!M64)</f>
        <v>101.60840023582456</v>
      </c>
      <c r="N64" s="3">
        <f>+(0.105*'T2 RABAT'!N64)+(0.344*'T2 SALE'!N64)+(0.2558*'T2 TEMARA'!N64)+(0.0895*'T2 KHEMISSET'!N64)+(0.2057*'T2 KENITRA'!N64)</f>
        <v>109.961350174139</v>
      </c>
      <c r="O64" s="3">
        <f>+(0.0848*'T2 RABAT'!O64)+(0.3338*'T2 SALE'!O64)+(0.2721*'T2 TEMARA'!O64)+(0.0964*'T2 KHEMISSET'!O64)+(0.2129*'T2 KENITRA'!O64)</f>
        <v>112.2391682058682</v>
      </c>
      <c r="P64" s="3">
        <f>+(0.0848*'T2 RABAT'!P64)+(0.3338*'T2 SALE'!P64)+(0.2721*'T2 TEMARA'!P64)+(0.0964*'T2 KHEMISSET'!P64)+(0.2129*'T2 KENITRA'!P64)</f>
        <v>114.66915242784358</v>
      </c>
      <c r="Q64" s="3">
        <f>+(0.0848*'T2 RABAT'!Q64)+(0.3338*'T2 SALE'!Q64)+(0.2721*'T2 TEMARA'!Q64)+(0.0964*'T2 KHEMISSET'!Q64)+(0.2129*'T2 KENITRA'!Q64)</f>
        <v>115.62507991596014</v>
      </c>
      <c r="R64" s="3">
        <f>+(0.0848*'T2 RABAT'!R64)+(0.3338*'T2 SALE'!R64)+(0.2721*'T2 TEMARA'!R64)+(0.0964*'T2 KHEMISSET'!R64)+(0.2129*'T2 KENITRA'!R64)</f>
        <v>116.17479586519239</v>
      </c>
      <c r="S64" s="3">
        <f>+(0.0848*'T2 RABAT'!S64)+(0.3338*'T2 SALE'!S64)+(0.2721*'T2 TEMARA'!S64)+(0.0964*'T2 KHEMISSET'!S64)+(0.2129*'T2 KENITRA'!S64)</f>
        <v>116.31101864708216</v>
      </c>
    </row>
    <row r="65" spans="1:19" ht="20.100000000000001" customHeight="1" x14ac:dyDescent="0.25">
      <c r="A65" s="18"/>
      <c r="B65" s="18"/>
      <c r="C65" s="18"/>
      <c r="D65" s="6" t="s">
        <v>185</v>
      </c>
      <c r="E65" s="3">
        <f>+(0.105*'T2 RABAT'!E65)+(0.344*'T2 SALE'!E65)+(0.2558*'T2 TEMARA'!E65)+(0.0895*'T2 KHEMISSET'!E65)+(0.2057*'T2 KENITRA'!E65)</f>
        <v>100</v>
      </c>
      <c r="F65" s="3">
        <f>+(0.105*'T2 RABAT'!F65)+(0.344*'T2 SALE'!F65)+(0.2558*'T2 TEMARA'!F65)+(0.0895*'T2 KHEMISSET'!F65)+(0.2057*'T2 KENITRA'!F65)</f>
        <v>100.05803429890881</v>
      </c>
      <c r="G65" s="3">
        <f>+(0.105*'T2 RABAT'!G65)+(0.344*'T2 SALE'!G65)+(0.2558*'T2 TEMARA'!G65)+(0.0895*'T2 KHEMISSET'!G65)+(0.2057*'T2 KENITRA'!G65)</f>
        <v>105.41173111011722</v>
      </c>
      <c r="H65" s="3">
        <f>+(0.105*'T2 RABAT'!H65)+(0.344*'T2 SALE'!H65)+(0.2558*'T2 TEMARA'!H65)+(0.0895*'T2 KHEMISSET'!H65)+(0.2057*'T2 KENITRA'!H65)</f>
        <v>98.5407525113757</v>
      </c>
      <c r="I65" s="3">
        <f>+(0.105*'T2 RABAT'!I65)+(0.344*'T2 SALE'!I65)+(0.2558*'T2 TEMARA'!I65)+(0.0895*'T2 KHEMISSET'!I65)+(0.2057*'T2 KENITRA'!I65)</f>
        <v>100.36606149088647</v>
      </c>
      <c r="J65" s="3">
        <f>+(0.105*'T2 RABAT'!J65)+(0.344*'T2 SALE'!J65)+(0.2558*'T2 TEMARA'!J65)+(0.0895*'T2 KHEMISSET'!J65)+(0.2057*'T2 KENITRA'!J65)</f>
        <v>101.42594924020699</v>
      </c>
      <c r="K65" s="3">
        <f>+(0.105*'T2 RABAT'!K65)+(0.344*'T2 SALE'!K65)+(0.2558*'T2 TEMARA'!K65)+(0.0895*'T2 KHEMISSET'!K65)+(0.2057*'T2 KENITRA'!K65)</f>
        <v>102.12174953667559</v>
      </c>
      <c r="L65" s="3">
        <f>+(0.105*'T2 RABAT'!L65)+(0.344*'T2 SALE'!L65)+(0.2558*'T2 TEMARA'!L65)+(0.0895*'T2 KHEMISSET'!L65)+(0.2057*'T2 KENITRA'!L65)</f>
        <v>102.38409927360959</v>
      </c>
      <c r="M65" s="3">
        <f>+(0.105*'T2 RABAT'!M65)+(0.344*'T2 SALE'!M65)+(0.2558*'T2 TEMARA'!M65)+(0.0895*'T2 KHEMISSET'!M65)+(0.2057*'T2 KENITRA'!M65)</f>
        <v>102.72872901054359</v>
      </c>
      <c r="N65" s="3">
        <f>+(0.105*'T2 RABAT'!N65)+(0.344*'T2 SALE'!N65)+(0.2558*'T2 TEMARA'!N65)+(0.0895*'T2 KHEMISSET'!N65)+(0.2057*'T2 KENITRA'!N65)</f>
        <v>102.62431583119118</v>
      </c>
      <c r="O65" s="3">
        <f>+(0.0848*'T2 RABAT'!O65)+(0.3338*'T2 SALE'!O65)+(0.2721*'T2 TEMARA'!O65)+(0.0964*'T2 KHEMISSET'!O65)+(0.2129*'T2 KENITRA'!O65)</f>
        <v>103.4786520536158</v>
      </c>
      <c r="P65" s="3">
        <f>+(0.0848*'T2 RABAT'!P65)+(0.3338*'T2 SALE'!P65)+(0.2721*'T2 TEMARA'!P65)+(0.0964*'T2 KHEMISSET'!P65)+(0.2129*'T2 KENITRA'!P65)</f>
        <v>113.16926694745014</v>
      </c>
      <c r="Q65" s="3">
        <f>+(0.0848*'T2 RABAT'!Q65)+(0.3338*'T2 SALE'!Q65)+(0.2721*'T2 TEMARA'!Q65)+(0.0964*'T2 KHEMISSET'!Q65)+(0.2129*'T2 KENITRA'!Q65)</f>
        <v>115.13732033540774</v>
      </c>
      <c r="R65" s="3">
        <f>+(0.0848*'T2 RABAT'!R65)+(0.3338*'T2 SALE'!R65)+(0.2721*'T2 TEMARA'!R65)+(0.0964*'T2 KHEMISSET'!R65)+(0.2129*'T2 KENITRA'!R65)</f>
        <v>116.75553038807135</v>
      </c>
      <c r="S65" s="3">
        <f>+(0.0848*'T2 RABAT'!S65)+(0.3338*'T2 SALE'!S65)+(0.2721*'T2 TEMARA'!S65)+(0.0964*'T2 KHEMISSET'!S65)+(0.2129*'T2 KENITRA'!S65)</f>
        <v>117.05439359141643</v>
      </c>
    </row>
    <row r="66" spans="1:19" ht="20.100000000000001" customHeight="1" x14ac:dyDescent="0.25">
      <c r="A66" s="18"/>
      <c r="B66" s="18"/>
      <c r="C66" s="18"/>
      <c r="D66" s="6" t="s">
        <v>63</v>
      </c>
      <c r="E66" s="3">
        <f>+(0.105*'T2 RABAT'!E66)+(0.344*'T2 SALE'!E66)+(0.2558*'T2 TEMARA'!E66)+(0.0895*'T2 KHEMISSET'!E66)+(0.2057*'T2 KENITRA'!E66)</f>
        <v>100</v>
      </c>
      <c r="F66" s="3">
        <f>+(0.105*'T2 RABAT'!F66)+(0.344*'T2 SALE'!F66)+(0.2558*'T2 TEMARA'!F66)+(0.0895*'T2 KHEMISSET'!F66)+(0.2057*'T2 KENITRA'!F66)</f>
        <v>99.774506489434714</v>
      </c>
      <c r="G66" s="3">
        <f>+(0.105*'T2 RABAT'!G66)+(0.344*'T2 SALE'!G66)+(0.2558*'T2 TEMARA'!G66)+(0.0895*'T2 KHEMISSET'!G66)+(0.2057*'T2 KENITRA'!G66)</f>
        <v>102.74812364056217</v>
      </c>
      <c r="H66" s="3">
        <f>+(0.105*'T2 RABAT'!H66)+(0.344*'T2 SALE'!H66)+(0.2558*'T2 TEMARA'!H66)+(0.0895*'T2 KHEMISSET'!H66)+(0.2057*'T2 KENITRA'!H66)</f>
        <v>98.988857704226078</v>
      </c>
      <c r="I66" s="3">
        <f>+(0.105*'T2 RABAT'!I66)+(0.344*'T2 SALE'!I66)+(0.2558*'T2 TEMARA'!I66)+(0.0895*'T2 KHEMISSET'!I66)+(0.2057*'T2 KENITRA'!I66)</f>
        <v>99.041395881278874</v>
      </c>
      <c r="J66" s="3">
        <f>+(0.105*'T2 RABAT'!J66)+(0.344*'T2 SALE'!J66)+(0.2558*'T2 TEMARA'!J66)+(0.0895*'T2 KHEMISSET'!J66)+(0.2057*'T2 KENITRA'!J66)</f>
        <v>97.430150602280278</v>
      </c>
      <c r="K66" s="3">
        <f>+(0.105*'T2 RABAT'!K66)+(0.344*'T2 SALE'!K66)+(0.2558*'T2 TEMARA'!K66)+(0.0895*'T2 KHEMISSET'!K66)+(0.2057*'T2 KENITRA'!K66)</f>
        <v>97.157518650661984</v>
      </c>
      <c r="L66" s="3">
        <f>+(0.105*'T2 RABAT'!L66)+(0.344*'T2 SALE'!L66)+(0.2558*'T2 TEMARA'!L66)+(0.0895*'T2 KHEMISSET'!L66)+(0.2057*'T2 KENITRA'!L66)</f>
        <v>97.589524093713464</v>
      </c>
      <c r="M66" s="3">
        <f>+(0.105*'T2 RABAT'!M66)+(0.344*'T2 SALE'!M66)+(0.2558*'T2 TEMARA'!M66)+(0.0895*'T2 KHEMISSET'!M66)+(0.2057*'T2 KENITRA'!M66)</f>
        <v>99.330529536764914</v>
      </c>
      <c r="N66" s="3">
        <f>+(0.105*'T2 RABAT'!N66)+(0.344*'T2 SALE'!N66)+(0.2558*'T2 TEMARA'!N66)+(0.0895*'T2 KHEMISSET'!N66)+(0.2057*'T2 KENITRA'!N66)</f>
        <v>106.49209477486666</v>
      </c>
      <c r="O66" s="3">
        <f>+(0.0848*'T2 RABAT'!O66)+(0.3338*'T2 SALE'!O66)+(0.2721*'T2 TEMARA'!O66)+(0.0964*'T2 KHEMISSET'!O66)+(0.2129*'T2 KENITRA'!O66)</f>
        <v>118.11884383554397</v>
      </c>
      <c r="P66" s="3">
        <f>+(0.0848*'T2 RABAT'!P66)+(0.3338*'T2 SALE'!P66)+(0.2721*'T2 TEMARA'!P66)+(0.0964*'T2 KHEMISSET'!P66)+(0.2129*'T2 KENITRA'!P66)</f>
        <v>122.6128731921868</v>
      </c>
      <c r="Q66" s="3">
        <f>+(0.0848*'T2 RABAT'!Q66)+(0.3338*'T2 SALE'!Q66)+(0.2721*'T2 TEMARA'!Q66)+(0.0964*'T2 KHEMISSET'!Q66)+(0.2129*'T2 KENITRA'!Q66)</f>
        <v>124.24765890731612</v>
      </c>
      <c r="R66" s="3">
        <f>+(0.0848*'T2 RABAT'!R66)+(0.3338*'T2 SALE'!R66)+(0.2721*'T2 TEMARA'!R66)+(0.0964*'T2 KHEMISSET'!R66)+(0.2129*'T2 KENITRA'!R66)</f>
        <v>124.68364339443417</v>
      </c>
      <c r="S66" s="3">
        <f>+(0.0848*'T2 RABAT'!S66)+(0.3338*'T2 SALE'!S66)+(0.2721*'T2 TEMARA'!S66)+(0.0964*'T2 KHEMISSET'!S66)+(0.2129*'T2 KENITRA'!S66)</f>
        <v>125.52368097235541</v>
      </c>
    </row>
    <row r="67" spans="1:19" ht="20.100000000000001" customHeight="1" x14ac:dyDescent="0.25">
      <c r="A67" s="18"/>
      <c r="B67" s="18"/>
      <c r="C67" s="18"/>
      <c r="D67" s="6" t="s">
        <v>186</v>
      </c>
      <c r="E67" s="3">
        <f>+(0.105*'T2 RABAT'!E67)+(0.344*'T2 SALE'!E67)+(0.2558*'T2 TEMARA'!E67)+(0.0895*'T2 KHEMISSET'!E67)+(0.2057*'T2 KENITRA'!E67)</f>
        <v>100</v>
      </c>
      <c r="F67" s="3">
        <f>+(0.105*'T2 RABAT'!F67)+(0.344*'T2 SALE'!F67)+(0.2558*'T2 TEMARA'!F67)+(0.0895*'T2 KHEMISSET'!F67)+(0.2057*'T2 KENITRA'!F67)</f>
        <v>100.66354838709677</v>
      </c>
      <c r="G67" s="3">
        <f>+(0.105*'T2 RABAT'!G67)+(0.344*'T2 SALE'!G67)+(0.2558*'T2 TEMARA'!G67)+(0.0895*'T2 KHEMISSET'!G67)+(0.2057*'T2 KENITRA'!G67)</f>
        <v>101.32709677419354</v>
      </c>
      <c r="H67" s="3">
        <f>+(0.105*'T2 RABAT'!H67)+(0.344*'T2 SALE'!H67)+(0.2558*'T2 TEMARA'!H67)+(0.0895*'T2 KHEMISSET'!H67)+(0.2057*'T2 KENITRA'!H67)</f>
        <v>94.899841600371502</v>
      </c>
      <c r="I67" s="3">
        <f>+(0.105*'T2 RABAT'!I67)+(0.344*'T2 SALE'!I67)+(0.2558*'T2 TEMARA'!I67)+(0.0895*'T2 KHEMISSET'!I67)+(0.2057*'T2 KENITRA'!I67)</f>
        <v>95.811689476320879</v>
      </c>
      <c r="J67" s="3">
        <f>+(0.105*'T2 RABAT'!J67)+(0.344*'T2 SALE'!J67)+(0.2558*'T2 TEMARA'!J67)+(0.0895*'T2 KHEMISSET'!J67)+(0.2057*'T2 KENITRA'!J67)</f>
        <v>94.348551883827525</v>
      </c>
      <c r="K67" s="3">
        <f>+(0.105*'T2 RABAT'!K67)+(0.344*'T2 SALE'!K67)+(0.2558*'T2 TEMARA'!K67)+(0.0895*'T2 KHEMISSET'!K67)+(0.2057*'T2 KENITRA'!K67)</f>
        <v>96.650528263848457</v>
      </c>
      <c r="L67" s="3">
        <f>+(0.105*'T2 RABAT'!L67)+(0.344*'T2 SALE'!L67)+(0.2558*'T2 TEMARA'!L67)+(0.0895*'T2 KHEMISSET'!L67)+(0.2057*'T2 KENITRA'!L67)</f>
        <v>97.889390059082501</v>
      </c>
      <c r="M67" s="3">
        <f>+(0.105*'T2 RABAT'!M67)+(0.344*'T2 SALE'!M67)+(0.2558*'T2 TEMARA'!M67)+(0.0895*'T2 KHEMISSET'!M67)+(0.2057*'T2 KENITRA'!M67)</f>
        <v>98.685791007190659</v>
      </c>
      <c r="N67" s="3">
        <f>+(0.105*'T2 RABAT'!N67)+(0.344*'T2 SALE'!N67)+(0.2558*'T2 TEMARA'!N67)+(0.0895*'T2 KHEMISSET'!N67)+(0.2057*'T2 KENITRA'!N67)</f>
        <v>92.987068573044468</v>
      </c>
      <c r="O67" s="3">
        <f>+(0.0848*'T2 RABAT'!O67)+(0.3338*'T2 SALE'!O67)+(0.2721*'T2 TEMARA'!O67)+(0.0964*'T2 KHEMISSET'!O67)+(0.2129*'T2 KENITRA'!O67)</f>
        <v>92.163621990747146</v>
      </c>
      <c r="P67" s="3">
        <f>+(0.0848*'T2 RABAT'!P67)+(0.3338*'T2 SALE'!P67)+(0.2721*'T2 TEMARA'!P67)+(0.0964*'T2 KHEMISSET'!P67)+(0.2129*'T2 KENITRA'!P67)</f>
        <v>99.181544833464059</v>
      </c>
      <c r="Q67" s="3">
        <f>+(0.0848*'T2 RABAT'!Q67)+(0.3338*'T2 SALE'!Q67)+(0.2721*'T2 TEMARA'!Q67)+(0.0964*'T2 KHEMISSET'!Q67)+(0.2129*'T2 KENITRA'!Q67)</f>
        <v>100.83747057532496</v>
      </c>
      <c r="R67" s="3">
        <f>+(0.0848*'T2 RABAT'!R67)+(0.3338*'T2 SALE'!R67)+(0.2721*'T2 TEMARA'!R67)+(0.0964*'T2 KHEMISSET'!R67)+(0.2129*'T2 KENITRA'!R67)</f>
        <v>101.07867692041354</v>
      </c>
      <c r="S67" s="3">
        <f>+(0.0848*'T2 RABAT'!S67)+(0.3338*'T2 SALE'!S67)+(0.2721*'T2 TEMARA'!S67)+(0.0964*'T2 KHEMISSET'!S67)+(0.2129*'T2 KENITRA'!S67)</f>
        <v>101.24653939108819</v>
      </c>
    </row>
    <row r="68" spans="1:19" ht="20.100000000000001" customHeight="1" x14ac:dyDescent="0.25">
      <c r="A68" s="18" t="s">
        <v>187</v>
      </c>
      <c r="B68" s="18" t="s">
        <v>65</v>
      </c>
      <c r="C68" s="18" t="s">
        <v>66</v>
      </c>
      <c r="D68" s="6" t="s">
        <v>67</v>
      </c>
      <c r="E68" s="3">
        <f>+(0.105*'T2 RABAT'!E68)+(0.344*'T2 SALE'!E68)+(0.2558*'T2 TEMARA'!E68)+(0.0895*'T2 KHEMISSET'!E68)+(0.2057*'T2 KENITRA'!E68)</f>
        <v>100</v>
      </c>
      <c r="F68" s="3">
        <f>+(0.105*'T2 RABAT'!F68)+(0.344*'T2 SALE'!F68)+(0.2558*'T2 TEMARA'!F68)+(0.0895*'T2 KHEMISSET'!F68)+(0.2057*'T2 KENITRA'!F68)</f>
        <v>101.54970961939696</v>
      </c>
      <c r="G68" s="3">
        <f>+(0.105*'T2 RABAT'!G68)+(0.344*'T2 SALE'!G68)+(0.2558*'T2 TEMARA'!G68)+(0.0895*'T2 KHEMISSET'!G68)+(0.2057*'T2 KENITRA'!G68)</f>
        <v>108.88190759009308</v>
      </c>
      <c r="H68" s="3">
        <f>+(0.105*'T2 RABAT'!H68)+(0.344*'T2 SALE'!H68)+(0.2558*'T2 TEMARA'!H68)+(0.0895*'T2 KHEMISSET'!H68)+(0.2057*'T2 KENITRA'!H68)</f>
        <v>101.0904444077305</v>
      </c>
      <c r="I68" s="3">
        <f>+(0.105*'T2 RABAT'!I68)+(0.344*'T2 SALE'!I68)+(0.2558*'T2 TEMARA'!I68)+(0.0895*'T2 KHEMISSET'!I68)+(0.2057*'T2 KENITRA'!I68)</f>
        <v>101.12850552650836</v>
      </c>
      <c r="J68" s="3">
        <f>+(0.105*'T2 RABAT'!J68)+(0.344*'T2 SALE'!J68)+(0.2558*'T2 TEMARA'!J68)+(0.0895*'T2 KHEMISSET'!J68)+(0.2057*'T2 KENITRA'!J68)</f>
        <v>104.52316133603748</v>
      </c>
      <c r="K68" s="3">
        <f>+(0.105*'T2 RABAT'!K68)+(0.344*'T2 SALE'!K68)+(0.2558*'T2 TEMARA'!K68)+(0.0895*'T2 KHEMISSET'!K68)+(0.2057*'T2 KENITRA'!K68)</f>
        <v>100.90900730018582</v>
      </c>
      <c r="L68" s="3">
        <f>+(0.105*'T2 RABAT'!L68)+(0.344*'T2 SALE'!L68)+(0.2558*'T2 TEMARA'!L68)+(0.0895*'T2 KHEMISSET'!L68)+(0.2057*'T2 KENITRA'!L68)</f>
        <v>103.03971249518712</v>
      </c>
      <c r="M68" s="3">
        <f>+(0.105*'T2 RABAT'!M68)+(0.344*'T2 SALE'!M68)+(0.2558*'T2 TEMARA'!M68)+(0.0895*'T2 KHEMISSET'!M68)+(0.2057*'T2 KENITRA'!M68)</f>
        <v>103.16741989768647</v>
      </c>
      <c r="N68" s="3">
        <f>+(0.105*'T2 RABAT'!N68)+(0.344*'T2 SALE'!N68)+(0.2558*'T2 TEMARA'!N68)+(0.0895*'T2 KHEMISSET'!N68)+(0.2057*'T2 KENITRA'!N68)</f>
        <v>105.19135107634686</v>
      </c>
      <c r="O68" s="3">
        <f>+(0.0848*'T2 RABAT'!O68)+(0.3338*'T2 SALE'!O68)+(0.2721*'T2 TEMARA'!O68)+(0.0964*'T2 KHEMISSET'!O68)+(0.2129*'T2 KENITRA'!O68)</f>
        <v>107.6032594720073</v>
      </c>
      <c r="P68" s="3">
        <f>+(0.0848*'T2 RABAT'!P68)+(0.3338*'T2 SALE'!P68)+(0.2721*'T2 TEMARA'!P68)+(0.0964*'T2 KHEMISSET'!P68)+(0.2129*'T2 KENITRA'!P68)</f>
        <v>110.30579093790169</v>
      </c>
      <c r="Q68" s="3">
        <f>+(0.0848*'T2 RABAT'!Q68)+(0.3338*'T2 SALE'!Q68)+(0.2721*'T2 TEMARA'!Q68)+(0.0964*'T2 KHEMISSET'!Q68)+(0.2129*'T2 KENITRA'!Q68)</f>
        <v>111.23576088317353</v>
      </c>
      <c r="R68" s="3">
        <f>+(0.0848*'T2 RABAT'!R68)+(0.3338*'T2 SALE'!R68)+(0.2721*'T2 TEMARA'!R68)+(0.0964*'T2 KHEMISSET'!R68)+(0.2129*'T2 KENITRA'!R68)</f>
        <v>112.1420927661582</v>
      </c>
      <c r="S68" s="3">
        <f>+(0.0848*'T2 RABAT'!S68)+(0.3338*'T2 SALE'!S68)+(0.2721*'T2 TEMARA'!S68)+(0.0964*'T2 KHEMISSET'!S68)+(0.2129*'T2 KENITRA'!S68)</f>
        <v>112.49593937993095</v>
      </c>
    </row>
    <row r="69" spans="1:19" ht="20.100000000000001" customHeight="1" x14ac:dyDescent="0.25">
      <c r="A69" s="18"/>
      <c r="B69" s="18"/>
      <c r="C69" s="18"/>
      <c r="D69" s="6" t="s">
        <v>68</v>
      </c>
      <c r="E69" s="3">
        <f>+(0.105*'T2 RABAT'!E69)+(0.344*'T2 SALE'!E69)+(0.2558*'T2 TEMARA'!E69)+(0.0895*'T2 KHEMISSET'!E69)+(0.2057*'T2 KENITRA'!E69)</f>
        <v>100</v>
      </c>
      <c r="F69" s="3">
        <f>+(0.105*'T2 RABAT'!F69)+(0.344*'T2 SALE'!F69)+(0.2558*'T2 TEMARA'!F69)+(0.0895*'T2 KHEMISSET'!F69)+(0.2057*'T2 KENITRA'!F69)</f>
        <v>100.5460771405489</v>
      </c>
      <c r="G69" s="3">
        <f>+(0.105*'T2 RABAT'!G69)+(0.344*'T2 SALE'!G69)+(0.2558*'T2 TEMARA'!G69)+(0.0895*'T2 KHEMISSET'!G69)+(0.2057*'T2 KENITRA'!G69)</f>
        <v>104.26205773338521</v>
      </c>
      <c r="H69" s="3">
        <f>+(0.105*'T2 RABAT'!H69)+(0.344*'T2 SALE'!H69)+(0.2558*'T2 TEMARA'!H69)+(0.0895*'T2 KHEMISSET'!H69)+(0.2057*'T2 KENITRA'!H69)</f>
        <v>95.093464389749755</v>
      </c>
      <c r="I69" s="3">
        <f>+(0.105*'T2 RABAT'!I69)+(0.344*'T2 SALE'!I69)+(0.2558*'T2 TEMARA'!I69)+(0.0895*'T2 KHEMISSET'!I69)+(0.2057*'T2 KENITRA'!I69)</f>
        <v>91.781270494218887</v>
      </c>
      <c r="J69" s="3">
        <f>+(0.105*'T2 RABAT'!J69)+(0.344*'T2 SALE'!J69)+(0.2558*'T2 TEMARA'!J69)+(0.0895*'T2 KHEMISSET'!J69)+(0.2057*'T2 KENITRA'!J69)</f>
        <v>95.862855204718159</v>
      </c>
      <c r="K69" s="3">
        <f>+(0.105*'T2 RABAT'!K69)+(0.344*'T2 SALE'!K69)+(0.2558*'T2 TEMARA'!K69)+(0.0895*'T2 KHEMISSET'!K69)+(0.2057*'T2 KENITRA'!K69)</f>
        <v>97.195021383218844</v>
      </c>
      <c r="L69" s="3">
        <f>+(0.105*'T2 RABAT'!L69)+(0.344*'T2 SALE'!L69)+(0.2558*'T2 TEMARA'!L69)+(0.0895*'T2 KHEMISSET'!L69)+(0.2057*'T2 KENITRA'!L69)</f>
        <v>101.13367262435941</v>
      </c>
      <c r="M69" s="3">
        <f>+(0.105*'T2 RABAT'!M69)+(0.344*'T2 SALE'!M69)+(0.2558*'T2 TEMARA'!M69)+(0.0895*'T2 KHEMISSET'!M69)+(0.2057*'T2 KENITRA'!M69)</f>
        <v>103.17381361727185</v>
      </c>
      <c r="N69" s="3">
        <f>+(0.105*'T2 RABAT'!N69)+(0.344*'T2 SALE'!N69)+(0.2558*'T2 TEMARA'!N69)+(0.0895*'T2 KHEMISSET'!N69)+(0.2057*'T2 KENITRA'!N69)</f>
        <v>106.59229839308327</v>
      </c>
      <c r="O69" s="3">
        <f>+(0.0848*'T2 RABAT'!O69)+(0.3338*'T2 SALE'!O69)+(0.2721*'T2 TEMARA'!O69)+(0.0964*'T2 KHEMISSET'!O69)+(0.2129*'T2 KENITRA'!O69)</f>
        <v>107.66105950300293</v>
      </c>
      <c r="P69" s="3">
        <f>+(0.0848*'T2 RABAT'!P69)+(0.3338*'T2 SALE'!P69)+(0.2721*'T2 TEMARA'!P69)+(0.0964*'T2 KHEMISSET'!P69)+(0.2129*'T2 KENITRA'!P69)</f>
        <v>105.75144491628942</v>
      </c>
      <c r="Q69" s="3">
        <f>+(0.0848*'T2 RABAT'!Q69)+(0.3338*'T2 SALE'!Q69)+(0.2721*'T2 TEMARA'!Q69)+(0.0964*'T2 KHEMISSET'!Q69)+(0.2129*'T2 KENITRA'!Q69)</f>
        <v>105.75144491628942</v>
      </c>
      <c r="R69" s="3">
        <f>+(0.0848*'T2 RABAT'!R69)+(0.3338*'T2 SALE'!R69)+(0.2721*'T2 TEMARA'!R69)+(0.0964*'T2 KHEMISSET'!R69)+(0.2129*'T2 KENITRA'!R69)</f>
        <v>107.74083280171411</v>
      </c>
      <c r="S69" s="3">
        <f>+(0.0848*'T2 RABAT'!S69)+(0.3338*'T2 SALE'!S69)+(0.2721*'T2 TEMARA'!S69)+(0.0964*'T2 KHEMISSET'!S69)+(0.2129*'T2 KENITRA'!S69)</f>
        <v>109.09138611439496</v>
      </c>
    </row>
    <row r="70" spans="1:19" ht="20.100000000000001" customHeight="1" x14ac:dyDescent="0.25">
      <c r="A70" s="18"/>
      <c r="B70" s="18"/>
      <c r="C70" s="18"/>
      <c r="D70" s="6" t="s">
        <v>69</v>
      </c>
      <c r="E70" s="3">
        <f>+(0.105*'T2 RABAT'!E70)+(0.344*'T2 SALE'!E70)+(0.2558*'T2 TEMARA'!E70)+(0.0895*'T2 KHEMISSET'!E70)+(0.2057*'T2 KENITRA'!E70)</f>
        <v>100</v>
      </c>
      <c r="F70" s="3">
        <f>+(0.105*'T2 RABAT'!F70)+(0.344*'T2 SALE'!F70)+(0.2558*'T2 TEMARA'!F70)+(0.0895*'T2 KHEMISSET'!F70)+(0.2057*'T2 KENITRA'!F70)</f>
        <v>100.62922553345678</v>
      </c>
      <c r="G70" s="3">
        <f>+(0.105*'T2 RABAT'!G70)+(0.344*'T2 SALE'!G70)+(0.2558*'T2 TEMARA'!G70)+(0.0895*'T2 KHEMISSET'!G70)+(0.2057*'T2 KENITRA'!G70)</f>
        <v>103.59201961899727</v>
      </c>
      <c r="H70" s="3">
        <f>+(0.105*'T2 RABAT'!H70)+(0.344*'T2 SALE'!H70)+(0.2558*'T2 TEMARA'!H70)+(0.0895*'T2 KHEMISSET'!H70)+(0.2057*'T2 KENITRA'!H70)</f>
        <v>94.479865140241884</v>
      </c>
      <c r="I70" s="3">
        <f>+(0.105*'T2 RABAT'!I70)+(0.344*'T2 SALE'!I70)+(0.2558*'T2 TEMARA'!I70)+(0.0895*'T2 KHEMISSET'!I70)+(0.2057*'T2 KENITRA'!I70)</f>
        <v>96.347592486450537</v>
      </c>
      <c r="J70" s="3">
        <f>+(0.105*'T2 RABAT'!J70)+(0.344*'T2 SALE'!J70)+(0.2558*'T2 TEMARA'!J70)+(0.0895*'T2 KHEMISSET'!J70)+(0.2057*'T2 KENITRA'!J70)</f>
        <v>99.650956942378812</v>
      </c>
      <c r="K70" s="3">
        <f>+(0.105*'T2 RABAT'!K70)+(0.344*'T2 SALE'!K70)+(0.2558*'T2 TEMARA'!K70)+(0.0895*'T2 KHEMISSET'!K70)+(0.2057*'T2 KENITRA'!K70)</f>
        <v>93.130837516159744</v>
      </c>
      <c r="L70" s="3">
        <f>+(0.105*'T2 RABAT'!L70)+(0.344*'T2 SALE'!L70)+(0.2558*'T2 TEMARA'!L70)+(0.0895*'T2 KHEMISSET'!L70)+(0.2057*'T2 KENITRA'!L70)</f>
        <v>94.755336932378711</v>
      </c>
      <c r="M70" s="3">
        <f>+(0.105*'T2 RABAT'!M70)+(0.344*'T2 SALE'!M70)+(0.2558*'T2 TEMARA'!M70)+(0.0895*'T2 KHEMISSET'!M70)+(0.2057*'T2 KENITRA'!M70)</f>
        <v>95.922725237486603</v>
      </c>
      <c r="N70" s="3">
        <f>+(0.105*'T2 RABAT'!N70)+(0.344*'T2 SALE'!N70)+(0.2558*'T2 TEMARA'!N70)+(0.0895*'T2 KHEMISSET'!N70)+(0.2057*'T2 KENITRA'!N70)</f>
        <v>104.61585140717376</v>
      </c>
      <c r="O70" s="3">
        <f>+(0.0848*'T2 RABAT'!O70)+(0.3338*'T2 SALE'!O70)+(0.2721*'T2 TEMARA'!O70)+(0.0964*'T2 KHEMISSET'!O70)+(0.2129*'T2 KENITRA'!O70)</f>
        <v>105.44222074745031</v>
      </c>
      <c r="P70" s="3">
        <f>+(0.0848*'T2 RABAT'!P70)+(0.3338*'T2 SALE'!P70)+(0.2721*'T2 TEMARA'!P70)+(0.0964*'T2 KHEMISSET'!P70)+(0.2129*'T2 KENITRA'!P70)</f>
        <v>107.82682580488947</v>
      </c>
      <c r="Q70" s="3">
        <f>+(0.0848*'T2 RABAT'!Q70)+(0.3338*'T2 SALE'!Q70)+(0.2721*'T2 TEMARA'!Q70)+(0.0964*'T2 KHEMISSET'!Q70)+(0.2129*'T2 KENITRA'!Q70)</f>
        <v>109.62009289204126</v>
      </c>
      <c r="R70" s="3">
        <f>+(0.0848*'T2 RABAT'!R70)+(0.3338*'T2 SALE'!R70)+(0.2721*'T2 TEMARA'!R70)+(0.0964*'T2 KHEMISSET'!R70)+(0.2129*'T2 KENITRA'!R70)</f>
        <v>110.72537014636282</v>
      </c>
      <c r="S70" s="3">
        <f>+(0.0848*'T2 RABAT'!S70)+(0.3338*'T2 SALE'!S70)+(0.2721*'T2 TEMARA'!S70)+(0.0964*'T2 KHEMISSET'!S70)+(0.2129*'T2 KENITRA'!S70)</f>
        <v>111.37618574413554</v>
      </c>
    </row>
    <row r="71" spans="1:19" ht="20.100000000000001" customHeight="1" x14ac:dyDescent="0.25">
      <c r="A71" s="18"/>
      <c r="B71" s="18"/>
      <c r="C71" s="18" t="s">
        <v>70</v>
      </c>
      <c r="D71" s="6" t="s">
        <v>188</v>
      </c>
      <c r="E71" s="3">
        <f>+(0.105*'T2 RABAT'!E71)+(0.344*'T2 SALE'!E71)+(0.2558*'T2 TEMARA'!E71)+(0.0895*'T2 KHEMISSET'!E71)+(0.2057*'T2 KENITRA'!E71)</f>
        <v>100</v>
      </c>
      <c r="F71" s="3">
        <f>+(0.105*'T2 RABAT'!F71)+(0.344*'T2 SALE'!F71)+(0.2558*'T2 TEMARA'!F71)+(0.0895*'T2 KHEMISSET'!F71)+(0.2057*'T2 KENITRA'!F71)</f>
        <v>106.5008302765834</v>
      </c>
      <c r="G71" s="3">
        <f>+(0.105*'T2 RABAT'!G71)+(0.344*'T2 SALE'!G71)+(0.2558*'T2 TEMARA'!G71)+(0.0895*'T2 KHEMISSET'!G71)+(0.2057*'T2 KENITRA'!G71)</f>
        <v>119.87957965812777</v>
      </c>
      <c r="H71" s="3">
        <f>+(0.105*'T2 RABAT'!H71)+(0.344*'T2 SALE'!H71)+(0.2558*'T2 TEMARA'!H71)+(0.0895*'T2 KHEMISSET'!H71)+(0.2057*'T2 KENITRA'!H71)</f>
        <v>116.65395944793734</v>
      </c>
      <c r="I71" s="3">
        <f>+(0.105*'T2 RABAT'!I71)+(0.344*'T2 SALE'!I71)+(0.2558*'T2 TEMARA'!I71)+(0.0895*'T2 KHEMISSET'!I71)+(0.2057*'T2 KENITRA'!I71)</f>
        <v>121.01252130254508</v>
      </c>
      <c r="J71" s="3">
        <f>+(0.105*'T2 RABAT'!J71)+(0.344*'T2 SALE'!J71)+(0.2558*'T2 TEMARA'!J71)+(0.0895*'T2 KHEMISSET'!J71)+(0.2057*'T2 KENITRA'!J71)</f>
        <v>113.13177371865281</v>
      </c>
      <c r="K71" s="3">
        <f>+(0.105*'T2 RABAT'!K71)+(0.344*'T2 SALE'!K71)+(0.2558*'T2 TEMARA'!K71)+(0.0895*'T2 KHEMISSET'!K71)+(0.2057*'T2 KENITRA'!K71)</f>
        <v>111.04491620901972</v>
      </c>
      <c r="L71" s="3">
        <f>+(0.105*'T2 RABAT'!L71)+(0.344*'T2 SALE'!L71)+(0.2558*'T2 TEMARA'!L71)+(0.0895*'T2 KHEMISSET'!L71)+(0.2057*'T2 KENITRA'!L71)</f>
        <v>115.08024688638984</v>
      </c>
      <c r="M71" s="3">
        <f>+(0.105*'T2 RABAT'!M71)+(0.344*'T2 SALE'!M71)+(0.2558*'T2 TEMARA'!M71)+(0.0895*'T2 KHEMISSET'!M71)+(0.2057*'T2 KENITRA'!M71)</f>
        <v>116.59493172294077</v>
      </c>
      <c r="N71" s="3">
        <f>+(0.105*'T2 RABAT'!N71)+(0.344*'T2 SALE'!N71)+(0.2558*'T2 TEMARA'!N71)+(0.0895*'T2 KHEMISSET'!N71)+(0.2057*'T2 KENITRA'!N71)</f>
        <v>115.84542783900761</v>
      </c>
      <c r="O71" s="3">
        <f>+(0.0848*'T2 RABAT'!O71)+(0.3338*'T2 SALE'!O71)+(0.2721*'T2 TEMARA'!O71)+(0.0964*'T2 KHEMISSET'!O71)+(0.2129*'T2 KENITRA'!O71)</f>
        <v>113.80284185474552</v>
      </c>
      <c r="P71" s="3">
        <f>+(0.0848*'T2 RABAT'!P71)+(0.3338*'T2 SALE'!P71)+(0.2721*'T2 TEMARA'!P71)+(0.0964*'T2 KHEMISSET'!P71)+(0.2129*'T2 KENITRA'!P71)</f>
        <v>110.70743661966789</v>
      </c>
      <c r="Q71" s="3">
        <f>+(0.0848*'T2 RABAT'!Q71)+(0.3338*'T2 SALE'!Q71)+(0.2721*'T2 TEMARA'!Q71)+(0.0964*'T2 KHEMISSET'!Q71)+(0.2129*'T2 KENITRA'!Q71)</f>
        <v>112.20476593171489</v>
      </c>
      <c r="R71" s="3">
        <f>+(0.0848*'T2 RABAT'!R71)+(0.3338*'T2 SALE'!R71)+(0.2721*'T2 TEMARA'!R71)+(0.0964*'T2 KHEMISSET'!R71)+(0.2129*'T2 KENITRA'!R71)</f>
        <v>113.26300320418767</v>
      </c>
      <c r="S71" s="3">
        <f>+(0.0848*'T2 RABAT'!S71)+(0.3338*'T2 SALE'!S71)+(0.2721*'T2 TEMARA'!S71)+(0.0964*'T2 KHEMISSET'!S71)+(0.2129*'T2 KENITRA'!S71)</f>
        <v>114.74708727132891</v>
      </c>
    </row>
    <row r="72" spans="1:19" ht="20.100000000000001" customHeight="1" x14ac:dyDescent="0.25">
      <c r="A72" s="18"/>
      <c r="B72" s="18"/>
      <c r="C72" s="18"/>
      <c r="D72" s="6" t="s">
        <v>189</v>
      </c>
      <c r="E72" s="3">
        <f>+(0.105*'T2 RABAT'!E72)+(0.344*'T2 SALE'!E72)+(0.2558*'T2 TEMARA'!E72)+(0.0895*'T2 KHEMISSET'!E72)+(0.2057*'T2 KENITRA'!E72)</f>
        <v>100</v>
      </c>
      <c r="F72" s="3">
        <f>+(0.105*'T2 RABAT'!F72)+(0.344*'T2 SALE'!F72)+(0.2558*'T2 TEMARA'!F72)+(0.0895*'T2 KHEMISSET'!F72)+(0.2057*'T2 KENITRA'!F72)</f>
        <v>96.56020778004563</v>
      </c>
      <c r="G72" s="3">
        <f>+(0.105*'T2 RABAT'!G72)+(0.344*'T2 SALE'!G72)+(0.2558*'T2 TEMARA'!G72)+(0.0895*'T2 KHEMISSET'!G72)+(0.2057*'T2 KENITRA'!G72)</f>
        <v>104.74902454637726</v>
      </c>
      <c r="H72" s="3">
        <f>+(0.105*'T2 RABAT'!H72)+(0.344*'T2 SALE'!H72)+(0.2558*'T2 TEMARA'!H72)+(0.0895*'T2 KHEMISSET'!H72)+(0.2057*'T2 KENITRA'!H72)</f>
        <v>102.35500984442577</v>
      </c>
      <c r="I72" s="3">
        <f>+(0.105*'T2 RABAT'!I72)+(0.344*'T2 SALE'!I72)+(0.2558*'T2 TEMARA'!I72)+(0.0895*'T2 KHEMISSET'!I72)+(0.2057*'T2 KENITRA'!I72)</f>
        <v>108.34737653869651</v>
      </c>
      <c r="J72" s="3">
        <f>+(0.105*'T2 RABAT'!J72)+(0.344*'T2 SALE'!J72)+(0.2558*'T2 TEMARA'!J72)+(0.0895*'T2 KHEMISSET'!J72)+(0.2057*'T2 KENITRA'!J72)</f>
        <v>109.41203197529325</v>
      </c>
      <c r="K72" s="3">
        <f>+(0.105*'T2 RABAT'!K72)+(0.344*'T2 SALE'!K72)+(0.2558*'T2 TEMARA'!K72)+(0.0895*'T2 KHEMISSET'!K72)+(0.2057*'T2 KENITRA'!K72)</f>
        <v>114.70395659482901</v>
      </c>
      <c r="L72" s="3">
        <f>+(0.105*'T2 RABAT'!L72)+(0.344*'T2 SALE'!L72)+(0.2558*'T2 TEMARA'!L72)+(0.0895*'T2 KHEMISSET'!L72)+(0.2057*'T2 KENITRA'!L72)</f>
        <v>116.49594634190126</v>
      </c>
      <c r="M72" s="3">
        <f>+(0.105*'T2 RABAT'!M72)+(0.344*'T2 SALE'!M72)+(0.2558*'T2 TEMARA'!M72)+(0.0895*'T2 KHEMISSET'!M72)+(0.2057*'T2 KENITRA'!M72)</f>
        <v>116.49594634190126</v>
      </c>
      <c r="N72" s="3">
        <f>+(0.105*'T2 RABAT'!N72)+(0.344*'T2 SALE'!N72)+(0.2558*'T2 TEMARA'!N72)+(0.0895*'T2 KHEMISSET'!N72)+(0.2057*'T2 KENITRA'!N72)</f>
        <v>117.60302018161758</v>
      </c>
      <c r="O72" s="3">
        <f>+(0.0848*'T2 RABAT'!O72)+(0.3338*'T2 SALE'!O72)+(0.2721*'T2 TEMARA'!O72)+(0.0964*'T2 KHEMISSET'!O72)+(0.2129*'T2 KENITRA'!O72)</f>
        <v>114.3217399518152</v>
      </c>
      <c r="P72" s="3">
        <f>+(0.0848*'T2 RABAT'!P72)+(0.3338*'T2 SALE'!P72)+(0.2721*'T2 TEMARA'!P72)+(0.0964*'T2 KHEMISSET'!P72)+(0.2129*'T2 KENITRA'!P72)</f>
        <v>115.22072517865466</v>
      </c>
      <c r="Q72" s="3">
        <f>+(0.0848*'T2 RABAT'!Q72)+(0.3338*'T2 SALE'!Q72)+(0.2721*'T2 TEMARA'!Q72)+(0.0964*'T2 KHEMISSET'!Q72)+(0.2129*'T2 KENITRA'!Q72)</f>
        <v>116.62424587688582</v>
      </c>
      <c r="R72" s="3">
        <f>+(0.0848*'T2 RABAT'!R72)+(0.3338*'T2 SALE'!R72)+(0.2721*'T2 TEMARA'!R72)+(0.0964*'T2 KHEMISSET'!R72)+(0.2129*'T2 KENITRA'!R72)</f>
        <v>118.3331017643016</v>
      </c>
      <c r="S72" s="3">
        <f>+(0.0848*'T2 RABAT'!S72)+(0.3338*'T2 SALE'!S72)+(0.2721*'T2 TEMARA'!S72)+(0.0964*'T2 KHEMISSET'!S72)+(0.2129*'T2 KENITRA'!S72)</f>
        <v>119.3365981855156</v>
      </c>
    </row>
    <row r="73" spans="1:19" ht="20.100000000000001" customHeight="1" x14ac:dyDescent="0.25">
      <c r="A73" s="18"/>
      <c r="B73" s="18"/>
      <c r="C73" s="6" t="s">
        <v>71</v>
      </c>
      <c r="D73" s="6" t="s">
        <v>39</v>
      </c>
      <c r="E73" s="3">
        <f>+(0.105*'T2 RABAT'!E73)+(0.344*'T2 SALE'!E73)+(0.2558*'T2 TEMARA'!E73)+(0.0895*'T2 KHEMISSET'!E73)+(0.2057*'T2 KENITRA'!E73)</f>
        <v>100</v>
      </c>
      <c r="F73" s="3">
        <f>+(0.105*'T2 RABAT'!F73)+(0.344*'T2 SALE'!F73)+(0.2558*'T2 TEMARA'!F73)+(0.0895*'T2 KHEMISSET'!F73)+(0.2057*'T2 KENITRA'!F73)</f>
        <v>100.15375209176958</v>
      </c>
      <c r="G73" s="3">
        <f>+(0.105*'T2 RABAT'!G73)+(0.344*'T2 SALE'!G73)+(0.2558*'T2 TEMARA'!G73)+(0.0895*'T2 KHEMISSET'!G73)+(0.2057*'T2 KENITRA'!G73)</f>
        <v>102.33677131312382</v>
      </c>
      <c r="H73" s="3">
        <f>+(0.105*'T2 RABAT'!H73)+(0.344*'T2 SALE'!H73)+(0.2558*'T2 TEMARA'!H73)+(0.0895*'T2 KHEMISSET'!H73)+(0.2057*'T2 KENITRA'!H73)</f>
        <v>106.08010549382905</v>
      </c>
      <c r="I73" s="3">
        <f>+(0.105*'T2 RABAT'!I73)+(0.344*'T2 SALE'!I73)+(0.2558*'T2 TEMARA'!I73)+(0.0895*'T2 KHEMISSET'!I73)+(0.2057*'T2 KENITRA'!I73)</f>
        <v>104.25726304300983</v>
      </c>
      <c r="J73" s="3">
        <f>+(0.105*'T2 RABAT'!J73)+(0.344*'T2 SALE'!J73)+(0.2558*'T2 TEMARA'!J73)+(0.0895*'T2 KHEMISSET'!J73)+(0.2057*'T2 KENITRA'!J73)</f>
        <v>105.37853577598469</v>
      </c>
      <c r="K73" s="3">
        <f>+(0.105*'T2 RABAT'!K73)+(0.344*'T2 SALE'!K73)+(0.2558*'T2 TEMARA'!K73)+(0.0895*'T2 KHEMISSET'!K73)+(0.2057*'T2 KENITRA'!K73)</f>
        <v>104.60286334130188</v>
      </c>
      <c r="L73" s="3">
        <f>+(0.105*'T2 RABAT'!L73)+(0.344*'T2 SALE'!L73)+(0.2558*'T2 TEMARA'!L73)+(0.0895*'T2 KHEMISSET'!L73)+(0.2057*'T2 KENITRA'!L73)</f>
        <v>106.79188470768834</v>
      </c>
      <c r="M73" s="3">
        <f>+(0.105*'T2 RABAT'!M73)+(0.344*'T2 SALE'!M73)+(0.2558*'T2 TEMARA'!M73)+(0.0895*'T2 KHEMISSET'!M73)+(0.2057*'T2 KENITRA'!M73)</f>
        <v>107.85877013225196</v>
      </c>
      <c r="N73" s="3">
        <f>+(0.105*'T2 RABAT'!N73)+(0.344*'T2 SALE'!N73)+(0.2558*'T2 TEMARA'!N73)+(0.0895*'T2 KHEMISSET'!N73)+(0.2057*'T2 KENITRA'!N73)</f>
        <v>105.76671749887394</v>
      </c>
      <c r="O73" s="3">
        <f>+(0.0848*'T2 RABAT'!O73)+(0.3338*'T2 SALE'!O73)+(0.2721*'T2 TEMARA'!O73)+(0.0964*'T2 KHEMISSET'!O73)+(0.2129*'T2 KENITRA'!O73)</f>
        <v>100.01689927001109</v>
      </c>
      <c r="P73" s="3">
        <f>+(0.0848*'T2 RABAT'!P73)+(0.3338*'T2 SALE'!P73)+(0.2721*'T2 TEMARA'!P73)+(0.0964*'T2 KHEMISSET'!P73)+(0.2129*'T2 KENITRA'!P73)</f>
        <v>97.632973203479978</v>
      </c>
      <c r="Q73" s="3">
        <f>+(0.0848*'T2 RABAT'!Q73)+(0.3338*'T2 SALE'!Q73)+(0.2721*'T2 TEMARA'!Q73)+(0.0964*'T2 KHEMISSET'!Q73)+(0.2129*'T2 KENITRA'!Q73)</f>
        <v>97.897945259894499</v>
      </c>
      <c r="R73" s="3">
        <f>+(0.0848*'T2 RABAT'!R73)+(0.3338*'T2 SALE'!R73)+(0.2721*'T2 TEMARA'!R73)+(0.0964*'T2 KHEMISSET'!R73)+(0.2129*'T2 KENITRA'!R73)</f>
        <v>99.042596393250378</v>
      </c>
      <c r="S73" s="3">
        <f>+(0.0848*'T2 RABAT'!S73)+(0.3338*'T2 SALE'!S73)+(0.2721*'T2 TEMARA'!S73)+(0.0964*'T2 KHEMISSET'!S73)+(0.2129*'T2 KENITRA'!S73)</f>
        <v>99.384048091152806</v>
      </c>
    </row>
    <row r="74" spans="1:19" ht="20.100000000000001" customHeight="1" x14ac:dyDescent="0.25">
      <c r="A74" s="18"/>
      <c r="B74" s="18"/>
      <c r="C74" s="6" t="s">
        <v>72</v>
      </c>
      <c r="D74" s="6" t="s">
        <v>39</v>
      </c>
      <c r="E74" s="3">
        <f>+(0.105*'T2 RABAT'!E74)+(0.344*'T2 SALE'!E74)+(0.2558*'T2 TEMARA'!E74)+(0.0895*'T2 KHEMISSET'!E74)+(0.2057*'T2 KENITRA'!E74)</f>
        <v>100</v>
      </c>
      <c r="F74" s="3">
        <f>+(0.105*'T2 RABAT'!F74)+(0.344*'T2 SALE'!F74)+(0.2558*'T2 TEMARA'!F74)+(0.0895*'T2 KHEMISSET'!F74)+(0.2057*'T2 KENITRA'!F74)</f>
        <v>100.45601631835819</v>
      </c>
      <c r="G74" s="3">
        <f>+(0.105*'T2 RABAT'!G74)+(0.344*'T2 SALE'!G74)+(0.2558*'T2 TEMARA'!G74)+(0.0895*'T2 KHEMISSET'!G74)+(0.2057*'T2 KENITRA'!G74)</f>
        <v>103.40383428797065</v>
      </c>
      <c r="H74" s="3">
        <f>+(0.105*'T2 RABAT'!H74)+(0.344*'T2 SALE'!H74)+(0.2558*'T2 TEMARA'!H74)+(0.0895*'T2 KHEMISSET'!H74)+(0.2057*'T2 KENITRA'!H74)</f>
        <v>101.82486784706481</v>
      </c>
      <c r="I74" s="3">
        <f>+(0.105*'T2 RABAT'!I74)+(0.344*'T2 SALE'!I74)+(0.2558*'T2 TEMARA'!I74)+(0.0895*'T2 KHEMISSET'!I74)+(0.2057*'T2 KENITRA'!I74)</f>
        <v>99.754579946769468</v>
      </c>
      <c r="J74" s="3">
        <f>+(0.105*'T2 RABAT'!J74)+(0.344*'T2 SALE'!J74)+(0.2558*'T2 TEMARA'!J74)+(0.0895*'T2 KHEMISSET'!J74)+(0.2057*'T2 KENITRA'!J74)</f>
        <v>101.93228742331564</v>
      </c>
      <c r="K74" s="3">
        <f>+(0.105*'T2 RABAT'!K74)+(0.344*'T2 SALE'!K74)+(0.2558*'T2 TEMARA'!K74)+(0.0895*'T2 KHEMISSET'!K74)+(0.2057*'T2 KENITRA'!K74)</f>
        <v>100.48660309575683</v>
      </c>
      <c r="L74" s="3">
        <f>+(0.105*'T2 RABAT'!L74)+(0.344*'T2 SALE'!L74)+(0.2558*'T2 TEMARA'!L74)+(0.0895*'T2 KHEMISSET'!L74)+(0.2057*'T2 KENITRA'!L74)</f>
        <v>104.52930970631718</v>
      </c>
      <c r="M74" s="3">
        <f>+(0.105*'T2 RABAT'!M74)+(0.344*'T2 SALE'!M74)+(0.2558*'T2 TEMARA'!M74)+(0.0895*'T2 KHEMISSET'!M74)+(0.2057*'T2 KENITRA'!M74)</f>
        <v>106.92641631687755</v>
      </c>
      <c r="N74" s="3">
        <f>+(0.105*'T2 RABAT'!N74)+(0.344*'T2 SALE'!N74)+(0.2558*'T2 TEMARA'!N74)+(0.0895*'T2 KHEMISSET'!N74)+(0.2057*'T2 KENITRA'!N74)</f>
        <v>101.24486495871218</v>
      </c>
      <c r="O74" s="3">
        <f>+(0.0848*'T2 RABAT'!O74)+(0.3338*'T2 SALE'!O74)+(0.2721*'T2 TEMARA'!O74)+(0.0964*'T2 KHEMISSET'!O74)+(0.2129*'T2 KENITRA'!O74)</f>
        <v>97.096941494037566</v>
      </c>
      <c r="P74" s="3">
        <f>+(0.0848*'T2 RABAT'!P74)+(0.3338*'T2 SALE'!P74)+(0.2721*'T2 TEMARA'!P74)+(0.0964*'T2 KHEMISSET'!P74)+(0.2129*'T2 KENITRA'!P74)</f>
        <v>96.010485770632314</v>
      </c>
      <c r="Q74" s="3">
        <f>+(0.0848*'T2 RABAT'!Q74)+(0.3338*'T2 SALE'!Q74)+(0.2721*'T2 TEMARA'!Q74)+(0.0964*'T2 KHEMISSET'!Q74)+(0.2129*'T2 KENITRA'!Q74)</f>
        <v>96.681205305163701</v>
      </c>
      <c r="R74" s="3">
        <f>+(0.0848*'T2 RABAT'!R74)+(0.3338*'T2 SALE'!R74)+(0.2721*'T2 TEMARA'!R74)+(0.0964*'T2 KHEMISSET'!R74)+(0.2129*'T2 KENITRA'!R74)</f>
        <v>97.245284854605003</v>
      </c>
      <c r="S74" s="3">
        <f>+(0.0848*'T2 RABAT'!S74)+(0.3338*'T2 SALE'!S74)+(0.2721*'T2 TEMARA'!S74)+(0.0964*'T2 KHEMISSET'!S74)+(0.2129*'T2 KENITRA'!S74)</f>
        <v>97.802827674854257</v>
      </c>
    </row>
    <row r="75" spans="1:19" ht="20.100000000000001" customHeight="1" x14ac:dyDescent="0.25">
      <c r="A75" s="18"/>
      <c r="B75" s="18"/>
      <c r="C75" s="6" t="s">
        <v>73</v>
      </c>
      <c r="D75" s="6" t="s">
        <v>74</v>
      </c>
      <c r="E75" s="3">
        <f>+(0.105*'T2 RABAT'!E75)+(0.344*'T2 SALE'!E75)+(0.2558*'T2 TEMARA'!E75)+(0.0895*'T2 KHEMISSET'!E75)+(0.2057*'T2 KENITRA'!E75)</f>
        <v>100</v>
      </c>
      <c r="F75" s="3">
        <f>+(0.105*'T2 RABAT'!F75)+(0.344*'T2 SALE'!F75)+(0.2558*'T2 TEMARA'!F75)+(0.0895*'T2 KHEMISSET'!F75)+(0.2057*'T2 KENITRA'!F75)</f>
        <v>103.02644274536318</v>
      </c>
      <c r="G75" s="3">
        <f>+(0.105*'T2 RABAT'!G75)+(0.344*'T2 SALE'!G75)+(0.2558*'T2 TEMARA'!G75)+(0.0895*'T2 KHEMISSET'!G75)+(0.2057*'T2 KENITRA'!G75)</f>
        <v>105.90192271961178</v>
      </c>
      <c r="H75" s="3">
        <f>+(0.105*'T2 RABAT'!H75)+(0.344*'T2 SALE'!H75)+(0.2558*'T2 TEMARA'!H75)+(0.0895*'T2 KHEMISSET'!H75)+(0.2057*'T2 KENITRA'!H75)</f>
        <v>102.95329458616563</v>
      </c>
      <c r="I75" s="3">
        <f>+(0.105*'T2 RABAT'!I75)+(0.344*'T2 SALE'!I75)+(0.2558*'T2 TEMARA'!I75)+(0.0895*'T2 KHEMISSET'!I75)+(0.2057*'T2 KENITRA'!I75)</f>
        <v>104.7900655732614</v>
      </c>
      <c r="J75" s="3">
        <f>+(0.105*'T2 RABAT'!J75)+(0.344*'T2 SALE'!J75)+(0.2558*'T2 TEMARA'!J75)+(0.0895*'T2 KHEMISSET'!J75)+(0.2057*'T2 KENITRA'!J75)</f>
        <v>105.21686645428051</v>
      </c>
      <c r="K75" s="3">
        <f>+(0.105*'T2 RABAT'!K75)+(0.344*'T2 SALE'!K75)+(0.2558*'T2 TEMARA'!K75)+(0.0895*'T2 KHEMISSET'!K75)+(0.2057*'T2 KENITRA'!K75)</f>
        <v>104.39155934225721</v>
      </c>
      <c r="L75" s="3">
        <f>+(0.105*'T2 RABAT'!L75)+(0.344*'T2 SALE'!L75)+(0.2558*'T2 TEMARA'!L75)+(0.0895*'T2 KHEMISSET'!L75)+(0.2057*'T2 KENITRA'!L75)</f>
        <v>106.30436101566247</v>
      </c>
      <c r="M75" s="3">
        <f>+(0.105*'T2 RABAT'!M75)+(0.344*'T2 SALE'!M75)+(0.2558*'T2 TEMARA'!M75)+(0.0895*'T2 KHEMISSET'!M75)+(0.2057*'T2 KENITRA'!M75)</f>
        <v>107.24810426640974</v>
      </c>
      <c r="N75" s="3">
        <f>+(0.105*'T2 RABAT'!N75)+(0.344*'T2 SALE'!N75)+(0.2558*'T2 TEMARA'!N75)+(0.0895*'T2 KHEMISSET'!N75)+(0.2057*'T2 KENITRA'!N75)</f>
        <v>102.53813832445344</v>
      </c>
      <c r="O75" s="3">
        <f>+(0.0848*'T2 RABAT'!O75)+(0.3338*'T2 SALE'!O75)+(0.2721*'T2 TEMARA'!O75)+(0.0964*'T2 KHEMISSET'!O75)+(0.2129*'T2 KENITRA'!O75)</f>
        <v>100.03369333054945</v>
      </c>
      <c r="P75" s="3">
        <f>+(0.0848*'T2 RABAT'!P75)+(0.3338*'T2 SALE'!P75)+(0.2721*'T2 TEMARA'!P75)+(0.0964*'T2 KHEMISSET'!P75)+(0.2129*'T2 KENITRA'!P75)</f>
        <v>109.15368850044035</v>
      </c>
      <c r="Q75" s="3">
        <f>+(0.0848*'T2 RABAT'!Q75)+(0.3338*'T2 SALE'!Q75)+(0.2721*'T2 TEMARA'!Q75)+(0.0964*'T2 KHEMISSET'!Q75)+(0.2129*'T2 KENITRA'!Q75)</f>
        <v>114.39060915443508</v>
      </c>
      <c r="R75" s="3">
        <f>+(0.0848*'T2 RABAT'!R75)+(0.3338*'T2 SALE'!R75)+(0.2721*'T2 TEMARA'!R75)+(0.0964*'T2 KHEMISSET'!R75)+(0.2129*'T2 KENITRA'!R75)</f>
        <v>114.79696023940784</v>
      </c>
      <c r="S75" s="3">
        <f>+(0.0848*'T2 RABAT'!S75)+(0.3338*'T2 SALE'!S75)+(0.2721*'T2 TEMARA'!S75)+(0.0964*'T2 KHEMISSET'!S75)+(0.2129*'T2 KENITRA'!S75)</f>
        <v>115.84408757591524</v>
      </c>
    </row>
    <row r="76" spans="1:19" ht="20.100000000000001" customHeight="1" x14ac:dyDescent="0.25">
      <c r="A76" s="17" t="s">
        <v>190</v>
      </c>
      <c r="B76" s="18" t="s">
        <v>75</v>
      </c>
      <c r="C76" s="18" t="s">
        <v>75</v>
      </c>
      <c r="D76" s="6" t="s">
        <v>76</v>
      </c>
      <c r="E76" s="3">
        <f>+(0.105*'T2 RABAT'!E76)+(0.344*'T2 SALE'!E76)+(0.2558*'T2 TEMARA'!E76)+(0.0895*'T2 KHEMISSET'!E76)+(0.2057*'T2 KENITRA'!E76)</f>
        <v>100</v>
      </c>
      <c r="F76" s="3">
        <f>+(0.105*'T2 RABAT'!F76)+(0.344*'T2 SALE'!F76)+(0.2558*'T2 TEMARA'!F76)+(0.0895*'T2 KHEMISSET'!F76)+(0.2057*'T2 KENITRA'!F76)</f>
        <v>101.89659181970532</v>
      </c>
      <c r="G76" s="3">
        <f>+(0.105*'T2 RABAT'!G76)+(0.344*'T2 SALE'!G76)+(0.2558*'T2 TEMARA'!G76)+(0.0895*'T2 KHEMISSET'!G76)+(0.2057*'T2 KENITRA'!G76)</f>
        <v>105.43679580125429</v>
      </c>
      <c r="H76" s="3">
        <f>+(0.105*'T2 RABAT'!H76)+(0.344*'T2 SALE'!H76)+(0.2558*'T2 TEMARA'!H76)+(0.0895*'T2 KHEMISSET'!H76)+(0.2057*'T2 KENITRA'!H76)</f>
        <v>100.44371717991039</v>
      </c>
      <c r="I76" s="3">
        <f>+(0.105*'T2 RABAT'!I76)+(0.344*'T2 SALE'!I76)+(0.2558*'T2 TEMARA'!I76)+(0.0895*'T2 KHEMISSET'!I76)+(0.2057*'T2 KENITRA'!I76)</f>
        <v>102.70466126531878</v>
      </c>
      <c r="J76" s="3">
        <f>+(0.105*'T2 RABAT'!J76)+(0.344*'T2 SALE'!J76)+(0.2558*'T2 TEMARA'!J76)+(0.0895*'T2 KHEMISSET'!J76)+(0.2057*'T2 KENITRA'!J76)</f>
        <v>102.93890426309363</v>
      </c>
      <c r="K76" s="3">
        <f>+(0.105*'T2 RABAT'!K76)+(0.344*'T2 SALE'!K76)+(0.2558*'T2 TEMARA'!K76)+(0.0895*'T2 KHEMISSET'!K76)+(0.2057*'T2 KENITRA'!K76)</f>
        <v>104.70705697098911</v>
      </c>
      <c r="L76" s="3">
        <f>+(0.105*'T2 RABAT'!L76)+(0.344*'T2 SALE'!L76)+(0.2558*'T2 TEMARA'!L76)+(0.0895*'T2 KHEMISSET'!L76)+(0.2057*'T2 KENITRA'!L76)</f>
        <v>106.00541178449606</v>
      </c>
      <c r="M76" s="3">
        <f>+(0.105*'T2 RABAT'!M76)+(0.344*'T2 SALE'!M76)+(0.2558*'T2 TEMARA'!M76)+(0.0895*'T2 KHEMISSET'!M76)+(0.2057*'T2 KENITRA'!M76)</f>
        <v>106.87281993231723</v>
      </c>
      <c r="N76" s="3">
        <f>+(0.105*'T2 RABAT'!N76)+(0.344*'T2 SALE'!N76)+(0.2558*'T2 TEMARA'!N76)+(0.0895*'T2 KHEMISSET'!N76)+(0.2057*'T2 KENITRA'!N76)</f>
        <v>105.10035087169314</v>
      </c>
      <c r="O76" s="3">
        <f>+(0.0848*'T2 RABAT'!O76)+(0.3338*'T2 SALE'!O76)+(0.2721*'T2 TEMARA'!O76)+(0.0964*'T2 KHEMISSET'!O76)+(0.2129*'T2 KENITRA'!O76)</f>
        <v>106.2502998573363</v>
      </c>
      <c r="P76" s="3">
        <f>+(0.0848*'T2 RABAT'!P76)+(0.3338*'T2 SALE'!P76)+(0.2721*'T2 TEMARA'!P76)+(0.0964*'T2 KHEMISSET'!P76)+(0.2129*'T2 KENITRA'!P76)</f>
        <v>101.73686243799037</v>
      </c>
      <c r="Q76" s="3">
        <f>+(0.0848*'T2 RABAT'!Q76)+(0.3338*'T2 SALE'!Q76)+(0.2721*'T2 TEMARA'!Q76)+(0.0964*'T2 KHEMISSET'!Q76)+(0.2129*'T2 KENITRA'!Q76)</f>
        <v>102.03169654845864</v>
      </c>
      <c r="R76" s="3">
        <f>+(0.0848*'T2 RABAT'!R76)+(0.3338*'T2 SALE'!R76)+(0.2721*'T2 TEMARA'!R76)+(0.0964*'T2 KHEMISSET'!R76)+(0.2129*'T2 KENITRA'!R76)</f>
        <v>103.30670774600542</v>
      </c>
      <c r="S76" s="3">
        <f>+(0.0848*'T2 RABAT'!S76)+(0.3338*'T2 SALE'!S76)+(0.2721*'T2 TEMARA'!S76)+(0.0964*'T2 KHEMISSET'!S76)+(0.2129*'T2 KENITRA'!S76)</f>
        <v>105.5721528228311</v>
      </c>
    </row>
    <row r="77" spans="1:19" ht="20.100000000000001" customHeight="1" x14ac:dyDescent="0.25">
      <c r="A77" s="17"/>
      <c r="B77" s="18"/>
      <c r="C77" s="18"/>
      <c r="D77" s="6" t="s">
        <v>77</v>
      </c>
      <c r="E77" s="3">
        <f>+(0.105*'T2 RABAT'!E77)+(0.344*'T2 SALE'!E77)+(0.2558*'T2 TEMARA'!E77)+(0.0895*'T2 KHEMISSET'!E77)+(0.2057*'T2 KENITRA'!E77)</f>
        <v>100</v>
      </c>
      <c r="F77" s="3">
        <f>+(0.105*'T2 RABAT'!F77)+(0.344*'T2 SALE'!F77)+(0.2558*'T2 TEMARA'!F77)+(0.0895*'T2 KHEMISSET'!F77)+(0.2057*'T2 KENITRA'!F77)</f>
        <v>101.93566398911349</v>
      </c>
      <c r="G77" s="3">
        <f>+(0.105*'T2 RABAT'!G77)+(0.344*'T2 SALE'!G77)+(0.2558*'T2 TEMARA'!G77)+(0.0895*'T2 KHEMISSET'!G77)+(0.2057*'T2 KENITRA'!G77)</f>
        <v>102.60973973446683</v>
      </c>
      <c r="H77" s="3">
        <f>+(0.105*'T2 RABAT'!H77)+(0.344*'T2 SALE'!H77)+(0.2558*'T2 TEMARA'!H77)+(0.0895*'T2 KHEMISSET'!H77)+(0.2057*'T2 KENITRA'!H77)</f>
        <v>96.692942838571597</v>
      </c>
      <c r="I77" s="3">
        <f>+(0.105*'T2 RABAT'!I77)+(0.344*'T2 SALE'!I77)+(0.2558*'T2 TEMARA'!I77)+(0.0895*'T2 KHEMISSET'!I77)+(0.2057*'T2 KENITRA'!I77)</f>
        <v>98.80607435090505</v>
      </c>
      <c r="J77" s="3">
        <f>+(0.105*'T2 RABAT'!J77)+(0.344*'T2 SALE'!J77)+(0.2558*'T2 TEMARA'!J77)+(0.0895*'T2 KHEMISSET'!J77)+(0.2057*'T2 KENITRA'!J77)</f>
        <v>99.866978296148218</v>
      </c>
      <c r="K77" s="3">
        <f>+(0.105*'T2 RABAT'!K77)+(0.344*'T2 SALE'!K77)+(0.2558*'T2 TEMARA'!K77)+(0.0895*'T2 KHEMISSET'!K77)+(0.2057*'T2 KENITRA'!K77)</f>
        <v>104.42313593975963</v>
      </c>
      <c r="L77" s="3">
        <f>+(0.105*'T2 RABAT'!L77)+(0.344*'T2 SALE'!L77)+(0.2558*'T2 TEMARA'!L77)+(0.0895*'T2 KHEMISSET'!L77)+(0.2057*'T2 KENITRA'!L77)</f>
        <v>109.74126223428469</v>
      </c>
      <c r="M77" s="3">
        <f>+(0.105*'T2 RABAT'!M77)+(0.344*'T2 SALE'!M77)+(0.2558*'T2 TEMARA'!M77)+(0.0895*'T2 KHEMISSET'!M77)+(0.2057*'T2 KENITRA'!M77)</f>
        <v>110.98085525253752</v>
      </c>
      <c r="N77" s="3">
        <f>+(0.105*'T2 RABAT'!N77)+(0.344*'T2 SALE'!N77)+(0.2558*'T2 TEMARA'!N77)+(0.0895*'T2 KHEMISSET'!N77)+(0.2057*'T2 KENITRA'!N77)</f>
        <v>109.52230936374858</v>
      </c>
      <c r="O77" s="3">
        <f>+(0.0848*'T2 RABAT'!O77)+(0.3338*'T2 SALE'!O77)+(0.2721*'T2 TEMARA'!O77)+(0.0964*'T2 KHEMISSET'!O77)+(0.2129*'T2 KENITRA'!O77)</f>
        <v>108.89847882353446</v>
      </c>
      <c r="P77" s="3">
        <f>+(0.0848*'T2 RABAT'!P77)+(0.3338*'T2 SALE'!P77)+(0.2721*'T2 TEMARA'!P77)+(0.0964*'T2 KHEMISSET'!P77)+(0.2129*'T2 KENITRA'!P77)</f>
        <v>111.78201248426033</v>
      </c>
      <c r="Q77" s="3">
        <f>+(0.0848*'T2 RABAT'!Q77)+(0.3338*'T2 SALE'!Q77)+(0.2721*'T2 TEMARA'!Q77)+(0.0964*'T2 KHEMISSET'!Q77)+(0.2129*'T2 KENITRA'!Q77)</f>
        <v>116.90393114644115</v>
      </c>
      <c r="R77" s="3">
        <f>+(0.0848*'T2 RABAT'!R77)+(0.3338*'T2 SALE'!R77)+(0.2721*'T2 TEMARA'!R77)+(0.0964*'T2 KHEMISSET'!R77)+(0.2129*'T2 KENITRA'!R77)</f>
        <v>117.4497517826494</v>
      </c>
      <c r="S77" s="3">
        <f>+(0.0848*'T2 RABAT'!S77)+(0.3338*'T2 SALE'!S77)+(0.2721*'T2 TEMARA'!S77)+(0.0964*'T2 KHEMISSET'!S77)+(0.2129*'T2 KENITRA'!S77)</f>
        <v>117.77771043917393</v>
      </c>
    </row>
    <row r="78" spans="1:19" ht="20.100000000000001" customHeight="1" x14ac:dyDescent="0.25">
      <c r="A78" s="17"/>
      <c r="B78" s="18"/>
      <c r="C78" s="6" t="s">
        <v>78</v>
      </c>
      <c r="D78" s="6" t="s">
        <v>191</v>
      </c>
      <c r="E78" s="3">
        <f>+(0.105*'T2 RABAT'!E78)+(0.344*'T2 SALE'!E78)+(0.2558*'T2 TEMARA'!E78)+(0.0895*'T2 KHEMISSET'!E78)+(0.2057*'T2 KENITRA'!E78)</f>
        <v>100</v>
      </c>
      <c r="F78" s="3">
        <f>+(0.105*'T2 RABAT'!F78)+(0.344*'T2 SALE'!F78)+(0.2558*'T2 TEMARA'!F78)+(0.0895*'T2 KHEMISSET'!F78)+(0.2057*'T2 KENITRA'!F78)</f>
        <v>100.32439759036146</v>
      </c>
      <c r="G78" s="3">
        <f>+(0.105*'T2 RABAT'!G78)+(0.344*'T2 SALE'!G78)+(0.2558*'T2 TEMARA'!G78)+(0.0895*'T2 KHEMISSET'!G78)+(0.2057*'T2 KENITRA'!G78)</f>
        <v>104.18814426971431</v>
      </c>
      <c r="H78" s="3">
        <f>+(0.105*'T2 RABAT'!H78)+(0.344*'T2 SALE'!H78)+(0.2558*'T2 TEMARA'!H78)+(0.0895*'T2 KHEMISSET'!H78)+(0.2057*'T2 KENITRA'!H78)</f>
        <v>106.09913294316281</v>
      </c>
      <c r="I78" s="3">
        <f>+(0.105*'T2 RABAT'!I78)+(0.344*'T2 SALE'!I78)+(0.2558*'T2 TEMARA'!I78)+(0.0895*'T2 KHEMISSET'!I78)+(0.2057*'T2 KENITRA'!I78)</f>
        <v>107.24942426948371</v>
      </c>
      <c r="J78" s="3">
        <f>+(0.105*'T2 RABAT'!J78)+(0.344*'T2 SALE'!J78)+(0.2558*'T2 TEMARA'!J78)+(0.0895*'T2 KHEMISSET'!J78)+(0.2057*'T2 KENITRA'!J78)</f>
        <v>108.33067372031626</v>
      </c>
      <c r="K78" s="3">
        <f>+(0.105*'T2 RABAT'!K78)+(0.344*'T2 SALE'!K78)+(0.2558*'T2 TEMARA'!K78)+(0.0895*'T2 KHEMISSET'!K78)+(0.2057*'T2 KENITRA'!K78)</f>
        <v>108.99675853957012</v>
      </c>
      <c r="L78" s="3">
        <f>+(0.105*'T2 RABAT'!L78)+(0.344*'T2 SALE'!L78)+(0.2558*'T2 TEMARA'!L78)+(0.0895*'T2 KHEMISSET'!L78)+(0.2057*'T2 KENITRA'!L78)</f>
        <v>110.67977187780571</v>
      </c>
      <c r="M78" s="3">
        <f>+(0.105*'T2 RABAT'!M78)+(0.344*'T2 SALE'!M78)+(0.2558*'T2 TEMARA'!M78)+(0.0895*'T2 KHEMISSET'!M78)+(0.2057*'T2 KENITRA'!M78)</f>
        <v>111.25567264277703</v>
      </c>
      <c r="N78" s="3">
        <f>+(0.105*'T2 RABAT'!N78)+(0.344*'T2 SALE'!N78)+(0.2558*'T2 TEMARA'!N78)+(0.0895*'T2 KHEMISSET'!N78)+(0.2057*'T2 KENITRA'!N78)</f>
        <v>111.98796167137539</v>
      </c>
      <c r="O78" s="3">
        <f>+(0.0848*'T2 RABAT'!O78)+(0.3338*'T2 SALE'!O78)+(0.2721*'T2 TEMARA'!O78)+(0.0964*'T2 KHEMISSET'!O78)+(0.2129*'T2 KENITRA'!O78)</f>
        <v>112.24187195667645</v>
      </c>
      <c r="P78" s="3">
        <f>+(0.0848*'T2 RABAT'!P78)+(0.3338*'T2 SALE'!P78)+(0.2721*'T2 TEMARA'!P78)+(0.0964*'T2 KHEMISSET'!P78)+(0.2129*'T2 KENITRA'!P78)</f>
        <v>113.7095593636181</v>
      </c>
      <c r="Q78" s="3">
        <f>+(0.0848*'T2 RABAT'!Q78)+(0.3338*'T2 SALE'!Q78)+(0.2721*'T2 TEMARA'!Q78)+(0.0964*'T2 KHEMISSET'!Q78)+(0.2129*'T2 KENITRA'!Q78)</f>
        <v>115.56412470470372</v>
      </c>
      <c r="R78" s="3">
        <f>+(0.0848*'T2 RABAT'!R78)+(0.3338*'T2 SALE'!R78)+(0.2721*'T2 TEMARA'!R78)+(0.0964*'T2 KHEMISSET'!R78)+(0.2129*'T2 KENITRA'!R78)</f>
        <v>116.35120226631146</v>
      </c>
      <c r="S78" s="3">
        <f>+(0.0848*'T2 RABAT'!S78)+(0.3338*'T2 SALE'!S78)+(0.2721*'T2 TEMARA'!S78)+(0.0964*'T2 KHEMISSET'!S78)+(0.2129*'T2 KENITRA'!S78)</f>
        <v>116.83340721194655</v>
      </c>
    </row>
    <row r="79" spans="1:19" ht="20.100000000000001" customHeight="1" x14ac:dyDescent="0.25">
      <c r="A79" s="17"/>
      <c r="B79" s="18"/>
      <c r="C79" s="6" t="s">
        <v>79</v>
      </c>
      <c r="D79" s="6" t="s">
        <v>80</v>
      </c>
      <c r="E79" s="3">
        <f>+(0.105*'T2 RABAT'!E79)+(0.344*'T2 SALE'!E79)+(0.2558*'T2 TEMARA'!E79)+(0.0895*'T2 KHEMISSET'!E79)+(0.2057*'T2 KENITRA'!E79)</f>
        <v>100</v>
      </c>
      <c r="F79" s="3">
        <f>+(0.105*'T2 RABAT'!F79)+(0.344*'T2 SALE'!F79)+(0.2558*'T2 TEMARA'!F79)+(0.0895*'T2 KHEMISSET'!F79)+(0.2057*'T2 KENITRA'!F79)</f>
        <v>100.90833165998839</v>
      </c>
      <c r="G79" s="3">
        <f>+(0.105*'T2 RABAT'!G79)+(0.344*'T2 SALE'!G79)+(0.2558*'T2 TEMARA'!G79)+(0.0895*'T2 KHEMISSET'!G79)+(0.2057*'T2 KENITRA'!G79)</f>
        <v>104.30476800900789</v>
      </c>
      <c r="H79" s="3">
        <f>+(0.105*'T2 RABAT'!H79)+(0.344*'T2 SALE'!H79)+(0.2558*'T2 TEMARA'!H79)+(0.0895*'T2 KHEMISSET'!H79)+(0.2057*'T2 KENITRA'!H79)</f>
        <v>99.389491803569229</v>
      </c>
      <c r="I79" s="3">
        <f>+(0.105*'T2 RABAT'!I79)+(0.344*'T2 SALE'!I79)+(0.2558*'T2 TEMARA'!I79)+(0.0895*'T2 KHEMISSET'!I79)+(0.2057*'T2 KENITRA'!I79)</f>
        <v>96.877483705764803</v>
      </c>
      <c r="J79" s="3">
        <f>+(0.105*'T2 RABAT'!J79)+(0.344*'T2 SALE'!J79)+(0.2558*'T2 TEMARA'!J79)+(0.0895*'T2 KHEMISSET'!J79)+(0.2057*'T2 KENITRA'!J79)</f>
        <v>102.17266052941801</v>
      </c>
      <c r="K79" s="3">
        <f>+(0.105*'T2 RABAT'!K79)+(0.344*'T2 SALE'!K79)+(0.2558*'T2 TEMARA'!K79)+(0.0895*'T2 KHEMISSET'!K79)+(0.2057*'T2 KENITRA'!K79)</f>
        <v>103.83043973831386</v>
      </c>
      <c r="L79" s="3">
        <f>+(0.105*'T2 RABAT'!L79)+(0.344*'T2 SALE'!L79)+(0.2558*'T2 TEMARA'!L79)+(0.0895*'T2 KHEMISSET'!L79)+(0.2057*'T2 KENITRA'!L79)</f>
        <v>105.38205788498311</v>
      </c>
      <c r="M79" s="3">
        <f>+(0.105*'T2 RABAT'!M79)+(0.344*'T2 SALE'!M79)+(0.2558*'T2 TEMARA'!M79)+(0.0895*'T2 KHEMISSET'!M79)+(0.2057*'T2 KENITRA'!M79)</f>
        <v>104.8183238913773</v>
      </c>
      <c r="N79" s="3">
        <f>+(0.105*'T2 RABAT'!N79)+(0.344*'T2 SALE'!N79)+(0.2558*'T2 TEMARA'!N79)+(0.0895*'T2 KHEMISSET'!N79)+(0.2057*'T2 KENITRA'!N79)</f>
        <v>109.7227499073183</v>
      </c>
      <c r="O79" s="3">
        <f>+(0.0848*'T2 RABAT'!O79)+(0.3338*'T2 SALE'!O79)+(0.2721*'T2 TEMARA'!O79)+(0.0964*'T2 KHEMISSET'!O79)+(0.2129*'T2 KENITRA'!O79)</f>
        <v>113.06653198844742</v>
      </c>
      <c r="P79" s="3">
        <f>+(0.0848*'T2 RABAT'!P79)+(0.3338*'T2 SALE'!P79)+(0.2721*'T2 TEMARA'!P79)+(0.0964*'T2 KHEMISSET'!P79)+(0.2129*'T2 KENITRA'!P79)</f>
        <v>115.90546724526791</v>
      </c>
      <c r="Q79" s="3">
        <f>+(0.0848*'T2 RABAT'!Q79)+(0.3338*'T2 SALE'!Q79)+(0.2721*'T2 TEMARA'!Q79)+(0.0964*'T2 KHEMISSET'!Q79)+(0.2129*'T2 KENITRA'!Q79)</f>
        <v>117.42370006415143</v>
      </c>
      <c r="R79" s="3">
        <f>+(0.0848*'T2 RABAT'!R79)+(0.3338*'T2 SALE'!R79)+(0.2721*'T2 TEMARA'!R79)+(0.0964*'T2 KHEMISSET'!R79)+(0.2129*'T2 KENITRA'!R79)</f>
        <v>117.48032704129506</v>
      </c>
      <c r="S79" s="3">
        <f>+(0.0848*'T2 RABAT'!S79)+(0.3338*'T2 SALE'!S79)+(0.2721*'T2 TEMARA'!S79)+(0.0964*'T2 KHEMISSET'!S79)+(0.2129*'T2 KENITRA'!S79)</f>
        <v>117.72709357388686</v>
      </c>
    </row>
    <row r="80" spans="1:19" ht="20.100000000000001" customHeight="1" x14ac:dyDescent="0.25">
      <c r="A80" s="17"/>
      <c r="B80" s="18"/>
      <c r="C80" s="6" t="s">
        <v>81</v>
      </c>
      <c r="D80" s="6" t="s">
        <v>82</v>
      </c>
      <c r="E80" s="3">
        <f>+(0.105*'T2 RABAT'!E80)+(0.344*'T2 SALE'!E80)+(0.2558*'T2 TEMARA'!E80)+(0.0895*'T2 KHEMISSET'!E80)+(0.2057*'T2 KENITRA'!E80)</f>
        <v>100</v>
      </c>
      <c r="F80" s="3">
        <f>+(0.105*'T2 RABAT'!F80)+(0.344*'T2 SALE'!F80)+(0.2558*'T2 TEMARA'!F80)+(0.0895*'T2 KHEMISSET'!F80)+(0.2057*'T2 KENITRA'!F80)</f>
        <v>100</v>
      </c>
      <c r="G80" s="3">
        <f>+(0.105*'T2 RABAT'!G80)+(0.344*'T2 SALE'!G80)+(0.2558*'T2 TEMARA'!G80)+(0.0895*'T2 KHEMISSET'!G80)+(0.2057*'T2 KENITRA'!G80)</f>
        <v>104.60967437304615</v>
      </c>
      <c r="H80" s="3">
        <f>+(0.105*'T2 RABAT'!H80)+(0.344*'T2 SALE'!H80)+(0.2558*'T2 TEMARA'!H80)+(0.0895*'T2 KHEMISSET'!H80)+(0.2057*'T2 KENITRA'!H80)</f>
        <v>100.42464129283873</v>
      </c>
      <c r="I80" s="3">
        <f>+(0.105*'T2 RABAT'!I80)+(0.344*'T2 SALE'!I80)+(0.2558*'T2 TEMARA'!I80)+(0.0895*'T2 KHEMISSET'!I80)+(0.2057*'T2 KENITRA'!I80)</f>
        <v>99.250295535684572</v>
      </c>
      <c r="J80" s="3">
        <f>+(0.105*'T2 RABAT'!J80)+(0.344*'T2 SALE'!J80)+(0.2558*'T2 TEMARA'!J80)+(0.0895*'T2 KHEMISSET'!J80)+(0.2057*'T2 KENITRA'!J80)</f>
        <v>101.23379013900271</v>
      </c>
      <c r="K80" s="3">
        <f>+(0.105*'T2 RABAT'!K80)+(0.344*'T2 SALE'!K80)+(0.2558*'T2 TEMARA'!K80)+(0.0895*'T2 KHEMISSET'!K80)+(0.2057*'T2 KENITRA'!K80)</f>
        <v>98.619656653324768</v>
      </c>
      <c r="L80" s="3">
        <f>+(0.105*'T2 RABAT'!L80)+(0.344*'T2 SALE'!L80)+(0.2558*'T2 TEMARA'!L80)+(0.0895*'T2 KHEMISSET'!L80)+(0.2057*'T2 KENITRA'!L80)</f>
        <v>101.93312910568808</v>
      </c>
      <c r="M80" s="3">
        <f>+(0.105*'T2 RABAT'!M80)+(0.344*'T2 SALE'!M80)+(0.2558*'T2 TEMARA'!M80)+(0.0895*'T2 KHEMISSET'!M80)+(0.2057*'T2 KENITRA'!M80)</f>
        <v>103.23228079376041</v>
      </c>
      <c r="N80" s="3">
        <f>+(0.105*'T2 RABAT'!N80)+(0.344*'T2 SALE'!N80)+(0.2558*'T2 TEMARA'!N80)+(0.0895*'T2 KHEMISSET'!N80)+(0.2057*'T2 KENITRA'!N80)</f>
        <v>103.20497515870441</v>
      </c>
      <c r="O80" s="3">
        <f>+(0.0848*'T2 RABAT'!O80)+(0.3338*'T2 SALE'!O80)+(0.2721*'T2 TEMARA'!O80)+(0.0964*'T2 KHEMISSET'!O80)+(0.2129*'T2 KENITRA'!O80)</f>
        <v>102.45037129098131</v>
      </c>
      <c r="P80" s="3">
        <f>+(0.0848*'T2 RABAT'!P80)+(0.3338*'T2 SALE'!P80)+(0.2721*'T2 TEMARA'!P80)+(0.0964*'T2 KHEMISSET'!P80)+(0.2129*'T2 KENITRA'!P80)</f>
        <v>100.168490477878</v>
      </c>
      <c r="Q80" s="3">
        <f>+(0.0848*'T2 RABAT'!Q80)+(0.3338*'T2 SALE'!Q80)+(0.2721*'T2 TEMARA'!Q80)+(0.0964*'T2 KHEMISSET'!Q80)+(0.2129*'T2 KENITRA'!Q80)</f>
        <v>100.7713089593565</v>
      </c>
      <c r="R80" s="3">
        <f>+(0.0848*'T2 RABAT'!R80)+(0.3338*'T2 SALE'!R80)+(0.2721*'T2 TEMARA'!R80)+(0.0964*'T2 KHEMISSET'!R80)+(0.2129*'T2 KENITRA'!R80)</f>
        <v>101.32607663512285</v>
      </c>
      <c r="S80" s="3">
        <f>+(0.0848*'T2 RABAT'!S80)+(0.3338*'T2 SALE'!S80)+(0.2721*'T2 TEMARA'!S80)+(0.0964*'T2 KHEMISSET'!S80)+(0.2129*'T2 KENITRA'!S80)</f>
        <v>101.94793669428913</v>
      </c>
    </row>
    <row r="81" spans="1:19" ht="20.100000000000001" customHeight="1" x14ac:dyDescent="0.25">
      <c r="A81" s="17"/>
      <c r="B81" s="18" t="s">
        <v>19</v>
      </c>
      <c r="C81" s="6" t="s">
        <v>20</v>
      </c>
      <c r="D81" s="6" t="s">
        <v>192</v>
      </c>
      <c r="E81" s="3">
        <f>+(0.105*'T2 RABAT'!E81)+(0.344*'T2 SALE'!E81)+(0.2558*'T2 TEMARA'!E81)+(0.0895*'T2 KHEMISSET'!E81)+(0.2057*'T2 KENITRA'!E81)</f>
        <v>100</v>
      </c>
      <c r="F81" s="3">
        <f>+(0.105*'T2 RABAT'!F81)+(0.344*'T2 SALE'!F81)+(0.2558*'T2 TEMARA'!F81)+(0.0895*'T2 KHEMISSET'!F81)+(0.2057*'T2 KENITRA'!F81)</f>
        <v>100.69837642942821</v>
      </c>
      <c r="G81" s="3">
        <f>+(0.105*'T2 RABAT'!G81)+(0.344*'T2 SALE'!G81)+(0.2558*'T2 TEMARA'!G81)+(0.0895*'T2 KHEMISSET'!G81)+(0.2057*'T2 KENITRA'!G81)</f>
        <v>104.67676213112138</v>
      </c>
      <c r="H81" s="3">
        <f>+(0.105*'T2 RABAT'!H81)+(0.344*'T2 SALE'!H81)+(0.2558*'T2 TEMARA'!H81)+(0.0895*'T2 KHEMISSET'!H81)+(0.2057*'T2 KENITRA'!H81)</f>
        <v>100.547032589539</v>
      </c>
      <c r="I81" s="3">
        <f>+(0.105*'T2 RABAT'!I81)+(0.344*'T2 SALE'!I81)+(0.2558*'T2 TEMARA'!I81)+(0.0895*'T2 KHEMISSET'!I81)+(0.2057*'T2 KENITRA'!I81)</f>
        <v>100.97875498732702</v>
      </c>
      <c r="J81" s="3">
        <f>+(0.105*'T2 RABAT'!J81)+(0.344*'T2 SALE'!J81)+(0.2558*'T2 TEMARA'!J81)+(0.0895*'T2 KHEMISSET'!J81)+(0.2057*'T2 KENITRA'!J81)</f>
        <v>103.90780054376424</v>
      </c>
      <c r="K81" s="3">
        <f>+(0.105*'T2 RABAT'!K81)+(0.344*'T2 SALE'!K81)+(0.2558*'T2 TEMARA'!K81)+(0.0895*'T2 KHEMISSET'!K81)+(0.2057*'T2 KENITRA'!K81)</f>
        <v>105.23925014586899</v>
      </c>
      <c r="L81" s="3">
        <f>+(0.105*'T2 RABAT'!L81)+(0.344*'T2 SALE'!L81)+(0.2558*'T2 TEMARA'!L81)+(0.0895*'T2 KHEMISSET'!L81)+(0.2057*'T2 KENITRA'!L81)</f>
        <v>105.66068650402275</v>
      </c>
      <c r="M81" s="3">
        <f>+(0.105*'T2 RABAT'!M81)+(0.344*'T2 SALE'!M81)+(0.2558*'T2 TEMARA'!M81)+(0.0895*'T2 KHEMISSET'!M81)+(0.2057*'T2 KENITRA'!M81)</f>
        <v>106.73773594861871</v>
      </c>
      <c r="N81" s="3">
        <f>+(0.105*'T2 RABAT'!N81)+(0.344*'T2 SALE'!N81)+(0.2558*'T2 TEMARA'!N81)+(0.0895*'T2 KHEMISSET'!N81)+(0.2057*'T2 KENITRA'!N81)</f>
        <v>106.39025866434275</v>
      </c>
      <c r="O81" s="3">
        <f>+(0.0848*'T2 RABAT'!O81)+(0.3338*'T2 SALE'!O81)+(0.2721*'T2 TEMARA'!O81)+(0.0964*'T2 KHEMISSET'!O81)+(0.2129*'T2 KENITRA'!O81)</f>
        <v>103.8620853597056</v>
      </c>
      <c r="P81" s="3">
        <f>+(0.0848*'T2 RABAT'!P81)+(0.3338*'T2 SALE'!P81)+(0.2721*'T2 TEMARA'!P81)+(0.0964*'T2 KHEMISSET'!P81)+(0.2129*'T2 KENITRA'!P81)</f>
        <v>105.14887257528704</v>
      </c>
      <c r="Q81" s="3">
        <f>+(0.0848*'T2 RABAT'!Q81)+(0.3338*'T2 SALE'!Q81)+(0.2721*'T2 TEMARA'!Q81)+(0.0964*'T2 KHEMISSET'!Q81)+(0.2129*'T2 KENITRA'!Q81)</f>
        <v>105.20304541047524</v>
      </c>
      <c r="R81" s="3">
        <f>+(0.0848*'T2 RABAT'!R81)+(0.3338*'T2 SALE'!R81)+(0.2721*'T2 TEMARA'!R81)+(0.0964*'T2 KHEMISSET'!R81)+(0.2129*'T2 KENITRA'!R81)</f>
        <v>105.39873590507392</v>
      </c>
      <c r="S81" s="3">
        <f>+(0.0848*'T2 RABAT'!S81)+(0.3338*'T2 SALE'!S81)+(0.2721*'T2 TEMARA'!S81)+(0.0964*'T2 KHEMISSET'!S81)+(0.2129*'T2 KENITRA'!S81)</f>
        <v>105.56658255849618</v>
      </c>
    </row>
    <row r="82" spans="1:19" ht="20.100000000000001" customHeight="1" x14ac:dyDescent="0.25">
      <c r="A82" s="17"/>
      <c r="B82" s="18"/>
      <c r="C82" s="6" t="s">
        <v>21</v>
      </c>
      <c r="D82" s="6" t="s">
        <v>193</v>
      </c>
      <c r="E82" s="3">
        <f>+(0.105*'T2 RABAT'!E82)+(0.344*'T2 SALE'!E82)+(0.2558*'T2 TEMARA'!E82)+(0.0895*'T2 KHEMISSET'!E82)+(0.2057*'T2 KENITRA'!E82)</f>
        <v>100</v>
      </c>
      <c r="F82" s="3">
        <f>+(0.105*'T2 RABAT'!F82)+(0.344*'T2 SALE'!F82)+(0.2558*'T2 TEMARA'!F82)+(0.0895*'T2 KHEMISSET'!F82)+(0.2057*'T2 KENITRA'!F82)</f>
        <v>100.55594594594595</v>
      </c>
      <c r="G82" s="3">
        <f>+(0.105*'T2 RABAT'!G82)+(0.344*'T2 SALE'!G82)+(0.2558*'T2 TEMARA'!G82)+(0.0895*'T2 KHEMISSET'!G82)+(0.2057*'T2 KENITRA'!G82)</f>
        <v>101.1118918918919</v>
      </c>
      <c r="H82" s="3">
        <f>+(0.105*'T2 RABAT'!H82)+(0.344*'T2 SALE'!H82)+(0.2558*'T2 TEMARA'!H82)+(0.0895*'T2 KHEMISSET'!H82)+(0.2057*'T2 KENITRA'!H82)</f>
        <v>97.722238867846372</v>
      </c>
      <c r="I82" s="3">
        <f>+(0.105*'T2 RABAT'!I82)+(0.344*'T2 SALE'!I82)+(0.2558*'T2 TEMARA'!I82)+(0.0895*'T2 KHEMISSET'!I82)+(0.2057*'T2 KENITRA'!I82)</f>
        <v>100.29228201369668</v>
      </c>
      <c r="J82" s="3">
        <f>+(0.105*'T2 RABAT'!J82)+(0.344*'T2 SALE'!J82)+(0.2558*'T2 TEMARA'!J82)+(0.0895*'T2 KHEMISSET'!J82)+(0.2057*'T2 KENITRA'!J82)</f>
        <v>98.117000682385381</v>
      </c>
      <c r="K82" s="3">
        <f>+(0.105*'T2 RABAT'!K82)+(0.344*'T2 SALE'!K82)+(0.2558*'T2 TEMARA'!K82)+(0.0895*'T2 KHEMISSET'!K82)+(0.2057*'T2 KENITRA'!K82)</f>
        <v>99.864682704254392</v>
      </c>
      <c r="L82" s="3">
        <f>+(0.105*'T2 RABAT'!L82)+(0.344*'T2 SALE'!L82)+(0.2558*'T2 TEMARA'!L82)+(0.0895*'T2 KHEMISSET'!L82)+(0.2057*'T2 KENITRA'!L82)</f>
        <v>100.78823371256195</v>
      </c>
      <c r="M82" s="3">
        <f>+(0.105*'T2 RABAT'!M82)+(0.344*'T2 SALE'!M82)+(0.2558*'T2 TEMARA'!M82)+(0.0895*'T2 KHEMISSET'!M82)+(0.2057*'T2 KENITRA'!M82)</f>
        <v>101.03716134873827</v>
      </c>
      <c r="N82" s="3">
        <f>+(0.105*'T2 RABAT'!N82)+(0.344*'T2 SALE'!N82)+(0.2558*'T2 TEMARA'!N82)+(0.0895*'T2 KHEMISSET'!N82)+(0.2057*'T2 KENITRA'!N82)</f>
        <v>100.6274173924904</v>
      </c>
      <c r="O82" s="3">
        <f>+(0.0848*'T2 RABAT'!O82)+(0.3338*'T2 SALE'!O82)+(0.2721*'T2 TEMARA'!O82)+(0.0964*'T2 KHEMISSET'!O82)+(0.2129*'T2 KENITRA'!O82)</f>
        <v>101.00121354009035</v>
      </c>
      <c r="P82" s="3">
        <f>+(0.0848*'T2 RABAT'!P82)+(0.3338*'T2 SALE'!P82)+(0.2721*'T2 TEMARA'!P82)+(0.0964*'T2 KHEMISSET'!P82)+(0.2129*'T2 KENITRA'!P82)</f>
        <v>102.23115191993989</v>
      </c>
      <c r="Q82" s="3">
        <f>+(0.0848*'T2 RABAT'!Q82)+(0.3338*'T2 SALE'!Q82)+(0.2721*'T2 TEMARA'!Q82)+(0.0964*'T2 KHEMISSET'!Q82)+(0.2129*'T2 KENITRA'!Q82)</f>
        <v>102.23115191993989</v>
      </c>
      <c r="R82" s="3">
        <f>+(0.0848*'T2 RABAT'!R82)+(0.3338*'T2 SALE'!R82)+(0.2721*'T2 TEMARA'!R82)+(0.0964*'T2 KHEMISSET'!R82)+(0.2129*'T2 KENITRA'!R82)</f>
        <v>102.37480404780422</v>
      </c>
      <c r="S82" s="3">
        <f>+(0.0848*'T2 RABAT'!S82)+(0.3338*'T2 SALE'!S82)+(0.2721*'T2 TEMARA'!S82)+(0.0964*'T2 KHEMISSET'!S82)+(0.2129*'T2 KENITRA'!S82)</f>
        <v>102.55241919142428</v>
      </c>
    </row>
    <row r="83" spans="1:19" ht="20.100000000000001" customHeight="1" x14ac:dyDescent="0.25">
      <c r="A83" s="17"/>
      <c r="B83" s="18" t="s">
        <v>83</v>
      </c>
      <c r="C83" s="18" t="s">
        <v>194</v>
      </c>
      <c r="D83" s="6" t="s">
        <v>195</v>
      </c>
      <c r="E83" s="3">
        <f>+(0.105*'T2 RABAT'!E83)+(0.344*'T2 SALE'!E83)+(0.2558*'T2 TEMARA'!E83)+(0.0895*'T2 KHEMISSET'!E83)+(0.2057*'T2 KENITRA'!E83)</f>
        <v>100</v>
      </c>
      <c r="F83" s="3">
        <f>+(0.105*'T2 RABAT'!F83)+(0.344*'T2 SALE'!F83)+(0.2558*'T2 TEMARA'!F83)+(0.0895*'T2 KHEMISSET'!F83)+(0.2057*'T2 KENITRA'!F83)</f>
        <v>100</v>
      </c>
      <c r="G83" s="3">
        <f>+(0.105*'T2 RABAT'!G83)+(0.344*'T2 SALE'!G83)+(0.2558*'T2 TEMARA'!G83)+(0.0895*'T2 KHEMISSET'!G83)+(0.2057*'T2 KENITRA'!G83)</f>
        <v>102.80829022742932</v>
      </c>
      <c r="H83" s="3">
        <f>+(0.105*'T2 RABAT'!H83)+(0.344*'T2 SALE'!H83)+(0.2558*'T2 TEMARA'!H83)+(0.0895*'T2 KHEMISSET'!H83)+(0.2057*'T2 KENITRA'!H83)</f>
        <v>99.112107126983773</v>
      </c>
      <c r="I83" s="3">
        <f>+(0.105*'T2 RABAT'!I83)+(0.344*'T2 SALE'!I83)+(0.2558*'T2 TEMARA'!I83)+(0.0895*'T2 KHEMISSET'!I83)+(0.2057*'T2 KENITRA'!I83)</f>
        <v>100.73056306976409</v>
      </c>
      <c r="J83" s="3">
        <f>+(0.105*'T2 RABAT'!J83)+(0.344*'T2 SALE'!J83)+(0.2558*'T2 TEMARA'!J83)+(0.0895*'T2 KHEMISSET'!J83)+(0.2057*'T2 KENITRA'!J83)</f>
        <v>102.8465235466866</v>
      </c>
      <c r="K83" s="3">
        <f>+(0.105*'T2 RABAT'!K83)+(0.344*'T2 SALE'!K83)+(0.2558*'T2 TEMARA'!K83)+(0.0895*'T2 KHEMISSET'!K83)+(0.2057*'T2 KENITRA'!K83)</f>
        <v>105.13708294202718</v>
      </c>
      <c r="L83" s="3">
        <f>+(0.105*'T2 RABAT'!L83)+(0.344*'T2 SALE'!L83)+(0.2558*'T2 TEMARA'!L83)+(0.0895*'T2 KHEMISSET'!L83)+(0.2057*'T2 KENITRA'!L83)</f>
        <v>107.31249280400945</v>
      </c>
      <c r="M83" s="3">
        <f>+(0.105*'T2 RABAT'!M83)+(0.344*'T2 SALE'!M83)+(0.2558*'T2 TEMARA'!M83)+(0.0895*'T2 KHEMISSET'!M83)+(0.2057*'T2 KENITRA'!M83)</f>
        <v>108.18620574375569</v>
      </c>
      <c r="N83" s="3">
        <f>+(0.105*'T2 RABAT'!N83)+(0.344*'T2 SALE'!N83)+(0.2558*'T2 TEMARA'!N83)+(0.0895*'T2 KHEMISSET'!N83)+(0.2057*'T2 KENITRA'!N83)</f>
        <v>105.92990479172808</v>
      </c>
      <c r="O83" s="3">
        <f>+(0.0848*'T2 RABAT'!O83)+(0.3338*'T2 SALE'!O83)+(0.2721*'T2 TEMARA'!O83)+(0.0964*'T2 KHEMISSET'!O83)+(0.2129*'T2 KENITRA'!O83)</f>
        <v>100.58559271515541</v>
      </c>
      <c r="P83" s="3">
        <f>+(0.0848*'T2 RABAT'!P83)+(0.3338*'T2 SALE'!P83)+(0.2721*'T2 TEMARA'!P83)+(0.0964*'T2 KHEMISSET'!P83)+(0.2129*'T2 KENITRA'!P83)</f>
        <v>101.92219256171241</v>
      </c>
      <c r="Q83" s="3">
        <f>+(0.0848*'T2 RABAT'!Q83)+(0.3338*'T2 SALE'!Q83)+(0.2721*'T2 TEMARA'!Q83)+(0.0964*'T2 KHEMISSET'!Q83)+(0.2129*'T2 KENITRA'!Q83)</f>
        <v>102.31913804330144</v>
      </c>
      <c r="R83" s="3">
        <f>+(0.0848*'T2 RABAT'!R83)+(0.3338*'T2 SALE'!R83)+(0.2721*'T2 TEMARA'!R83)+(0.0964*'T2 KHEMISSET'!R83)+(0.2129*'T2 KENITRA'!R83)</f>
        <v>102.49917159212016</v>
      </c>
      <c r="S83" s="3">
        <f>+(0.0848*'T2 RABAT'!S83)+(0.3338*'T2 SALE'!S83)+(0.2721*'T2 TEMARA'!S83)+(0.0964*'T2 KHEMISSET'!S83)+(0.2129*'T2 KENITRA'!S83)</f>
        <v>102.67303224912931</v>
      </c>
    </row>
    <row r="84" spans="1:19" ht="20.100000000000001" customHeight="1" x14ac:dyDescent="0.25">
      <c r="A84" s="17"/>
      <c r="B84" s="18"/>
      <c r="C84" s="18"/>
      <c r="D84" s="6" t="s">
        <v>196</v>
      </c>
      <c r="E84" s="3">
        <f>+(0.105*'T2 RABAT'!E84)+(0.344*'T2 SALE'!E84)+(0.2558*'T2 TEMARA'!E84)+(0.0895*'T2 KHEMISSET'!E84)+(0.2057*'T2 KENITRA'!E84)</f>
        <v>100</v>
      </c>
      <c r="F84" s="3">
        <f>+(0.105*'T2 RABAT'!F84)+(0.344*'T2 SALE'!F84)+(0.2558*'T2 TEMARA'!F84)+(0.0895*'T2 KHEMISSET'!F84)+(0.2057*'T2 KENITRA'!F84)</f>
        <v>102.24391046559126</v>
      </c>
      <c r="G84" s="3">
        <f>+(0.105*'T2 RABAT'!G84)+(0.344*'T2 SALE'!G84)+(0.2558*'T2 TEMARA'!G84)+(0.0895*'T2 KHEMISSET'!G84)+(0.2057*'T2 KENITRA'!G84)</f>
        <v>103.70774673822137</v>
      </c>
      <c r="H84" s="3">
        <f>+(0.105*'T2 RABAT'!H84)+(0.344*'T2 SALE'!H84)+(0.2558*'T2 TEMARA'!H84)+(0.0895*'T2 KHEMISSET'!H84)+(0.2057*'T2 KENITRA'!H84)</f>
        <v>108.08691192741597</v>
      </c>
      <c r="I84" s="3">
        <f>+(0.105*'T2 RABAT'!I84)+(0.344*'T2 SALE'!I84)+(0.2558*'T2 TEMARA'!I84)+(0.0895*'T2 KHEMISSET'!I84)+(0.2057*'T2 KENITRA'!I84)</f>
        <v>109.31805504710047</v>
      </c>
      <c r="J84" s="3">
        <f>+(0.105*'T2 RABAT'!J84)+(0.344*'T2 SALE'!J84)+(0.2558*'T2 TEMARA'!J84)+(0.0895*'T2 KHEMISSET'!J84)+(0.2057*'T2 KENITRA'!J84)</f>
        <v>108.90223355096856</v>
      </c>
      <c r="K84" s="3">
        <f>+(0.105*'T2 RABAT'!K84)+(0.344*'T2 SALE'!K84)+(0.2558*'T2 TEMARA'!K84)+(0.0895*'T2 KHEMISSET'!K84)+(0.2057*'T2 KENITRA'!K84)</f>
        <v>110.7681794874579</v>
      </c>
      <c r="L84" s="3">
        <f>+(0.105*'T2 RABAT'!L84)+(0.344*'T2 SALE'!L84)+(0.2558*'T2 TEMARA'!L84)+(0.0895*'T2 KHEMISSET'!L84)+(0.2057*'T2 KENITRA'!L84)</f>
        <v>116.74727065979309</v>
      </c>
      <c r="M84" s="3">
        <f>+(0.105*'T2 RABAT'!M84)+(0.344*'T2 SALE'!M84)+(0.2558*'T2 TEMARA'!M84)+(0.0895*'T2 KHEMISSET'!M84)+(0.2057*'T2 KENITRA'!M84)</f>
        <v>119.74115226804047</v>
      </c>
      <c r="N84" s="3">
        <f>+(0.105*'T2 RABAT'!N84)+(0.344*'T2 SALE'!N84)+(0.2558*'T2 TEMARA'!N84)+(0.0895*'T2 KHEMISSET'!N84)+(0.2057*'T2 KENITRA'!N84)</f>
        <v>119.93473252704547</v>
      </c>
      <c r="O84" s="3">
        <f>+(0.0848*'T2 RABAT'!O84)+(0.3338*'T2 SALE'!O84)+(0.2721*'T2 TEMARA'!O84)+(0.0964*'T2 KHEMISSET'!O84)+(0.2129*'T2 KENITRA'!O84)</f>
        <v>118.41411478491952</v>
      </c>
      <c r="P84" s="3">
        <f>+(0.0848*'T2 RABAT'!P84)+(0.3338*'T2 SALE'!P84)+(0.2721*'T2 TEMARA'!P84)+(0.0964*'T2 KHEMISSET'!P84)+(0.2129*'T2 KENITRA'!P84)</f>
        <v>122.06251581942679</v>
      </c>
      <c r="Q84" s="3">
        <f>+(0.0848*'T2 RABAT'!Q84)+(0.3338*'T2 SALE'!Q84)+(0.2721*'T2 TEMARA'!Q84)+(0.0964*'T2 KHEMISSET'!Q84)+(0.2129*'T2 KENITRA'!Q84)</f>
        <v>122.62055964884391</v>
      </c>
      <c r="R84" s="3">
        <f>+(0.0848*'T2 RABAT'!R84)+(0.3338*'T2 SALE'!R84)+(0.2721*'T2 TEMARA'!R84)+(0.0964*'T2 KHEMISSET'!R84)+(0.2129*'T2 KENITRA'!R84)</f>
        <v>123.14994517865728</v>
      </c>
      <c r="S84" s="3">
        <f>+(0.0848*'T2 RABAT'!S84)+(0.3338*'T2 SALE'!S84)+(0.2721*'T2 TEMARA'!S84)+(0.0964*'T2 KHEMISSET'!S84)+(0.2129*'T2 KENITRA'!S84)</f>
        <v>123.73269536488812</v>
      </c>
    </row>
    <row r="85" spans="1:19" ht="20.100000000000001" customHeight="1" x14ac:dyDescent="0.25">
      <c r="A85" s="17"/>
      <c r="B85" s="18"/>
      <c r="C85" s="18" t="s">
        <v>85</v>
      </c>
      <c r="D85" s="6" t="s">
        <v>197</v>
      </c>
      <c r="E85" s="3">
        <f>+(0.105*'T2 RABAT'!E85)+(0.344*'T2 SALE'!E85)+(0.2558*'T2 TEMARA'!E85)+(0.0895*'T2 KHEMISSET'!E85)+(0.2057*'T2 KENITRA'!E85)</f>
        <v>100</v>
      </c>
      <c r="F85" s="3">
        <f>+(0.105*'T2 RABAT'!F85)+(0.344*'T2 SALE'!F85)+(0.2558*'T2 TEMARA'!F85)+(0.0895*'T2 KHEMISSET'!F85)+(0.2057*'T2 KENITRA'!F85)</f>
        <v>104.43608370420122</v>
      </c>
      <c r="G85" s="3">
        <f>+(0.105*'T2 RABAT'!G85)+(0.344*'T2 SALE'!G85)+(0.2558*'T2 TEMARA'!G85)+(0.0895*'T2 KHEMISSET'!G85)+(0.2057*'T2 KENITRA'!G85)</f>
        <v>104.77891703753457</v>
      </c>
      <c r="H85" s="3">
        <f>+(0.105*'T2 RABAT'!H85)+(0.344*'T2 SALE'!H85)+(0.2558*'T2 TEMARA'!H85)+(0.0895*'T2 KHEMISSET'!H85)+(0.2057*'T2 KENITRA'!H85)</f>
        <v>102.59757025480204</v>
      </c>
      <c r="I85" s="3">
        <f>+(0.105*'T2 RABAT'!I85)+(0.344*'T2 SALE'!I85)+(0.2558*'T2 TEMARA'!I85)+(0.0895*'T2 KHEMISSET'!I85)+(0.2057*'T2 KENITRA'!I85)</f>
        <v>100.16712867825274</v>
      </c>
      <c r="J85" s="3">
        <f>+(0.105*'T2 RABAT'!J85)+(0.344*'T2 SALE'!J85)+(0.2558*'T2 TEMARA'!J85)+(0.0895*'T2 KHEMISSET'!J85)+(0.2057*'T2 KENITRA'!J85)</f>
        <v>99.937183625145849</v>
      </c>
      <c r="K85" s="3">
        <f>+(0.105*'T2 RABAT'!K85)+(0.344*'T2 SALE'!K85)+(0.2558*'T2 TEMARA'!K85)+(0.0895*'T2 KHEMISSET'!K85)+(0.2057*'T2 KENITRA'!K85)</f>
        <v>99.91056469243793</v>
      </c>
      <c r="L85" s="3">
        <f>+(0.105*'T2 RABAT'!L85)+(0.344*'T2 SALE'!L85)+(0.2558*'T2 TEMARA'!L85)+(0.0895*'T2 KHEMISSET'!L85)+(0.2057*'T2 KENITRA'!L85)</f>
        <v>103.03289768631208</v>
      </c>
      <c r="M85" s="3">
        <f>+(0.105*'T2 RABAT'!M85)+(0.344*'T2 SALE'!M85)+(0.2558*'T2 TEMARA'!M85)+(0.0895*'T2 KHEMISSET'!M85)+(0.2057*'T2 KENITRA'!M85)</f>
        <v>103.23345518631207</v>
      </c>
      <c r="N85" s="3">
        <f>+(0.105*'T2 RABAT'!N85)+(0.344*'T2 SALE'!N85)+(0.2558*'T2 TEMARA'!N85)+(0.0895*'T2 KHEMISSET'!N85)+(0.2057*'T2 KENITRA'!N85)</f>
        <v>104.79123355081376</v>
      </c>
      <c r="O85" s="3">
        <f>+(0.0848*'T2 RABAT'!O85)+(0.3338*'T2 SALE'!O85)+(0.2721*'T2 TEMARA'!O85)+(0.0964*'T2 KHEMISSET'!O85)+(0.2129*'T2 KENITRA'!O85)</f>
        <v>103.06499979076673</v>
      </c>
      <c r="P85" s="3">
        <f>+(0.0848*'T2 RABAT'!P85)+(0.3338*'T2 SALE'!P85)+(0.2721*'T2 TEMARA'!P85)+(0.0964*'T2 KHEMISSET'!P85)+(0.2129*'T2 KENITRA'!P85)</f>
        <v>102.64636278180052</v>
      </c>
      <c r="Q85" s="3">
        <f>+(0.0848*'T2 RABAT'!Q85)+(0.3338*'T2 SALE'!Q85)+(0.2721*'T2 TEMARA'!Q85)+(0.0964*'T2 KHEMISSET'!Q85)+(0.2129*'T2 KENITRA'!Q85)</f>
        <v>103.13948220464204</v>
      </c>
      <c r="R85" s="3">
        <f>+(0.0848*'T2 RABAT'!R85)+(0.3338*'T2 SALE'!R85)+(0.2721*'T2 TEMARA'!R85)+(0.0964*'T2 KHEMISSET'!R85)+(0.2129*'T2 KENITRA'!R85)</f>
        <v>103.92690807408052</v>
      </c>
      <c r="S85" s="3">
        <f>+(0.0848*'T2 RABAT'!S85)+(0.3338*'T2 SALE'!S85)+(0.2721*'T2 TEMARA'!S85)+(0.0964*'T2 KHEMISSET'!S85)+(0.2129*'T2 KENITRA'!S85)</f>
        <v>104.35776061665453</v>
      </c>
    </row>
    <row r="86" spans="1:19" ht="20.100000000000001" customHeight="1" x14ac:dyDescent="0.25">
      <c r="A86" s="17"/>
      <c r="B86" s="18"/>
      <c r="C86" s="18"/>
      <c r="D86" s="6" t="s">
        <v>198</v>
      </c>
      <c r="E86" s="3">
        <f>+(0.105*'T2 RABAT'!E86)+(0.344*'T2 SALE'!E86)+(0.2558*'T2 TEMARA'!E86)+(0.0895*'T2 KHEMISSET'!E86)+(0.2057*'T2 KENITRA'!E86)</f>
        <v>100</v>
      </c>
      <c r="F86" s="3">
        <f>+(0.105*'T2 RABAT'!F86)+(0.344*'T2 SALE'!F86)+(0.2558*'T2 TEMARA'!F86)+(0.0895*'T2 KHEMISSET'!F86)+(0.2057*'T2 KENITRA'!F86)</f>
        <v>101.58501758448867</v>
      </c>
      <c r="G86" s="3">
        <f>+(0.105*'T2 RABAT'!G86)+(0.344*'T2 SALE'!G86)+(0.2558*'T2 TEMARA'!G86)+(0.0895*'T2 KHEMISSET'!G86)+(0.2057*'T2 KENITRA'!G86)</f>
        <v>101.84214258448867</v>
      </c>
      <c r="H86" s="3">
        <f>+(0.105*'T2 RABAT'!H86)+(0.344*'T2 SALE'!H86)+(0.2558*'T2 TEMARA'!H86)+(0.0895*'T2 KHEMISSET'!H86)+(0.2057*'T2 KENITRA'!H86)</f>
        <v>103.83943682151619</v>
      </c>
      <c r="I86" s="3">
        <f>+(0.105*'T2 RABAT'!I86)+(0.344*'T2 SALE'!I86)+(0.2558*'T2 TEMARA'!I86)+(0.0895*'T2 KHEMISSET'!I86)+(0.2057*'T2 KENITRA'!I86)</f>
        <v>107.73818402202426</v>
      </c>
      <c r="J86" s="3">
        <f>+(0.105*'T2 RABAT'!J86)+(0.344*'T2 SALE'!J86)+(0.2558*'T2 TEMARA'!J86)+(0.0895*'T2 KHEMISSET'!J86)+(0.2057*'T2 KENITRA'!J86)</f>
        <v>107.0002925870308</v>
      </c>
      <c r="K86" s="3">
        <f>+(0.105*'T2 RABAT'!K86)+(0.344*'T2 SALE'!K86)+(0.2558*'T2 TEMARA'!K86)+(0.0895*'T2 KHEMISSET'!K86)+(0.2057*'T2 KENITRA'!K86)</f>
        <v>109.32590215234106</v>
      </c>
      <c r="L86" s="3">
        <f>+(0.105*'T2 RABAT'!L86)+(0.344*'T2 SALE'!L86)+(0.2558*'T2 TEMARA'!L86)+(0.0895*'T2 KHEMISSET'!L86)+(0.2057*'T2 KENITRA'!L86)</f>
        <v>109.45446465234106</v>
      </c>
      <c r="M86" s="3">
        <f>+(0.105*'T2 RABAT'!M86)+(0.344*'T2 SALE'!M86)+(0.2558*'T2 TEMARA'!M86)+(0.0895*'T2 KHEMISSET'!M86)+(0.2057*'T2 KENITRA'!M86)</f>
        <v>112.18517611270403</v>
      </c>
      <c r="N86" s="3">
        <f>+(0.105*'T2 RABAT'!N86)+(0.344*'T2 SALE'!N86)+(0.2558*'T2 TEMARA'!N86)+(0.0895*'T2 KHEMISSET'!N86)+(0.2057*'T2 KENITRA'!N86)</f>
        <v>113.12331260611327</v>
      </c>
      <c r="O86" s="3">
        <f>+(0.0848*'T2 RABAT'!O86)+(0.3338*'T2 SALE'!O86)+(0.2721*'T2 TEMARA'!O86)+(0.0964*'T2 KHEMISSET'!O86)+(0.2129*'T2 KENITRA'!O86)</f>
        <v>114.38842506665927</v>
      </c>
      <c r="P86" s="3">
        <f>+(0.0848*'T2 RABAT'!P86)+(0.3338*'T2 SALE'!P86)+(0.2721*'T2 TEMARA'!P86)+(0.0964*'T2 KHEMISSET'!P86)+(0.2129*'T2 KENITRA'!P86)</f>
        <v>115.8725985728434</v>
      </c>
      <c r="Q86" s="3">
        <f>+(0.0848*'T2 RABAT'!Q86)+(0.3338*'T2 SALE'!Q86)+(0.2721*'T2 TEMARA'!Q86)+(0.0964*'T2 KHEMISSET'!Q86)+(0.2129*'T2 KENITRA'!Q86)</f>
        <v>116.62299165544073</v>
      </c>
      <c r="R86" s="3">
        <f>+(0.0848*'T2 RABAT'!R86)+(0.3338*'T2 SALE'!R86)+(0.2721*'T2 TEMARA'!R86)+(0.0964*'T2 KHEMISSET'!R86)+(0.2129*'T2 KENITRA'!R86)</f>
        <v>117.11846521802204</v>
      </c>
      <c r="S86" s="3">
        <f>+(0.0848*'T2 RABAT'!S86)+(0.3338*'T2 SALE'!S86)+(0.2721*'T2 TEMARA'!S86)+(0.0964*'T2 KHEMISSET'!S86)+(0.2129*'T2 KENITRA'!S86)</f>
        <v>118.74678088257656</v>
      </c>
    </row>
    <row r="87" spans="1:19" ht="20.100000000000001" customHeight="1" x14ac:dyDescent="0.25">
      <c r="A87" s="17"/>
      <c r="B87" s="18"/>
      <c r="C87" s="18"/>
      <c r="D87" s="6" t="s">
        <v>199</v>
      </c>
      <c r="E87" s="3">
        <f>+(0.105*'T2 RABAT'!E87)+(0.344*'T2 SALE'!E87)+(0.2558*'T2 TEMARA'!E87)+(0.0895*'T2 KHEMISSET'!E87)+(0.2057*'T2 KENITRA'!E87)</f>
        <v>100</v>
      </c>
      <c r="F87" s="3">
        <f>+(0.105*'T2 RABAT'!F87)+(0.344*'T2 SALE'!F87)+(0.2558*'T2 TEMARA'!F87)+(0.0895*'T2 KHEMISSET'!F87)+(0.2057*'T2 KENITRA'!F87)</f>
        <v>106.1198732452284</v>
      </c>
      <c r="G87" s="3">
        <f>+(0.105*'T2 RABAT'!G87)+(0.344*'T2 SALE'!G87)+(0.2558*'T2 TEMARA'!G87)+(0.0895*'T2 KHEMISSET'!G87)+(0.2057*'T2 KENITRA'!G87)</f>
        <v>110.99152774052298</v>
      </c>
      <c r="H87" s="3">
        <f>+(0.105*'T2 RABAT'!H87)+(0.344*'T2 SALE'!H87)+(0.2558*'T2 TEMARA'!H87)+(0.0895*'T2 KHEMISSET'!H87)+(0.2057*'T2 KENITRA'!H87)</f>
        <v>101.56032131364773</v>
      </c>
      <c r="I87" s="3">
        <f>+(0.105*'T2 RABAT'!I87)+(0.344*'T2 SALE'!I87)+(0.2558*'T2 TEMARA'!I87)+(0.0895*'T2 KHEMISSET'!I87)+(0.2057*'T2 KENITRA'!I87)</f>
        <v>103.45542448868939</v>
      </c>
      <c r="J87" s="3">
        <f>+(0.105*'T2 RABAT'!J87)+(0.344*'T2 SALE'!J87)+(0.2558*'T2 TEMARA'!J87)+(0.0895*'T2 KHEMISSET'!J87)+(0.2057*'T2 KENITRA'!J87)</f>
        <v>108.01490801495096</v>
      </c>
      <c r="K87" s="3">
        <f>+(0.105*'T2 RABAT'!K87)+(0.344*'T2 SALE'!K87)+(0.2558*'T2 TEMARA'!K87)+(0.0895*'T2 KHEMISSET'!K87)+(0.2057*'T2 KENITRA'!K87)</f>
        <v>108.24059469008529</v>
      </c>
      <c r="L87" s="3">
        <f>+(0.105*'T2 RABAT'!L87)+(0.344*'T2 SALE'!L87)+(0.2558*'T2 TEMARA'!L87)+(0.0895*'T2 KHEMISSET'!L87)+(0.2057*'T2 KENITRA'!L87)</f>
        <v>110.07679982320047</v>
      </c>
      <c r="M87" s="3">
        <f>+(0.105*'T2 RABAT'!M87)+(0.344*'T2 SALE'!M87)+(0.2558*'T2 TEMARA'!M87)+(0.0895*'T2 KHEMISSET'!M87)+(0.2057*'T2 KENITRA'!M87)</f>
        <v>111.28585143731254</v>
      </c>
      <c r="N87" s="3">
        <f>+(0.105*'T2 RABAT'!N87)+(0.344*'T2 SALE'!N87)+(0.2558*'T2 TEMARA'!N87)+(0.0895*'T2 KHEMISSET'!N87)+(0.2057*'T2 KENITRA'!N87)</f>
        <v>112.65064069331054</v>
      </c>
      <c r="O87" s="3">
        <f>+(0.0848*'T2 RABAT'!O87)+(0.3338*'T2 SALE'!O87)+(0.2721*'T2 TEMARA'!O87)+(0.0964*'T2 KHEMISSET'!O87)+(0.2129*'T2 KENITRA'!O87)</f>
        <v>112.9825279556355</v>
      </c>
      <c r="P87" s="3">
        <f>+(0.0848*'T2 RABAT'!P87)+(0.3338*'T2 SALE'!P87)+(0.2721*'T2 TEMARA'!P87)+(0.0964*'T2 KHEMISSET'!P87)+(0.2129*'T2 KENITRA'!P87)</f>
        <v>113.17693026973912</v>
      </c>
      <c r="Q87" s="3">
        <f>+(0.0848*'T2 RABAT'!Q87)+(0.3338*'T2 SALE'!Q87)+(0.2721*'T2 TEMARA'!Q87)+(0.0964*'T2 KHEMISSET'!Q87)+(0.2129*'T2 KENITRA'!Q87)</f>
        <v>113.54759360419042</v>
      </c>
      <c r="R87" s="3">
        <f>+(0.0848*'T2 RABAT'!R87)+(0.3338*'T2 SALE'!R87)+(0.2721*'T2 TEMARA'!R87)+(0.0964*'T2 KHEMISSET'!R87)+(0.2129*'T2 KENITRA'!R87)</f>
        <v>114.2690927899317</v>
      </c>
      <c r="S87" s="3">
        <f>+(0.0848*'T2 RABAT'!S87)+(0.3338*'T2 SALE'!S87)+(0.2721*'T2 TEMARA'!S87)+(0.0964*'T2 KHEMISSET'!S87)+(0.2129*'T2 KENITRA'!S87)</f>
        <v>115.04064517280668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topLeftCell="A8"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214</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213</v>
      </c>
      <c r="E2" s="22"/>
      <c r="F2" s="22"/>
      <c r="G2" s="22"/>
      <c r="H2" s="22"/>
      <c r="I2" s="22"/>
      <c r="J2" s="22"/>
      <c r="K2" s="22"/>
      <c r="L2" s="22"/>
      <c r="M2" s="22"/>
      <c r="N2" s="22"/>
      <c r="O2" s="22"/>
      <c r="P2" s="22"/>
      <c r="Q2" s="22"/>
      <c r="R2" s="22"/>
    </row>
    <row r="3" spans="1:18" ht="24.95"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0.100000000000001" customHeight="1" x14ac:dyDescent="0.25">
      <c r="A4" s="25" t="s">
        <v>0</v>
      </c>
      <c r="B4" s="28" t="s">
        <v>124</v>
      </c>
      <c r="C4" s="6" t="s">
        <v>1</v>
      </c>
      <c r="D4" s="9">
        <f>+(0.105*'T3 RABAT'!D4)+(0.344*'T3 SALE'!D4)+(0.2558*'T3 TEMARA'!D4)+(0.0895*'T3 KHEMISSET'!D4)+(0.2057*'T3 KENITRA'!D4)</f>
        <v>100</v>
      </c>
      <c r="E4" s="9">
        <f>+(0.105*'T3 RABAT'!E4)+(0.344*'T3 SALE'!E4)+(0.2558*'T3 TEMARA'!E4)+(0.0895*'T3 KHEMISSET'!E4)+(0.2057*'T3 KENITRA'!E4)</f>
        <v>102.69482640467413</v>
      </c>
      <c r="F4" s="9">
        <f>+(0.105*'T3 RABAT'!F4)+(0.344*'T3 SALE'!F4)+(0.2558*'T3 TEMARA'!F4)+(0.0895*'T3 KHEMISSET'!F4)+(0.2057*'T3 KENITRA'!F4)</f>
        <v>103.69120016960983</v>
      </c>
      <c r="G4" s="9">
        <f>+(0.105*'T3 RABAT'!G4)+(0.344*'T3 SALE'!G4)+(0.2558*'T3 TEMARA'!G4)+(0.0895*'T3 KHEMISSET'!G4)+(0.2057*'T3 KENITRA'!G4)</f>
        <v>102.61506106836487</v>
      </c>
      <c r="H4" s="9">
        <f>+(0.105*'T3 RABAT'!H4)+(0.344*'T3 SALE'!H4)+(0.2558*'T3 TEMARA'!H4)+(0.0895*'T3 KHEMISSET'!H4)+(0.2057*'T3 KENITRA'!H4)</f>
        <v>102.3539423567898</v>
      </c>
      <c r="I4" s="9">
        <f>+(0.105*'T3 RABAT'!I4)+(0.344*'T3 SALE'!I4)+(0.2558*'T3 TEMARA'!I4)+(0.0895*'T3 KHEMISSET'!I4)+(0.2057*'T3 KENITRA'!I4)</f>
        <v>103.16787129147036</v>
      </c>
      <c r="J4" s="9">
        <f>+(0.105*'T3 RABAT'!J4)+(0.344*'T3 SALE'!J4)+(0.2558*'T3 TEMARA'!J4)+(0.0895*'T3 KHEMISSET'!J4)+(0.2057*'T3 KENITRA'!J4)</f>
        <v>102.58295544010495</v>
      </c>
      <c r="K4" s="9">
        <f>+(0.105*'T3 RABAT'!K4)+(0.344*'T3 SALE'!K4)+(0.2558*'T3 TEMARA'!K4)+(0.0895*'T3 KHEMISSET'!K4)+(0.2057*'T3 KENITRA'!K4)</f>
        <v>105.11429269703653</v>
      </c>
      <c r="L4" s="9">
        <f>+(0.105*'T3 RABAT'!L4)+(0.344*'T3 SALE'!L4)+(0.2558*'T3 TEMARA'!L4)+(0.0895*'T3 KHEMISSET'!L4)+(0.2057*'T3 KENITRA'!L4)</f>
        <v>106.3374669572044</v>
      </c>
      <c r="M4" s="9">
        <f>+(0.105*'T3 RABAT'!M4)+(0.344*'T3 SALE'!M4)+(0.2558*'T3 TEMARA'!M4)+(0.0895*'T3 KHEMISSET'!M4)+(0.2057*'T3 KENITRA'!M4)</f>
        <v>110.74398184603966</v>
      </c>
      <c r="N4" s="9">
        <f>+(0.0848*'T3 RABAT'!N4)+(0.3338*'T3 SALE'!N4)+(0.2721*'T3 TEMARA'!N4)+(0.0964*'T3 KHEMISSET'!N4)+(0.2129*'T3 KENITRA'!N4)</f>
        <v>112.61167742478553</v>
      </c>
      <c r="O4" s="9">
        <f>+(0.0848*'T3 RABAT'!O4)+(0.3338*'T3 SALE'!O4)+(0.2721*'T3 TEMARA'!O4)+(0.0964*'T3 KHEMISSET'!O4)+(0.2129*'T3 KENITRA'!O4)</f>
        <v>112.59652482846366</v>
      </c>
      <c r="P4" s="9">
        <f>+(0.0848*'T3 RABAT'!P4)+(0.3338*'T3 SALE'!P4)+(0.2721*'T3 TEMARA'!P4)+(0.0964*'T3 KHEMISSET'!P4)+(0.2129*'T3 KENITRA'!P4)</f>
        <v>112.79876978023125</v>
      </c>
      <c r="Q4" s="9">
        <f>+(0.0848*'T3 RABAT'!Q4)+(0.3338*'T3 SALE'!Q4)+(0.2721*'T3 TEMARA'!Q4)+(0.0964*'T3 KHEMISSET'!Q4)+(0.2129*'T3 KENITRA'!Q4)</f>
        <v>114.88454848128245</v>
      </c>
      <c r="R4" s="9">
        <f>+(0.0848*'T3 RABAT'!R4)+(0.3338*'T3 SALE'!R4)+(0.2721*'T3 TEMARA'!R4)+(0.0964*'T3 KHEMISSET'!R4)+(0.2129*'T3 KENITRA'!R4)</f>
        <v>116.74695002946885</v>
      </c>
    </row>
    <row r="5" spans="1:18" ht="20.100000000000001" customHeight="1" x14ac:dyDescent="0.25">
      <c r="A5" s="25"/>
      <c r="B5" s="29"/>
      <c r="C5" s="6" t="s">
        <v>2</v>
      </c>
      <c r="D5" s="9">
        <f>+(0.105*'T3 RABAT'!D5)+(0.344*'T3 SALE'!D5)+(0.2558*'T3 TEMARA'!D5)+(0.0895*'T3 KHEMISSET'!D5)+(0.2057*'T3 KENITRA'!D5)</f>
        <v>100</v>
      </c>
      <c r="E5" s="9">
        <f>+(0.105*'T3 RABAT'!E5)+(0.344*'T3 SALE'!E5)+(0.2558*'T3 TEMARA'!E5)+(0.0895*'T3 KHEMISSET'!E5)+(0.2057*'T3 KENITRA'!E5)</f>
        <v>102.21760756821276</v>
      </c>
      <c r="F5" s="9">
        <f>+(0.105*'T3 RABAT'!F5)+(0.344*'T3 SALE'!F5)+(0.2558*'T3 TEMARA'!F5)+(0.0895*'T3 KHEMISSET'!F5)+(0.2057*'T3 KENITRA'!F5)</f>
        <v>103.38102118098475</v>
      </c>
      <c r="G5" s="9">
        <f>+(0.105*'T3 RABAT'!G5)+(0.344*'T3 SALE'!G5)+(0.2558*'T3 TEMARA'!G5)+(0.0895*'T3 KHEMISSET'!G5)+(0.2057*'T3 KENITRA'!G5)</f>
        <v>99.451003905734567</v>
      </c>
      <c r="H5" s="9">
        <f>+(0.105*'T3 RABAT'!H5)+(0.344*'T3 SALE'!H5)+(0.2558*'T3 TEMARA'!H5)+(0.0895*'T3 KHEMISSET'!H5)+(0.2057*'T3 KENITRA'!H5)</f>
        <v>102.59758091498009</v>
      </c>
      <c r="I5" s="9">
        <f>+(0.105*'T3 RABAT'!I5)+(0.344*'T3 SALE'!I5)+(0.2558*'T3 TEMARA'!I5)+(0.0895*'T3 KHEMISSET'!I5)+(0.2057*'T3 KENITRA'!I5)</f>
        <v>103.4306824766357</v>
      </c>
      <c r="J5" s="9">
        <f>+(0.105*'T3 RABAT'!J5)+(0.344*'T3 SALE'!J5)+(0.2558*'T3 TEMARA'!J5)+(0.0895*'T3 KHEMISSET'!J5)+(0.2057*'T3 KENITRA'!J5)</f>
        <v>102.72242336480295</v>
      </c>
      <c r="K5" s="9">
        <f>+(0.105*'T3 RABAT'!K5)+(0.344*'T3 SALE'!K5)+(0.2558*'T3 TEMARA'!K5)+(0.0895*'T3 KHEMISSET'!K5)+(0.2057*'T3 KENITRA'!K5)</f>
        <v>105.0852351161505</v>
      </c>
      <c r="L5" s="9">
        <f>+(0.105*'T3 RABAT'!L5)+(0.344*'T3 SALE'!L5)+(0.2558*'T3 TEMARA'!L5)+(0.0895*'T3 KHEMISSET'!L5)+(0.2057*'T3 KENITRA'!L5)</f>
        <v>106.25517322553046</v>
      </c>
      <c r="M5" s="9">
        <f>+(0.105*'T3 RABAT'!M5)+(0.344*'T3 SALE'!M5)+(0.2558*'T3 TEMARA'!M5)+(0.0895*'T3 KHEMISSET'!M5)+(0.2057*'T3 KENITRA'!M5)</f>
        <v>109.94282613001855</v>
      </c>
      <c r="N5" s="9">
        <f>+(0.0848*'T3 RABAT'!N5)+(0.3338*'T3 SALE'!N5)+(0.2721*'T3 TEMARA'!N5)+(0.0964*'T3 KHEMISSET'!N5)+(0.2129*'T3 KENITRA'!N5)</f>
        <v>111.92125341893042</v>
      </c>
      <c r="O5" s="9">
        <f>+(0.0848*'T3 RABAT'!O5)+(0.3338*'T3 SALE'!O5)+(0.2721*'T3 TEMARA'!O5)+(0.0964*'T3 KHEMISSET'!O5)+(0.2129*'T3 KENITRA'!O5)</f>
        <v>111.77789054030539</v>
      </c>
      <c r="P5" s="9">
        <f>+(0.0848*'T3 RABAT'!P5)+(0.3338*'T3 SALE'!P5)+(0.2721*'T3 TEMARA'!P5)+(0.0964*'T3 KHEMISSET'!P5)+(0.2129*'T3 KENITRA'!P5)</f>
        <v>111.8862680609117</v>
      </c>
      <c r="Q5" s="9">
        <f>+(0.0848*'T3 RABAT'!Q5)+(0.3338*'T3 SALE'!Q5)+(0.2721*'T3 TEMARA'!Q5)+(0.0964*'T3 KHEMISSET'!Q5)+(0.2129*'T3 KENITRA'!Q5)</f>
        <v>113.70252037886127</v>
      </c>
      <c r="R5" s="9">
        <f>+(0.0848*'T3 RABAT'!R5)+(0.3338*'T3 SALE'!R5)+(0.2721*'T3 TEMARA'!R5)+(0.0964*'T3 KHEMISSET'!R5)+(0.2129*'T3 KENITRA'!R5)</f>
        <v>115.83320002198413</v>
      </c>
    </row>
    <row r="6" spans="1:18" ht="20.100000000000001" customHeight="1" x14ac:dyDescent="0.25">
      <c r="A6" s="25"/>
      <c r="B6" s="29"/>
      <c r="C6" s="6" t="s">
        <v>129</v>
      </c>
      <c r="D6" s="9">
        <f>+(0.105*'T3 RABAT'!D6)+(0.344*'T3 SALE'!D6)+(0.2558*'T3 TEMARA'!D6)+(0.0895*'T3 KHEMISSET'!D6)+(0.2057*'T3 KENITRA'!D6)</f>
        <v>100</v>
      </c>
      <c r="E6" s="9">
        <f>+(0.105*'T3 RABAT'!E6)+(0.344*'T3 SALE'!E6)+(0.2558*'T3 TEMARA'!E6)+(0.0895*'T3 KHEMISSET'!E6)+(0.2057*'T3 KENITRA'!E6)</f>
        <v>99.81115657228338</v>
      </c>
      <c r="F6" s="9">
        <f>+(0.105*'T3 RABAT'!F6)+(0.344*'T3 SALE'!F6)+(0.2558*'T3 TEMARA'!F6)+(0.0895*'T3 KHEMISSET'!F6)+(0.2057*'T3 KENITRA'!F6)</f>
        <v>102.41454135966806</v>
      </c>
      <c r="G6" s="9">
        <f>+(0.105*'T3 RABAT'!G6)+(0.344*'T3 SALE'!G6)+(0.2558*'T3 TEMARA'!G6)+(0.0895*'T3 KHEMISSET'!G6)+(0.2057*'T3 KENITRA'!G6)</f>
        <v>100.63108020549041</v>
      </c>
      <c r="H6" s="9">
        <f>+(0.105*'T3 RABAT'!H6)+(0.344*'T3 SALE'!H6)+(0.2558*'T3 TEMARA'!H6)+(0.0895*'T3 KHEMISSET'!H6)+(0.2057*'T3 KENITRA'!H6)</f>
        <v>101.84396134971982</v>
      </c>
      <c r="I6" s="9">
        <f>+(0.105*'T3 RABAT'!I6)+(0.344*'T3 SALE'!I6)+(0.2558*'T3 TEMARA'!I6)+(0.0895*'T3 KHEMISSET'!I6)+(0.2057*'T3 KENITRA'!I6)</f>
        <v>104.18718694937061</v>
      </c>
      <c r="J6" s="9">
        <f>+(0.105*'T3 RABAT'!J6)+(0.344*'T3 SALE'!J6)+(0.2558*'T3 TEMARA'!J6)+(0.0895*'T3 KHEMISSET'!J6)+(0.2057*'T3 KENITRA'!J6)</f>
        <v>109.44467210712119</v>
      </c>
      <c r="K6" s="9">
        <f>+(0.105*'T3 RABAT'!K6)+(0.344*'T3 SALE'!K6)+(0.2558*'T3 TEMARA'!K6)+(0.0895*'T3 KHEMISSET'!K6)+(0.2057*'T3 KENITRA'!K6)</f>
        <v>110.2886388622654</v>
      </c>
      <c r="L6" s="9">
        <f>+(0.105*'T3 RABAT'!L6)+(0.344*'T3 SALE'!L6)+(0.2558*'T3 TEMARA'!L6)+(0.0895*'T3 KHEMISSET'!L6)+(0.2057*'T3 KENITRA'!L6)</f>
        <v>111.84112704529399</v>
      </c>
      <c r="M6" s="9">
        <f>+(0.105*'T3 RABAT'!M6)+(0.344*'T3 SALE'!M6)+(0.2558*'T3 TEMARA'!M6)+(0.0895*'T3 KHEMISSET'!M6)+(0.2057*'T3 KENITRA'!M6)</f>
        <v>114.81493974650328</v>
      </c>
      <c r="N6" s="9">
        <f>+(0.0848*'T3 RABAT'!N6)+(0.3338*'T3 SALE'!N6)+(0.2721*'T3 TEMARA'!N6)+(0.0964*'T3 KHEMISSET'!N6)+(0.2129*'T3 KENITRA'!N6)</f>
        <v>122.21409970837405</v>
      </c>
      <c r="O6" s="9">
        <f>+(0.0848*'T3 RABAT'!O6)+(0.3338*'T3 SALE'!O6)+(0.2721*'T3 TEMARA'!O6)+(0.0964*'T3 KHEMISSET'!O6)+(0.2129*'T3 KENITRA'!O6)</f>
        <v>122.19075274903457</v>
      </c>
      <c r="P6" s="9">
        <f>+(0.0848*'T3 RABAT'!P6)+(0.3338*'T3 SALE'!P6)+(0.2721*'T3 TEMARA'!P6)+(0.0964*'T3 KHEMISSET'!P6)+(0.2129*'T3 KENITRA'!P6)</f>
        <v>122.65401023448436</v>
      </c>
      <c r="Q6" s="9">
        <f>+(0.0848*'T3 RABAT'!Q6)+(0.3338*'T3 SALE'!Q6)+(0.2721*'T3 TEMARA'!Q6)+(0.0964*'T3 KHEMISSET'!Q6)+(0.2129*'T3 KENITRA'!Q6)</f>
        <v>123.13312103209131</v>
      </c>
      <c r="R6" s="9">
        <f>+(0.0848*'T3 RABAT'!R6)+(0.3338*'T3 SALE'!R6)+(0.2721*'T3 TEMARA'!R6)+(0.0964*'T3 KHEMISSET'!R6)+(0.2129*'T3 KENITRA'!R6)</f>
        <v>123.1489159091967</v>
      </c>
    </row>
    <row r="7" spans="1:18" ht="20.100000000000001" customHeight="1" x14ac:dyDescent="0.25">
      <c r="A7" s="25"/>
      <c r="B7" s="29"/>
      <c r="C7" s="8" t="s">
        <v>132</v>
      </c>
      <c r="D7" s="9">
        <f>+(0.105*'T3 RABAT'!D7)+(0.344*'T3 SALE'!D7)+(0.2558*'T3 TEMARA'!D7)+(0.0895*'T3 KHEMISSET'!D7)+(0.2057*'T3 KENITRA'!D7)</f>
        <v>100</v>
      </c>
      <c r="E7" s="9">
        <f>+(0.105*'T3 RABAT'!E7)+(0.344*'T3 SALE'!E7)+(0.2558*'T3 TEMARA'!E7)+(0.0895*'T3 KHEMISSET'!E7)+(0.2057*'T3 KENITRA'!E7)</f>
        <v>100</v>
      </c>
      <c r="F7" s="9">
        <f>+(0.105*'T3 RABAT'!F7)+(0.344*'T3 SALE'!F7)+(0.2558*'T3 TEMARA'!F7)+(0.0895*'T3 KHEMISSET'!F7)+(0.2057*'T3 KENITRA'!F7)</f>
        <v>100</v>
      </c>
      <c r="G7" s="9">
        <f>+(0.105*'T3 RABAT'!G7)+(0.344*'T3 SALE'!G7)+(0.2558*'T3 TEMARA'!G7)+(0.0895*'T3 KHEMISSET'!G7)+(0.2057*'T3 KENITRA'!G7)</f>
        <v>96.166148014581779</v>
      </c>
      <c r="H7" s="9">
        <f>+(0.105*'T3 RABAT'!H7)+(0.344*'T3 SALE'!H7)+(0.2558*'T3 TEMARA'!H7)+(0.0895*'T3 KHEMISSET'!H7)+(0.2057*'T3 KENITRA'!H7)</f>
        <v>98.55206221976573</v>
      </c>
      <c r="I7" s="9">
        <f>+(0.105*'T3 RABAT'!I7)+(0.344*'T3 SALE'!I7)+(0.2558*'T3 TEMARA'!I7)+(0.0895*'T3 KHEMISSET'!I7)+(0.2057*'T3 KENITRA'!I7)</f>
        <v>100.18180097762027</v>
      </c>
      <c r="J7" s="9">
        <f>+(0.105*'T3 RABAT'!J7)+(0.344*'T3 SALE'!J7)+(0.2558*'T3 TEMARA'!J7)+(0.0895*'T3 KHEMISSET'!J7)+(0.2057*'T3 KENITRA'!J7)</f>
        <v>102.92867100229938</v>
      </c>
      <c r="K7" s="9">
        <f>+(0.105*'T3 RABAT'!K7)+(0.344*'T3 SALE'!K7)+(0.2558*'T3 TEMARA'!K7)+(0.0895*'T3 KHEMISSET'!K7)+(0.2057*'T3 KENITRA'!K7)</f>
        <v>104.04522374644668</v>
      </c>
      <c r="L7" s="9">
        <f>+(0.105*'T3 RABAT'!L7)+(0.344*'T3 SALE'!L7)+(0.2558*'T3 TEMARA'!L7)+(0.0895*'T3 KHEMISSET'!L7)+(0.2057*'T3 KENITRA'!L7)</f>
        <v>104.20145159454796</v>
      </c>
      <c r="M7" s="9">
        <f>+(0.105*'T3 RABAT'!M7)+(0.344*'T3 SALE'!M7)+(0.2558*'T3 TEMARA'!M7)+(0.0895*'T3 KHEMISSET'!M7)+(0.2057*'T3 KENITRA'!M7)</f>
        <v>108.27565130919476</v>
      </c>
      <c r="N7" s="9">
        <f>+(0.0848*'T3 RABAT'!N7)+(0.3338*'T3 SALE'!N7)+(0.2721*'T3 TEMARA'!N7)+(0.0964*'T3 KHEMISSET'!N7)+(0.2129*'T3 KENITRA'!N7)</f>
        <v>114.50426132938087</v>
      </c>
      <c r="O7" s="9">
        <f>+(0.0848*'T3 RABAT'!O7)+(0.3338*'T3 SALE'!O7)+(0.2721*'T3 TEMARA'!O7)+(0.0964*'T3 KHEMISSET'!O7)+(0.2129*'T3 KENITRA'!O7)</f>
        <v>116.24267924481637</v>
      </c>
      <c r="P7" s="9">
        <f>+(0.0848*'T3 RABAT'!P7)+(0.3338*'T3 SALE'!P7)+(0.2721*'T3 TEMARA'!P7)+(0.0964*'T3 KHEMISSET'!P7)+(0.2129*'T3 KENITRA'!P7)</f>
        <v>116.86826707714155</v>
      </c>
      <c r="Q7" s="9">
        <f>+(0.0848*'T3 RABAT'!Q7)+(0.3338*'T3 SALE'!Q7)+(0.2721*'T3 TEMARA'!Q7)+(0.0964*'T3 KHEMISSET'!Q7)+(0.2129*'T3 KENITRA'!Q7)</f>
        <v>116.76016129447969</v>
      </c>
      <c r="R7" s="9">
        <f>+(0.0848*'T3 RABAT'!R7)+(0.3338*'T3 SALE'!R7)+(0.2721*'T3 TEMARA'!R7)+(0.0964*'T3 KHEMISSET'!R7)+(0.2129*'T3 KENITRA'!R7)</f>
        <v>116.83253396216259</v>
      </c>
    </row>
    <row r="8" spans="1:18" ht="20.100000000000001" customHeight="1" x14ac:dyDescent="0.25">
      <c r="A8" s="25"/>
      <c r="B8" s="29"/>
      <c r="C8" s="6" t="s">
        <v>3</v>
      </c>
      <c r="D8" s="9">
        <f>+(0.105*'T3 RABAT'!D8)+(0.344*'T3 SALE'!D8)+(0.2558*'T3 TEMARA'!D8)+(0.0895*'T3 KHEMISSET'!D8)+(0.2057*'T3 KENITRA'!D8)</f>
        <v>100</v>
      </c>
      <c r="E8" s="9">
        <f>+(0.105*'T3 RABAT'!E8)+(0.344*'T3 SALE'!E8)+(0.2558*'T3 TEMARA'!E8)+(0.0895*'T3 KHEMISSET'!E8)+(0.2057*'T3 KENITRA'!E8)</f>
        <v>105.0780319784354</v>
      </c>
      <c r="F8" s="9">
        <f>+(0.105*'T3 RABAT'!F8)+(0.344*'T3 SALE'!F8)+(0.2558*'T3 TEMARA'!F8)+(0.0895*'T3 KHEMISSET'!F8)+(0.2057*'T3 KENITRA'!F8)</f>
        <v>114.44469779161848</v>
      </c>
      <c r="G8" s="9">
        <f>+(0.105*'T3 RABAT'!G8)+(0.344*'T3 SALE'!G8)+(0.2558*'T3 TEMARA'!G8)+(0.0895*'T3 KHEMISSET'!G8)+(0.2057*'T3 KENITRA'!G8)</f>
        <v>111.34084989139323</v>
      </c>
      <c r="H8" s="9">
        <f>+(0.105*'T3 RABAT'!H8)+(0.344*'T3 SALE'!H8)+(0.2558*'T3 TEMARA'!H8)+(0.0895*'T3 KHEMISSET'!H8)+(0.2057*'T3 KENITRA'!H8)</f>
        <v>117.50475140808686</v>
      </c>
      <c r="I8" s="9">
        <f>+(0.105*'T3 RABAT'!I8)+(0.344*'T3 SALE'!I8)+(0.2558*'T3 TEMARA'!I8)+(0.0895*'T3 KHEMISSET'!I8)+(0.2057*'T3 KENITRA'!I8)</f>
        <v>115.46894979179532</v>
      </c>
      <c r="J8" s="9">
        <f>+(0.105*'T3 RABAT'!J8)+(0.344*'T3 SALE'!J8)+(0.2558*'T3 TEMARA'!J8)+(0.0895*'T3 KHEMISSET'!J8)+(0.2057*'T3 KENITRA'!J8)</f>
        <v>117.32249920888904</v>
      </c>
      <c r="K8" s="9">
        <f>+(0.105*'T3 RABAT'!K8)+(0.344*'T3 SALE'!K8)+(0.2558*'T3 TEMARA'!K8)+(0.0895*'T3 KHEMISSET'!K8)+(0.2057*'T3 KENITRA'!K8)</f>
        <v>117.93662299991053</v>
      </c>
      <c r="L8" s="9">
        <f>+(0.105*'T3 RABAT'!L8)+(0.344*'T3 SALE'!L8)+(0.2558*'T3 TEMARA'!L8)+(0.0895*'T3 KHEMISSET'!L8)+(0.2057*'T3 KENITRA'!L8)</f>
        <v>118.02787078808143</v>
      </c>
      <c r="M8" s="9">
        <f>+(0.105*'T3 RABAT'!M8)+(0.344*'T3 SALE'!M8)+(0.2558*'T3 TEMARA'!M8)+(0.0895*'T3 KHEMISSET'!M8)+(0.2057*'T3 KENITRA'!M8)</f>
        <v>116.19249007116538</v>
      </c>
      <c r="N8" s="9">
        <f>+(0.0848*'T3 RABAT'!N8)+(0.3338*'T3 SALE'!N8)+(0.2721*'T3 TEMARA'!N8)+(0.0964*'T3 KHEMISSET'!N8)+(0.2129*'T3 KENITRA'!N8)</f>
        <v>115.50902042807942</v>
      </c>
      <c r="O8" s="9">
        <f>+(0.0848*'T3 RABAT'!O8)+(0.3338*'T3 SALE'!O8)+(0.2721*'T3 TEMARA'!O8)+(0.0964*'T3 KHEMISSET'!O8)+(0.2129*'T3 KENITRA'!O8)</f>
        <v>118.617913231534</v>
      </c>
      <c r="P8" s="9">
        <f>+(0.0848*'T3 RABAT'!P8)+(0.3338*'T3 SALE'!P8)+(0.2721*'T3 TEMARA'!P8)+(0.0964*'T3 KHEMISSET'!P8)+(0.2129*'T3 KENITRA'!P8)</f>
        <v>119.3089947628828</v>
      </c>
      <c r="Q8" s="9">
        <f>+(0.0848*'T3 RABAT'!Q8)+(0.3338*'T3 SALE'!Q8)+(0.2721*'T3 TEMARA'!Q8)+(0.0964*'T3 KHEMISSET'!Q8)+(0.2129*'T3 KENITRA'!Q8)</f>
        <v>120.36094960966309</v>
      </c>
      <c r="R8" s="9">
        <f>+(0.0848*'T3 RABAT'!R8)+(0.3338*'T3 SALE'!R8)+(0.2721*'T3 TEMARA'!R8)+(0.0964*'T3 KHEMISSET'!R8)+(0.2129*'T3 KENITRA'!R8)</f>
        <v>120.45914724611168</v>
      </c>
    </row>
    <row r="9" spans="1:18" ht="20.100000000000001" customHeight="1" x14ac:dyDescent="0.25">
      <c r="A9" s="25"/>
      <c r="B9" s="30"/>
      <c r="C9" s="6" t="s">
        <v>4</v>
      </c>
      <c r="D9" s="9">
        <f>+(0.105*'T3 RABAT'!D9)+(0.344*'T3 SALE'!D9)+(0.2558*'T3 TEMARA'!D9)+(0.0895*'T3 KHEMISSET'!D9)+(0.2057*'T3 KENITRA'!D9)</f>
        <v>100</v>
      </c>
      <c r="E9" s="9">
        <f>+(0.105*'T3 RABAT'!E9)+(0.344*'T3 SALE'!E9)+(0.2558*'T3 TEMARA'!E9)+(0.0895*'T3 KHEMISSET'!E9)+(0.2057*'T3 KENITRA'!E9)</f>
        <v>110.69214386992856</v>
      </c>
      <c r="F9" s="9">
        <f>+(0.105*'T3 RABAT'!F9)+(0.344*'T3 SALE'!F9)+(0.2558*'T3 TEMARA'!F9)+(0.0895*'T3 KHEMISSET'!F9)+(0.2057*'T3 KENITRA'!F9)</f>
        <v>110.90231146055041</v>
      </c>
      <c r="G9" s="9">
        <f>+(0.105*'T3 RABAT'!G9)+(0.344*'T3 SALE'!G9)+(0.2558*'T3 TEMARA'!G9)+(0.0895*'T3 KHEMISSET'!G9)+(0.2057*'T3 KENITRA'!G9)</f>
        <v>104.07443213054187</v>
      </c>
      <c r="H9" s="9">
        <f>+(0.105*'T3 RABAT'!H9)+(0.344*'T3 SALE'!H9)+(0.2558*'T3 TEMARA'!H9)+(0.0895*'T3 KHEMISSET'!H9)+(0.2057*'T3 KENITRA'!H9)</f>
        <v>107.03289048121974</v>
      </c>
      <c r="I9" s="9">
        <f>+(0.105*'T3 RABAT'!I9)+(0.344*'T3 SALE'!I9)+(0.2558*'T3 TEMARA'!I9)+(0.0895*'T3 KHEMISSET'!I9)+(0.2057*'T3 KENITRA'!I9)</f>
        <v>111.20496446112608</v>
      </c>
      <c r="J9" s="9">
        <f>+(0.105*'T3 RABAT'!J9)+(0.344*'T3 SALE'!J9)+(0.2558*'T3 TEMARA'!J9)+(0.0895*'T3 KHEMISSET'!J9)+(0.2057*'T3 KENITRA'!J9)</f>
        <v>112.18321949247576</v>
      </c>
      <c r="K9" s="9">
        <f>+(0.105*'T3 RABAT'!K9)+(0.344*'T3 SALE'!K9)+(0.2558*'T3 TEMARA'!K9)+(0.0895*'T3 KHEMISSET'!K9)+(0.2057*'T3 KENITRA'!K9)</f>
        <v>112.54009904452401</v>
      </c>
      <c r="L9" s="9">
        <f>+(0.105*'T3 RABAT'!L9)+(0.344*'T3 SALE'!L9)+(0.2558*'T3 TEMARA'!L9)+(0.0895*'T3 KHEMISSET'!L9)+(0.2057*'T3 KENITRA'!L9)</f>
        <v>113.37281799930332</v>
      </c>
      <c r="M9" s="9">
        <f>+(0.105*'T3 RABAT'!M9)+(0.344*'T3 SALE'!M9)+(0.2558*'T3 TEMARA'!M9)+(0.0895*'T3 KHEMISSET'!M9)+(0.2057*'T3 KENITRA'!M9)</f>
        <v>113.57627031388512</v>
      </c>
      <c r="N9" s="9">
        <f>+(0.0848*'T3 RABAT'!N9)+(0.3338*'T3 SALE'!N9)+(0.2721*'T3 TEMARA'!N9)+(0.0964*'T3 KHEMISSET'!N9)+(0.2129*'T3 KENITRA'!N9)</f>
        <v>111.38867981545766</v>
      </c>
      <c r="O9" s="9">
        <f>+(0.0848*'T3 RABAT'!O9)+(0.3338*'T3 SALE'!O9)+(0.2721*'T3 TEMARA'!O9)+(0.0964*'T3 KHEMISSET'!O9)+(0.2129*'T3 KENITRA'!O9)</f>
        <v>111.91913347893237</v>
      </c>
      <c r="P9" s="9">
        <f>+(0.0848*'T3 RABAT'!P9)+(0.3338*'T3 SALE'!P9)+(0.2721*'T3 TEMARA'!P9)+(0.0964*'T3 KHEMISSET'!P9)+(0.2129*'T3 KENITRA'!P9)</f>
        <v>112.33854541924927</v>
      </c>
      <c r="Q9" s="9">
        <f>+(0.0848*'T3 RABAT'!Q9)+(0.3338*'T3 SALE'!Q9)+(0.2721*'T3 TEMARA'!Q9)+(0.0964*'T3 KHEMISSET'!Q9)+(0.2129*'T3 KENITRA'!Q9)</f>
        <v>112.40072524011147</v>
      </c>
      <c r="R9" s="9">
        <f>+(0.0848*'T3 RABAT'!R9)+(0.3338*'T3 SALE'!R9)+(0.2721*'T3 TEMARA'!R9)+(0.0964*'T3 KHEMISSET'!R9)+(0.2129*'T3 KENITRA'!R9)</f>
        <v>112.65414659852874</v>
      </c>
    </row>
    <row r="10" spans="1:18" ht="20.100000000000001" customHeight="1" x14ac:dyDescent="0.25">
      <c r="A10" s="25"/>
      <c r="B10" s="25" t="s">
        <v>201</v>
      </c>
      <c r="C10" s="25"/>
      <c r="D10" s="11">
        <f>+(0.105*'T3 RABAT'!D10)+(0.344*'T3 SALE'!D10)+(0.2558*'T3 TEMARA'!D10)+(0.0895*'T3 KHEMISSET'!D10)+(0.2057*'T3 KENITRA'!D10)</f>
        <v>100</v>
      </c>
      <c r="E10" s="11">
        <f>+(0.105*'T3 RABAT'!E10)+(0.344*'T3 SALE'!E10)+(0.2558*'T3 TEMARA'!E10)+(0.0895*'T3 KHEMISSET'!E10)+(0.2057*'T3 KENITRA'!E10)</f>
        <v>104.04979411681758</v>
      </c>
      <c r="F10" s="11">
        <f>+(0.105*'T3 RABAT'!F10)+(0.344*'T3 SALE'!F10)+(0.2558*'T3 TEMARA'!F10)+(0.0895*'T3 KHEMISSET'!F10)+(0.2057*'T3 KENITRA'!F10)</f>
        <v>107.13324463092114</v>
      </c>
      <c r="G10" s="11">
        <f>+(0.105*'T3 RABAT'!G10)+(0.344*'T3 SALE'!G10)+(0.2558*'T3 TEMARA'!G10)+(0.0895*'T3 KHEMISSET'!G10)+(0.2057*'T3 KENITRA'!G10)</f>
        <v>103.7547979488603</v>
      </c>
      <c r="H10" s="11">
        <f>+(0.105*'T3 RABAT'!H10)+(0.344*'T3 SALE'!H10)+(0.2558*'T3 TEMARA'!H10)+(0.0895*'T3 KHEMISSET'!H10)+(0.2057*'T3 KENITRA'!H10)</f>
        <v>106.78186313957421</v>
      </c>
      <c r="I10" s="11">
        <f>+(0.105*'T3 RABAT'!I10)+(0.344*'T3 SALE'!I10)+(0.2558*'T3 TEMARA'!I10)+(0.0895*'T3 KHEMISSET'!I10)+(0.2057*'T3 KENITRA'!I10)</f>
        <v>107.3806657100132</v>
      </c>
      <c r="J10" s="11">
        <f>+(0.105*'T3 RABAT'!J10)+(0.344*'T3 SALE'!J10)+(0.2558*'T3 TEMARA'!J10)+(0.0895*'T3 KHEMISSET'!J10)+(0.2057*'T3 KENITRA'!J10)</f>
        <v>107.77399813838591</v>
      </c>
      <c r="K10" s="11">
        <f>+(0.105*'T3 RABAT'!K10)+(0.344*'T3 SALE'!K10)+(0.2558*'T3 TEMARA'!K10)+(0.0895*'T3 KHEMISSET'!K10)+(0.2057*'T3 KENITRA'!K10)</f>
        <v>109.41959964006925</v>
      </c>
      <c r="L10" s="11">
        <f>+(0.105*'T3 RABAT'!L10)+(0.344*'T3 SALE'!L10)+(0.2558*'T3 TEMARA'!L10)+(0.0895*'T3 KHEMISSET'!L10)+(0.2057*'T3 KENITRA'!L10)</f>
        <v>110.28961039332675</v>
      </c>
      <c r="M10" s="11">
        <f>+(0.105*'T3 RABAT'!M10)+(0.344*'T3 SALE'!M10)+(0.2558*'T3 TEMARA'!M10)+(0.0895*'T3 KHEMISSET'!M10)+(0.2057*'T3 KENITRA'!M10)</f>
        <v>112.29134733417905</v>
      </c>
      <c r="N10" s="11">
        <f>+(0.0848*'T3 RABAT'!N10)+(0.3338*'T3 SALE'!N10)+(0.2721*'T3 TEMARA'!N10)+(0.0964*'T3 KHEMISSET'!N10)+(0.2129*'T3 KENITRA'!N10)</f>
        <v>113.11913046492792</v>
      </c>
      <c r="O10" s="11">
        <f>+(0.0848*'T3 RABAT'!O10)+(0.3338*'T3 SALE'!O10)+(0.2721*'T3 TEMARA'!O10)+(0.0964*'T3 KHEMISSET'!O10)+(0.2129*'T3 KENITRA'!O10)</f>
        <v>113.99290604863292</v>
      </c>
      <c r="P10" s="11">
        <f>+(0.0848*'T3 RABAT'!P10)+(0.3338*'T3 SALE'!P10)+(0.2721*'T3 TEMARA'!P10)+(0.0964*'T3 KHEMISSET'!P10)+(0.2129*'T3 KENITRA'!P10)</f>
        <v>114.35300105308879</v>
      </c>
      <c r="Q10" s="11">
        <f>+(0.0848*'T3 RABAT'!Q10)+(0.3338*'T3 SALE'!Q10)+(0.2721*'T3 TEMARA'!Q10)+(0.0964*'T3 KHEMISSET'!Q10)+(0.2129*'T3 KENITRA'!Q10)</f>
        <v>115.61906876591127</v>
      </c>
      <c r="R10" s="11">
        <f>+(0.0848*'T3 RABAT'!R10)+(0.3338*'T3 SALE'!R10)+(0.2721*'T3 TEMARA'!R10)+(0.0964*'T3 KHEMISSET'!R10)+(0.2129*'T3 KENITRA'!R10)</f>
        <v>116.69331523402275</v>
      </c>
    </row>
    <row r="11" spans="1:18" ht="20.100000000000001" customHeight="1" x14ac:dyDescent="0.25">
      <c r="A11" s="25"/>
      <c r="B11" s="28" t="s">
        <v>5</v>
      </c>
      <c r="C11" s="6" t="s">
        <v>96</v>
      </c>
      <c r="D11" s="9">
        <f>+(0.105*'T3 RABAT'!D11)+(0.344*'T3 SALE'!D11)+(0.2558*'T3 TEMARA'!D11)+(0.0895*'T3 KHEMISSET'!D11)+(0.2057*'T3 KENITRA'!D11)</f>
        <v>100</v>
      </c>
      <c r="E11" s="9">
        <f>+(0.105*'T3 RABAT'!E11)+(0.344*'T3 SALE'!E11)+(0.2558*'T3 TEMARA'!E11)+(0.0895*'T3 KHEMISSET'!E11)+(0.2057*'T3 KENITRA'!E11)</f>
        <v>100.95886822650827</v>
      </c>
      <c r="F11" s="9">
        <f>+(0.105*'T3 RABAT'!F11)+(0.344*'T3 SALE'!F11)+(0.2558*'T3 TEMARA'!F11)+(0.0895*'T3 KHEMISSET'!F11)+(0.2057*'T3 KENITRA'!F11)</f>
        <v>103.15667425886997</v>
      </c>
      <c r="G11" s="9">
        <f>+(0.105*'T3 RABAT'!G11)+(0.344*'T3 SALE'!G11)+(0.2558*'T3 TEMARA'!G11)+(0.0895*'T3 KHEMISSET'!G11)+(0.2057*'T3 KENITRA'!G11)</f>
        <v>104.10670753976734</v>
      </c>
      <c r="H11" s="9">
        <f>+(0.105*'T3 RABAT'!H11)+(0.344*'T3 SALE'!H11)+(0.2558*'T3 TEMARA'!H11)+(0.0895*'T3 KHEMISSET'!H11)+(0.2057*'T3 KENITRA'!H11)</f>
        <v>107.97350166922533</v>
      </c>
      <c r="I11" s="9">
        <f>+(0.105*'T3 RABAT'!I11)+(0.344*'T3 SALE'!I11)+(0.2558*'T3 TEMARA'!I11)+(0.0895*'T3 KHEMISSET'!I11)+(0.2057*'T3 KENITRA'!I11)</f>
        <v>108.06679060881885</v>
      </c>
      <c r="J11" s="9">
        <f>+(0.105*'T3 RABAT'!J11)+(0.344*'T3 SALE'!J11)+(0.2558*'T3 TEMARA'!J11)+(0.0895*'T3 KHEMISSET'!J11)+(0.2057*'T3 KENITRA'!J11)</f>
        <v>110.65422777206877</v>
      </c>
      <c r="K11" s="9">
        <f>+(0.105*'T3 RABAT'!K11)+(0.344*'T3 SALE'!K11)+(0.2558*'T3 TEMARA'!K11)+(0.0895*'T3 KHEMISSET'!K11)+(0.2057*'T3 KENITRA'!K11)</f>
        <v>111.73306458671397</v>
      </c>
      <c r="L11" s="9">
        <f>+(0.105*'T3 RABAT'!L11)+(0.344*'T3 SALE'!L11)+(0.2558*'T3 TEMARA'!L11)+(0.0895*'T3 KHEMISSET'!L11)+(0.2057*'T3 KENITRA'!L11)</f>
        <v>113.26217898856717</v>
      </c>
      <c r="M11" s="9">
        <f>+(0.105*'T3 RABAT'!M11)+(0.344*'T3 SALE'!M11)+(0.2558*'T3 TEMARA'!M11)+(0.0895*'T3 KHEMISSET'!M11)+(0.2057*'T3 KENITRA'!M11)</f>
        <v>118.4045480921057</v>
      </c>
      <c r="N11" s="9">
        <f>+(0.0848*'T3 RABAT'!N11)+(0.3338*'T3 SALE'!N11)+(0.2721*'T3 TEMARA'!N11)+(0.0964*'T3 KHEMISSET'!N11)+(0.2129*'T3 KENITRA'!N11)</f>
        <v>120.71896648701079</v>
      </c>
      <c r="O11" s="9">
        <f>+(0.0848*'T3 RABAT'!O11)+(0.3338*'T3 SALE'!O11)+(0.2721*'T3 TEMARA'!O11)+(0.0964*'T3 KHEMISSET'!O11)+(0.2129*'T3 KENITRA'!O11)</f>
        <v>126.16005857992968</v>
      </c>
      <c r="P11" s="9">
        <f>+(0.0848*'T3 RABAT'!P11)+(0.3338*'T3 SALE'!P11)+(0.2721*'T3 TEMARA'!P11)+(0.0964*'T3 KHEMISSET'!P11)+(0.2129*'T3 KENITRA'!P11)</f>
        <v>127.52538330619224</v>
      </c>
      <c r="Q11" s="9">
        <f>+(0.0848*'T3 RABAT'!Q11)+(0.3338*'T3 SALE'!Q11)+(0.2721*'T3 TEMARA'!Q11)+(0.0964*'T3 KHEMISSET'!Q11)+(0.2129*'T3 KENITRA'!Q11)</f>
        <v>129.50452699347488</v>
      </c>
      <c r="R11" s="9">
        <f>+(0.0848*'T3 RABAT'!R11)+(0.3338*'T3 SALE'!R11)+(0.2721*'T3 TEMARA'!R11)+(0.0964*'T3 KHEMISSET'!R11)+(0.2129*'T3 KENITRA'!R11)</f>
        <v>131.23088653029527</v>
      </c>
    </row>
    <row r="12" spans="1:18" ht="20.100000000000001" customHeight="1" x14ac:dyDescent="0.25">
      <c r="A12" s="25"/>
      <c r="B12" s="30"/>
      <c r="C12" s="6" t="s">
        <v>97</v>
      </c>
      <c r="D12" s="9">
        <f>+(0.105*'T3 RABAT'!D12)+(0.344*'T3 SALE'!D12)+(0.2558*'T3 TEMARA'!D12)+(0.0895*'T3 KHEMISSET'!D12)+(0.2057*'T3 KENITRA'!D12)</f>
        <v>100</v>
      </c>
      <c r="E12" s="9">
        <f>+(0.105*'T3 RABAT'!E12)+(0.344*'T3 SALE'!E12)+(0.2558*'T3 TEMARA'!E12)+(0.0895*'T3 KHEMISSET'!E12)+(0.2057*'T3 KENITRA'!E12)</f>
        <v>100.89434782608696</v>
      </c>
      <c r="F12" s="9">
        <f>+(0.105*'T3 RABAT'!F12)+(0.344*'T3 SALE'!F12)+(0.2558*'T3 TEMARA'!F12)+(0.0895*'T3 KHEMISSET'!F12)+(0.2057*'T3 KENITRA'!F12)</f>
        <v>102.16186292017214</v>
      </c>
      <c r="G12" s="9">
        <f>+(0.105*'T3 RABAT'!G12)+(0.344*'T3 SALE'!G12)+(0.2558*'T3 TEMARA'!G12)+(0.0895*'T3 KHEMISSET'!G12)+(0.2057*'T3 KENITRA'!G12)</f>
        <v>106.18452462348263</v>
      </c>
      <c r="H12" s="9">
        <f>+(0.105*'T3 RABAT'!H12)+(0.344*'T3 SALE'!H12)+(0.2558*'T3 TEMARA'!H12)+(0.0895*'T3 KHEMISSET'!H12)+(0.2057*'T3 KENITRA'!H12)</f>
        <v>107.48707812212731</v>
      </c>
      <c r="I12" s="9">
        <f>+(0.105*'T3 RABAT'!I12)+(0.344*'T3 SALE'!I12)+(0.2558*'T3 TEMARA'!I12)+(0.0895*'T3 KHEMISSET'!I12)+(0.2057*'T3 KENITRA'!I12)</f>
        <v>107.33579855524206</v>
      </c>
      <c r="J12" s="9">
        <f>+(0.105*'T3 RABAT'!J12)+(0.344*'T3 SALE'!J12)+(0.2558*'T3 TEMARA'!J12)+(0.0895*'T3 KHEMISSET'!J12)+(0.2057*'T3 KENITRA'!J12)</f>
        <v>110.09466507938923</v>
      </c>
      <c r="K12" s="9">
        <f>+(0.105*'T3 RABAT'!K12)+(0.344*'T3 SALE'!K12)+(0.2558*'T3 TEMARA'!K12)+(0.0895*'T3 KHEMISSET'!K12)+(0.2057*'T3 KENITRA'!K12)</f>
        <v>111.14429461313111</v>
      </c>
      <c r="L12" s="9">
        <f>+(0.105*'T3 RABAT'!L12)+(0.344*'T3 SALE'!L12)+(0.2558*'T3 TEMARA'!L12)+(0.0895*'T3 KHEMISSET'!L12)+(0.2057*'T3 KENITRA'!L12)</f>
        <v>112.60999523098006</v>
      </c>
      <c r="M12" s="9">
        <f>+(0.105*'T3 RABAT'!M12)+(0.344*'T3 SALE'!M12)+(0.2558*'T3 TEMARA'!M12)+(0.0895*'T3 KHEMISSET'!M12)+(0.2057*'T3 KENITRA'!M12)</f>
        <v>118.11976083467367</v>
      </c>
      <c r="N12" s="9">
        <f>+(0.0848*'T3 RABAT'!N12)+(0.3338*'T3 SALE'!N12)+(0.2721*'T3 TEMARA'!N12)+(0.0964*'T3 KHEMISSET'!N12)+(0.2129*'T3 KENITRA'!N12)</f>
        <v>121.31774996027757</v>
      </c>
      <c r="O12" s="9">
        <f>+(0.0848*'T3 RABAT'!O12)+(0.3338*'T3 SALE'!O12)+(0.2721*'T3 TEMARA'!O12)+(0.0964*'T3 KHEMISSET'!O12)+(0.2129*'T3 KENITRA'!O12)</f>
        <v>124.32964986702989</v>
      </c>
      <c r="P12" s="9">
        <f>+(0.0848*'T3 RABAT'!P12)+(0.3338*'T3 SALE'!P12)+(0.2721*'T3 TEMARA'!P12)+(0.0964*'T3 KHEMISSET'!P12)+(0.2129*'T3 KENITRA'!P12)</f>
        <v>125.88745565342289</v>
      </c>
      <c r="Q12" s="9">
        <f>+(0.0848*'T3 RABAT'!Q12)+(0.3338*'T3 SALE'!Q12)+(0.2721*'T3 TEMARA'!Q12)+(0.0964*'T3 KHEMISSET'!Q12)+(0.2129*'T3 KENITRA'!Q12)</f>
        <v>127.30775419997333</v>
      </c>
      <c r="R12" s="9">
        <f>+(0.0848*'T3 RABAT'!R12)+(0.3338*'T3 SALE'!R12)+(0.2721*'T3 TEMARA'!R12)+(0.0964*'T3 KHEMISSET'!R12)+(0.2129*'T3 KENITRA'!R12)</f>
        <v>128.71286334644546</v>
      </c>
    </row>
    <row r="13" spans="1:18" ht="20.100000000000001" customHeight="1" x14ac:dyDescent="0.25">
      <c r="A13" s="25"/>
      <c r="B13" s="25" t="s">
        <v>98</v>
      </c>
      <c r="C13" s="25"/>
      <c r="D13" s="11">
        <f>+(0.105*'T3 RABAT'!D13)+(0.344*'T3 SALE'!D13)+(0.2558*'T3 TEMARA'!D13)+(0.0895*'T3 KHEMISSET'!D13)+(0.2057*'T3 KENITRA'!D13)</f>
        <v>100</v>
      </c>
      <c r="E13" s="11">
        <f>+(0.105*'T3 RABAT'!E13)+(0.344*'T3 SALE'!E13)+(0.2558*'T3 TEMARA'!E13)+(0.0895*'T3 KHEMISSET'!E13)+(0.2057*'T3 KENITRA'!E13)</f>
        <v>100.93951210638188</v>
      </c>
      <c r="F13" s="11">
        <f>+(0.105*'T3 RABAT'!F13)+(0.344*'T3 SALE'!F13)+(0.2558*'T3 TEMARA'!F13)+(0.0895*'T3 KHEMISSET'!F13)+(0.2057*'T3 KENITRA'!F13)</f>
        <v>102.85823085726062</v>
      </c>
      <c r="G13" s="11">
        <f>+(0.105*'T3 RABAT'!G13)+(0.344*'T3 SALE'!G13)+(0.2558*'T3 TEMARA'!G13)+(0.0895*'T3 KHEMISSET'!G13)+(0.2057*'T3 KENITRA'!G13)</f>
        <v>104.73005266488192</v>
      </c>
      <c r="H13" s="11">
        <f>+(0.105*'T3 RABAT'!H13)+(0.344*'T3 SALE'!H13)+(0.2558*'T3 TEMARA'!H13)+(0.0895*'T3 KHEMISSET'!H13)+(0.2057*'T3 KENITRA'!H13)</f>
        <v>107.82757460509592</v>
      </c>
      <c r="I13" s="11">
        <f>+(0.105*'T3 RABAT'!I13)+(0.344*'T3 SALE'!I13)+(0.2558*'T3 TEMARA'!I13)+(0.0895*'T3 KHEMISSET'!I13)+(0.2057*'T3 KENITRA'!I13)</f>
        <v>107.8474929927458</v>
      </c>
      <c r="J13" s="11">
        <f>+(0.105*'T3 RABAT'!J13)+(0.344*'T3 SALE'!J13)+(0.2558*'T3 TEMARA'!J13)+(0.0895*'T3 KHEMISSET'!J13)+(0.2057*'T3 KENITRA'!J13)</f>
        <v>110.48635896426491</v>
      </c>
      <c r="K13" s="11">
        <f>+(0.105*'T3 RABAT'!K13)+(0.344*'T3 SALE'!K13)+(0.2558*'T3 TEMARA'!K13)+(0.0895*'T3 KHEMISSET'!K13)+(0.2057*'T3 KENITRA'!K13)</f>
        <v>111.55643359463909</v>
      </c>
      <c r="L13" s="11">
        <f>+(0.105*'T3 RABAT'!L13)+(0.344*'T3 SALE'!L13)+(0.2558*'T3 TEMARA'!L13)+(0.0895*'T3 KHEMISSET'!L13)+(0.2057*'T3 KENITRA'!L13)</f>
        <v>113.06652386129103</v>
      </c>
      <c r="M13" s="11">
        <f>+(0.105*'T3 RABAT'!M13)+(0.344*'T3 SALE'!M13)+(0.2558*'T3 TEMARA'!M13)+(0.0895*'T3 KHEMISSET'!M13)+(0.2057*'T3 KENITRA'!M13)</f>
        <v>118.31911191487609</v>
      </c>
      <c r="N13" s="11">
        <f>+(0.0848*'T3 RABAT'!N13)+(0.3338*'T3 SALE'!N13)+(0.2721*'T3 TEMARA'!N13)+(0.0964*'T3 KHEMISSET'!N13)+(0.2129*'T3 KENITRA'!N13)</f>
        <v>121.07823657097084</v>
      </c>
      <c r="O13" s="11">
        <f>+(0.0848*'T3 RABAT'!O13)+(0.3338*'T3 SALE'!O13)+(0.2721*'T3 TEMARA'!O13)+(0.0964*'T3 KHEMISSET'!O13)+(0.2129*'T3 KENITRA'!O13)</f>
        <v>125.0618133521898</v>
      </c>
      <c r="P13" s="11">
        <f>+(0.0848*'T3 RABAT'!P13)+(0.3338*'T3 SALE'!P13)+(0.2721*'T3 TEMARA'!P13)+(0.0964*'T3 KHEMISSET'!P13)+(0.2129*'T3 KENITRA'!P13)</f>
        <v>126.54262671453063</v>
      </c>
      <c r="Q13" s="11">
        <f>+(0.0848*'T3 RABAT'!Q13)+(0.3338*'T3 SALE'!Q13)+(0.2721*'T3 TEMARA'!Q13)+(0.0964*'T3 KHEMISSET'!Q13)+(0.2129*'T3 KENITRA'!Q13)</f>
        <v>128.18646331737395</v>
      </c>
      <c r="R13" s="11">
        <f>+(0.0848*'T3 RABAT'!R13)+(0.3338*'T3 SALE'!R13)+(0.2721*'T3 TEMARA'!R13)+(0.0964*'T3 KHEMISSET'!R13)+(0.2129*'T3 KENITRA'!R13)</f>
        <v>129.72007261998539</v>
      </c>
    </row>
    <row r="14" spans="1:18" ht="20.100000000000001" customHeight="1" x14ac:dyDescent="0.25">
      <c r="A14" s="25"/>
      <c r="B14" s="28" t="s">
        <v>10</v>
      </c>
      <c r="C14" s="6" t="s">
        <v>11</v>
      </c>
      <c r="D14" s="9">
        <f>+(0.105*'T3 RABAT'!D14)+(0.344*'T3 SALE'!D14)+(0.2558*'T3 TEMARA'!D14)+(0.0895*'T3 KHEMISSET'!D14)+(0.2057*'T3 KENITRA'!D14)</f>
        <v>100</v>
      </c>
      <c r="E14" s="9">
        <f>+(0.105*'T3 RABAT'!E14)+(0.344*'T3 SALE'!E14)+(0.2558*'T3 TEMARA'!E14)+(0.0895*'T3 KHEMISSET'!E14)+(0.2057*'T3 KENITRA'!E14)</f>
        <v>99.605704483420425</v>
      </c>
      <c r="F14" s="9">
        <f>+(0.105*'T3 RABAT'!F14)+(0.344*'T3 SALE'!F14)+(0.2558*'T3 TEMARA'!F14)+(0.0895*'T3 KHEMISSET'!F14)+(0.2057*'T3 KENITRA'!F14)</f>
        <v>104.10815283030801</v>
      </c>
      <c r="G14" s="9">
        <f>+(0.105*'T3 RABAT'!G14)+(0.344*'T3 SALE'!G14)+(0.2558*'T3 TEMARA'!G14)+(0.0895*'T3 KHEMISSET'!G14)+(0.2057*'T3 KENITRA'!G14)</f>
        <v>109.49396636104498</v>
      </c>
      <c r="H14" s="9">
        <f>+(0.105*'T3 RABAT'!H14)+(0.344*'T3 SALE'!H14)+(0.2558*'T3 TEMARA'!H14)+(0.0895*'T3 KHEMISSET'!H14)+(0.2057*'T3 KENITRA'!H14)</f>
        <v>115.90226786286109</v>
      </c>
      <c r="I14" s="9">
        <f>+(0.105*'T3 RABAT'!I14)+(0.344*'T3 SALE'!I14)+(0.2558*'T3 TEMARA'!I14)+(0.0895*'T3 KHEMISSET'!I14)+(0.2057*'T3 KENITRA'!I14)</f>
        <v>118.01941254367848</v>
      </c>
      <c r="J14" s="9">
        <f>+(0.105*'T3 RABAT'!J14)+(0.344*'T3 SALE'!J14)+(0.2558*'T3 TEMARA'!J14)+(0.0895*'T3 KHEMISSET'!J14)+(0.2057*'T3 KENITRA'!J14)</f>
        <v>119.84648775766914</v>
      </c>
      <c r="K14" s="9">
        <f>+(0.105*'T3 RABAT'!K14)+(0.344*'T3 SALE'!K14)+(0.2558*'T3 TEMARA'!K14)+(0.0895*'T3 KHEMISSET'!K14)+(0.2057*'T3 KENITRA'!K14)</f>
        <v>121.62502755921176</v>
      </c>
      <c r="L14" s="9">
        <f>+(0.105*'T3 RABAT'!L14)+(0.344*'T3 SALE'!L14)+(0.2558*'T3 TEMARA'!L14)+(0.0895*'T3 KHEMISSET'!L14)+(0.2057*'T3 KENITRA'!L14)</f>
        <v>122.2987639404182</v>
      </c>
      <c r="M14" s="9">
        <f>+(0.105*'T3 RABAT'!M14)+(0.344*'T3 SALE'!M14)+(0.2558*'T3 TEMARA'!M14)+(0.0895*'T3 KHEMISSET'!M14)+(0.2057*'T3 KENITRA'!M14)</f>
        <v>120.9059332735571</v>
      </c>
      <c r="N14" s="9">
        <f>+(0.0848*'T3 RABAT'!N14)+(0.3338*'T3 SALE'!N14)+(0.2721*'T3 TEMARA'!N14)+(0.0964*'T3 KHEMISSET'!N14)+(0.2129*'T3 KENITRA'!N14)</f>
        <v>120.49366857313166</v>
      </c>
      <c r="O14" s="9">
        <f>+(0.0848*'T3 RABAT'!O14)+(0.3338*'T3 SALE'!O14)+(0.2721*'T3 TEMARA'!O14)+(0.0964*'T3 KHEMISSET'!O14)+(0.2129*'T3 KENITRA'!O14)</f>
        <v>118.38535173074763</v>
      </c>
      <c r="P14" s="9">
        <f>+(0.0848*'T3 RABAT'!P14)+(0.3338*'T3 SALE'!P14)+(0.2721*'T3 TEMARA'!P14)+(0.0964*'T3 KHEMISSET'!P14)+(0.2129*'T3 KENITRA'!P14)</f>
        <v>120.64862993434026</v>
      </c>
      <c r="Q14" s="9">
        <f>+(0.0848*'T3 RABAT'!Q14)+(0.3338*'T3 SALE'!Q14)+(0.2721*'T3 TEMARA'!Q14)+(0.0964*'T3 KHEMISSET'!Q14)+(0.2129*'T3 KENITRA'!Q14)</f>
        <v>122.42073504725408</v>
      </c>
      <c r="R14" s="9">
        <f>+(0.0848*'T3 RABAT'!R14)+(0.3338*'T3 SALE'!R14)+(0.2721*'T3 TEMARA'!R14)+(0.0964*'T3 KHEMISSET'!R14)+(0.2129*'T3 KENITRA'!R14)</f>
        <v>123.17702904596577</v>
      </c>
    </row>
    <row r="15" spans="1:18" ht="20.100000000000001" customHeight="1" x14ac:dyDescent="0.25">
      <c r="A15" s="25"/>
      <c r="B15" s="30"/>
      <c r="C15" s="6" t="s">
        <v>13</v>
      </c>
      <c r="D15" s="9">
        <f>+(0.105*'T3 RABAT'!D15)+(0.344*'T3 SALE'!D15)+(0.2558*'T3 TEMARA'!D15)+(0.0895*'T3 KHEMISSET'!D15)+(0.2057*'T3 KENITRA'!D15)</f>
        <v>100</v>
      </c>
      <c r="E15" s="9">
        <f>+(0.105*'T3 RABAT'!E15)+(0.344*'T3 SALE'!E15)+(0.2558*'T3 TEMARA'!E15)+(0.0895*'T3 KHEMISSET'!E15)+(0.2057*'T3 KENITRA'!E15)</f>
        <v>100</v>
      </c>
      <c r="F15" s="9">
        <f>+(0.105*'T3 RABAT'!F15)+(0.344*'T3 SALE'!F15)+(0.2558*'T3 TEMARA'!F15)+(0.0895*'T3 KHEMISSET'!F15)+(0.2057*'T3 KENITRA'!F15)</f>
        <v>99.037522987464115</v>
      </c>
      <c r="G15" s="9">
        <f>+(0.105*'T3 RABAT'!G15)+(0.344*'T3 SALE'!G15)+(0.2558*'T3 TEMARA'!G15)+(0.0895*'T3 KHEMISSET'!G15)+(0.2057*'T3 KENITRA'!G15)</f>
        <v>96.043107782498765</v>
      </c>
      <c r="H15" s="9">
        <f>+(0.105*'T3 RABAT'!H15)+(0.344*'T3 SALE'!H15)+(0.2558*'T3 TEMARA'!H15)+(0.0895*'T3 KHEMISSET'!H15)+(0.2057*'T3 KENITRA'!H15)</f>
        <v>96.324138283582997</v>
      </c>
      <c r="I15" s="9">
        <f>+(0.105*'T3 RABAT'!I15)+(0.344*'T3 SALE'!I15)+(0.2558*'T3 TEMARA'!I15)+(0.0895*'T3 KHEMISSET'!I15)+(0.2057*'T3 KENITRA'!I15)</f>
        <v>99.231350714299069</v>
      </c>
      <c r="J15" s="9">
        <f>+(0.105*'T3 RABAT'!J15)+(0.344*'T3 SALE'!J15)+(0.2558*'T3 TEMARA'!J15)+(0.0895*'T3 KHEMISSET'!J15)+(0.2057*'T3 KENITRA'!J15)</f>
        <v>105.97457077623069</v>
      </c>
      <c r="K15" s="9">
        <f>+(0.105*'T3 RABAT'!K15)+(0.344*'T3 SALE'!K15)+(0.2558*'T3 TEMARA'!K15)+(0.0895*'T3 KHEMISSET'!K15)+(0.2057*'T3 KENITRA'!K15)</f>
        <v>110.83644841424223</v>
      </c>
      <c r="L15" s="9">
        <f>+(0.105*'T3 RABAT'!L15)+(0.344*'T3 SALE'!L15)+(0.2558*'T3 TEMARA'!L15)+(0.0895*'T3 KHEMISSET'!L15)+(0.2057*'T3 KENITRA'!L15)</f>
        <v>109.60233836655959</v>
      </c>
      <c r="M15" s="9">
        <f>+(0.105*'T3 RABAT'!M15)+(0.344*'T3 SALE'!M15)+(0.2558*'T3 TEMARA'!M15)+(0.0895*'T3 KHEMISSET'!M15)+(0.2057*'T3 KENITRA'!M15)</f>
        <v>109.47855451911231</v>
      </c>
      <c r="N15" s="9">
        <f>+(0.0848*'T3 RABAT'!N15)+(0.3338*'T3 SALE'!N15)+(0.2721*'T3 TEMARA'!N15)+(0.0964*'T3 KHEMISSET'!N15)+(0.2129*'T3 KENITRA'!N15)</f>
        <v>110.64594383784456</v>
      </c>
      <c r="O15" s="9">
        <f>+(0.0848*'T3 RABAT'!O15)+(0.3338*'T3 SALE'!O15)+(0.2721*'T3 TEMARA'!O15)+(0.0964*'T3 KHEMISSET'!O15)+(0.2129*'T3 KENITRA'!O15)</f>
        <v>112.66837373903832</v>
      </c>
      <c r="P15" s="9">
        <f>+(0.0848*'T3 RABAT'!P15)+(0.3338*'T3 SALE'!P15)+(0.2721*'T3 TEMARA'!P15)+(0.0964*'T3 KHEMISSET'!P15)+(0.2129*'T3 KENITRA'!P15)</f>
        <v>115.18010213490444</v>
      </c>
      <c r="Q15" s="9">
        <f>+(0.0848*'T3 RABAT'!Q15)+(0.3338*'T3 SALE'!Q15)+(0.2721*'T3 TEMARA'!Q15)+(0.0964*'T3 KHEMISSET'!Q15)+(0.2129*'T3 KENITRA'!Q15)</f>
        <v>117.09512552284852</v>
      </c>
      <c r="R15" s="9">
        <f>+(0.0848*'T3 RABAT'!R15)+(0.3338*'T3 SALE'!R15)+(0.2721*'T3 TEMARA'!R15)+(0.0964*'T3 KHEMISSET'!R15)+(0.2129*'T3 KENITRA'!R15)</f>
        <v>118.39839970526103</v>
      </c>
    </row>
    <row r="16" spans="1:18" ht="20.100000000000001" customHeight="1" x14ac:dyDescent="0.25">
      <c r="A16" s="25"/>
      <c r="B16" s="25" t="s">
        <v>99</v>
      </c>
      <c r="C16" s="25"/>
      <c r="D16" s="11">
        <f>+(0.105*'T3 RABAT'!D16)+(0.344*'T3 SALE'!D16)+(0.2558*'T3 TEMARA'!D16)+(0.0895*'T3 KHEMISSET'!D16)+(0.2057*'T3 KENITRA'!D16)</f>
        <v>100</v>
      </c>
      <c r="E16" s="11">
        <f>+(0.105*'T3 RABAT'!E16)+(0.344*'T3 SALE'!E16)+(0.2558*'T3 TEMARA'!E16)+(0.0895*'T3 KHEMISSET'!E16)+(0.2057*'T3 KENITRA'!E16)</f>
        <v>99.61359039375202</v>
      </c>
      <c r="F16" s="11">
        <f>+(0.105*'T3 RABAT'!F16)+(0.344*'T3 SALE'!F16)+(0.2558*'T3 TEMARA'!F16)+(0.0895*'T3 KHEMISSET'!F16)+(0.2057*'T3 KENITRA'!F16)</f>
        <v>104.00674023345115</v>
      </c>
      <c r="G16" s="11">
        <f>+(0.105*'T3 RABAT'!G16)+(0.344*'T3 SALE'!G16)+(0.2558*'T3 TEMARA'!G16)+(0.0895*'T3 KHEMISSET'!G16)+(0.2057*'T3 KENITRA'!G16)</f>
        <v>109.22494918947407</v>
      </c>
      <c r="H16" s="11">
        <f>+(0.105*'T3 RABAT'!H16)+(0.344*'T3 SALE'!H16)+(0.2558*'T3 TEMARA'!H16)+(0.0895*'T3 KHEMISSET'!H16)+(0.2057*'T3 KENITRA'!H16)</f>
        <v>115.51070527127553</v>
      </c>
      <c r="I16" s="11">
        <f>+(0.105*'T3 RABAT'!I16)+(0.344*'T3 SALE'!I16)+(0.2558*'T3 TEMARA'!I16)+(0.0895*'T3 KHEMISSET'!I16)+(0.2057*'T3 KENITRA'!I16)</f>
        <v>117.64365130709089</v>
      </c>
      <c r="J16" s="11">
        <f>+(0.105*'T3 RABAT'!J16)+(0.344*'T3 SALE'!J16)+(0.2558*'T3 TEMARA'!J16)+(0.0895*'T3 KHEMISSET'!J16)+(0.2057*'T3 KENITRA'!J16)</f>
        <v>119.56904941804036</v>
      </c>
      <c r="K16" s="11">
        <f>+(0.105*'T3 RABAT'!K16)+(0.344*'T3 SALE'!K16)+(0.2558*'T3 TEMARA'!K16)+(0.0895*'T3 KHEMISSET'!K16)+(0.2057*'T3 KENITRA'!K16)</f>
        <v>121.40925597631238</v>
      </c>
      <c r="L16" s="11">
        <f>+(0.105*'T3 RABAT'!L16)+(0.344*'T3 SALE'!L16)+(0.2558*'T3 TEMARA'!L16)+(0.0895*'T3 KHEMISSET'!L16)+(0.2057*'T3 KENITRA'!L16)</f>
        <v>122.04483542894101</v>
      </c>
      <c r="M16" s="11">
        <f>+(0.105*'T3 RABAT'!M16)+(0.344*'T3 SALE'!M16)+(0.2558*'T3 TEMARA'!M16)+(0.0895*'T3 KHEMISSET'!M16)+(0.2057*'T3 KENITRA'!M16)</f>
        <v>120.6773856984682</v>
      </c>
      <c r="N16" s="11">
        <f>+(0.0848*'T3 RABAT'!N16)+(0.3338*'T3 SALE'!N16)+(0.2721*'T3 TEMARA'!N16)+(0.0964*'T3 KHEMISSET'!N16)+(0.2129*'T3 KENITRA'!N16)</f>
        <v>120.39519132577878</v>
      </c>
      <c r="O16" s="11">
        <f>+(0.0848*'T3 RABAT'!O16)+(0.3338*'T3 SALE'!O16)+(0.2721*'T3 TEMARA'!O16)+(0.0964*'T3 KHEMISSET'!O16)+(0.2129*'T3 KENITRA'!O16)</f>
        <v>118.32818195083054</v>
      </c>
      <c r="P16" s="11">
        <f>+(0.0848*'T3 RABAT'!P16)+(0.3338*'T3 SALE'!P16)+(0.2721*'T3 TEMARA'!P16)+(0.0964*'T3 KHEMISSET'!P16)+(0.2129*'T3 KENITRA'!P16)</f>
        <v>120.59394465634588</v>
      </c>
      <c r="Q16" s="11">
        <f>+(0.0848*'T3 RABAT'!Q16)+(0.3338*'T3 SALE'!Q16)+(0.2721*'T3 TEMARA'!Q16)+(0.0964*'T3 KHEMISSET'!Q16)+(0.2129*'T3 KENITRA'!Q16)</f>
        <v>122.36747895201003</v>
      </c>
      <c r="R16" s="11">
        <f>+(0.0848*'T3 RABAT'!R16)+(0.3338*'T3 SALE'!R16)+(0.2721*'T3 TEMARA'!R16)+(0.0964*'T3 KHEMISSET'!R16)+(0.2129*'T3 KENITRA'!R16)</f>
        <v>123.12924275255872</v>
      </c>
    </row>
    <row r="17" spans="1:18" ht="20.100000000000001" customHeight="1" x14ac:dyDescent="0.25">
      <c r="A17" s="25"/>
      <c r="B17" s="28" t="s">
        <v>14</v>
      </c>
      <c r="C17" s="6" t="s">
        <v>15</v>
      </c>
      <c r="D17" s="9">
        <f>+(0.105*'T3 RABAT'!D17)+(0.344*'T3 SALE'!D17)+(0.2558*'T3 TEMARA'!D17)+(0.0895*'T3 KHEMISSET'!D17)+(0.2057*'T3 KENITRA'!D17)</f>
        <v>100</v>
      </c>
      <c r="E17" s="9">
        <f>+(0.105*'T3 RABAT'!E17)+(0.344*'T3 SALE'!E17)+(0.2558*'T3 TEMARA'!E17)+(0.0895*'T3 KHEMISSET'!E17)+(0.2057*'T3 KENITRA'!E17)</f>
        <v>101.69844036697248</v>
      </c>
      <c r="F17" s="9">
        <f>+(0.105*'T3 RABAT'!F17)+(0.344*'T3 SALE'!F17)+(0.2558*'T3 TEMARA'!F17)+(0.0895*'T3 KHEMISSET'!F17)+(0.2057*'T3 KENITRA'!F17)</f>
        <v>104.28167953287661</v>
      </c>
      <c r="G17" s="9">
        <f>+(0.105*'T3 RABAT'!G17)+(0.344*'T3 SALE'!G17)+(0.2558*'T3 TEMARA'!G17)+(0.0895*'T3 KHEMISSET'!G17)+(0.2057*'T3 KENITRA'!G17)</f>
        <v>101.6410744828992</v>
      </c>
      <c r="H17" s="9">
        <f>+(0.105*'T3 RABAT'!H17)+(0.344*'T3 SALE'!H17)+(0.2558*'T3 TEMARA'!H17)+(0.0895*'T3 KHEMISSET'!H17)+(0.2057*'T3 KENITRA'!H17)</f>
        <v>102.88660200541813</v>
      </c>
      <c r="I17" s="9">
        <f>+(0.105*'T3 RABAT'!I17)+(0.344*'T3 SALE'!I17)+(0.2558*'T3 TEMARA'!I17)+(0.0895*'T3 KHEMISSET'!I17)+(0.2057*'T3 KENITRA'!I17)</f>
        <v>105.12100737305717</v>
      </c>
      <c r="J17" s="9">
        <f>+(0.105*'T3 RABAT'!J17)+(0.344*'T3 SALE'!J17)+(0.2558*'T3 TEMARA'!J17)+(0.0895*'T3 KHEMISSET'!J17)+(0.2057*'T3 KENITRA'!J17)</f>
        <v>106.06276264971103</v>
      </c>
      <c r="K17" s="9">
        <f>+(0.105*'T3 RABAT'!K17)+(0.344*'T3 SALE'!K17)+(0.2558*'T3 TEMARA'!K17)+(0.0895*'T3 KHEMISSET'!K17)+(0.2057*'T3 KENITRA'!K17)</f>
        <v>108.55292869457978</v>
      </c>
      <c r="L17" s="9">
        <f>+(0.105*'T3 RABAT'!L17)+(0.344*'T3 SALE'!L17)+(0.2558*'T3 TEMARA'!L17)+(0.0895*'T3 KHEMISSET'!L17)+(0.2057*'T3 KENITRA'!L17)</f>
        <v>109.93946510991866</v>
      </c>
      <c r="M17" s="9">
        <f>+(0.105*'T3 RABAT'!M17)+(0.344*'T3 SALE'!M17)+(0.2558*'T3 TEMARA'!M17)+(0.0895*'T3 KHEMISSET'!M17)+(0.2057*'T3 KENITRA'!M17)</f>
        <v>116.24842954035229</v>
      </c>
      <c r="N17" s="9">
        <f>+(0.0848*'T3 RABAT'!N17)+(0.3338*'T3 SALE'!N17)+(0.2721*'T3 TEMARA'!N17)+(0.0964*'T3 KHEMISSET'!N17)+(0.2129*'T3 KENITRA'!N17)</f>
        <v>119.1953127429055</v>
      </c>
      <c r="O17" s="9">
        <f>+(0.0848*'T3 RABAT'!O17)+(0.3338*'T3 SALE'!O17)+(0.2721*'T3 TEMARA'!O17)+(0.0964*'T3 KHEMISSET'!O17)+(0.2129*'T3 KENITRA'!O17)</f>
        <v>121.62884410407707</v>
      </c>
      <c r="P17" s="9">
        <f>+(0.0848*'T3 RABAT'!P17)+(0.3338*'T3 SALE'!P17)+(0.2721*'T3 TEMARA'!P17)+(0.0964*'T3 KHEMISSET'!P17)+(0.2129*'T3 KENITRA'!P17)</f>
        <v>122.41899248820397</v>
      </c>
      <c r="Q17" s="9">
        <f>+(0.0848*'T3 RABAT'!Q17)+(0.3338*'T3 SALE'!Q17)+(0.2721*'T3 TEMARA'!Q17)+(0.0964*'T3 KHEMISSET'!Q17)+(0.2129*'T3 KENITRA'!Q17)</f>
        <v>123.52893673524919</v>
      </c>
      <c r="R17" s="9">
        <f>+(0.0848*'T3 RABAT'!R17)+(0.3338*'T3 SALE'!R17)+(0.2721*'T3 TEMARA'!R17)+(0.0964*'T3 KHEMISSET'!R17)+(0.2129*'T3 KENITRA'!R17)</f>
        <v>124.61998739763408</v>
      </c>
    </row>
    <row r="18" spans="1:18" ht="20.100000000000001" customHeight="1" x14ac:dyDescent="0.25">
      <c r="A18" s="25"/>
      <c r="B18" s="29"/>
      <c r="C18" s="6" t="s">
        <v>16</v>
      </c>
      <c r="D18" s="9">
        <f>+(0.105*'T3 RABAT'!D18)+(0.344*'T3 SALE'!D18)+(0.2558*'T3 TEMARA'!D18)+(0.0895*'T3 KHEMISSET'!D18)+(0.2057*'T3 KENITRA'!D18)</f>
        <v>100</v>
      </c>
      <c r="E18" s="9">
        <f>+(0.105*'T3 RABAT'!E18)+(0.344*'T3 SALE'!E18)+(0.2558*'T3 TEMARA'!E18)+(0.0895*'T3 KHEMISSET'!E18)+(0.2057*'T3 KENITRA'!E18)</f>
        <v>102.69531578947368</v>
      </c>
      <c r="F18" s="9">
        <f>+(0.105*'T3 RABAT'!F18)+(0.344*'T3 SALE'!F18)+(0.2558*'T3 TEMARA'!F18)+(0.0895*'T3 KHEMISSET'!F18)+(0.2057*'T3 KENITRA'!F18)</f>
        <v>108.62163157894736</v>
      </c>
      <c r="G18" s="9">
        <f>+(0.105*'T3 RABAT'!G18)+(0.344*'T3 SALE'!G18)+(0.2558*'T3 TEMARA'!G18)+(0.0895*'T3 KHEMISSET'!G18)+(0.2057*'T3 KENITRA'!G18)</f>
        <v>104.12710138859094</v>
      </c>
      <c r="H18" s="9">
        <f>+(0.105*'T3 RABAT'!H18)+(0.344*'T3 SALE'!H18)+(0.2558*'T3 TEMARA'!H18)+(0.0895*'T3 KHEMISSET'!H18)+(0.2057*'T3 KENITRA'!H18)</f>
        <v>101.97690654956779</v>
      </c>
      <c r="I18" s="9">
        <f>+(0.105*'T3 RABAT'!I18)+(0.344*'T3 SALE'!I18)+(0.2558*'T3 TEMARA'!I18)+(0.0895*'T3 KHEMISSET'!I18)+(0.2057*'T3 KENITRA'!I18)</f>
        <v>103.8220680408612</v>
      </c>
      <c r="J18" s="9">
        <f>+(0.105*'T3 RABAT'!J18)+(0.344*'T3 SALE'!J18)+(0.2558*'T3 TEMARA'!J18)+(0.0895*'T3 KHEMISSET'!J18)+(0.2057*'T3 KENITRA'!J18)</f>
        <v>101.39506042259592</v>
      </c>
      <c r="K18" s="9">
        <f>+(0.105*'T3 RABAT'!K18)+(0.344*'T3 SALE'!K18)+(0.2558*'T3 TEMARA'!K18)+(0.0895*'T3 KHEMISSET'!K18)+(0.2057*'T3 KENITRA'!K18)</f>
        <v>102.25925231734394</v>
      </c>
      <c r="L18" s="9">
        <f>+(0.105*'T3 RABAT'!L18)+(0.344*'T3 SALE'!L18)+(0.2558*'T3 TEMARA'!L18)+(0.0895*'T3 KHEMISSET'!L18)+(0.2057*'T3 KENITRA'!L18)</f>
        <v>103.39410210682883</v>
      </c>
      <c r="M18" s="9">
        <f>+(0.105*'T3 RABAT'!M18)+(0.344*'T3 SALE'!M18)+(0.2558*'T3 TEMARA'!M18)+(0.0895*'T3 KHEMISSET'!M18)+(0.2057*'T3 KENITRA'!M18)</f>
        <v>105.94968899171735</v>
      </c>
      <c r="N18" s="9">
        <f>+(0.0848*'T3 RABAT'!N18)+(0.3338*'T3 SALE'!N18)+(0.2721*'T3 TEMARA'!N18)+(0.0964*'T3 KHEMISSET'!N18)+(0.2129*'T3 KENITRA'!N18)</f>
        <v>107.24811090239436</v>
      </c>
      <c r="O18" s="9">
        <f>+(0.0848*'T3 RABAT'!O18)+(0.3338*'T3 SALE'!O18)+(0.2721*'T3 TEMARA'!O18)+(0.0964*'T3 KHEMISSET'!O18)+(0.2129*'T3 KENITRA'!O18)</f>
        <v>115.78149998491799</v>
      </c>
      <c r="P18" s="9">
        <f>+(0.0848*'T3 RABAT'!P18)+(0.3338*'T3 SALE'!P18)+(0.2721*'T3 TEMARA'!P18)+(0.0964*'T3 KHEMISSET'!P18)+(0.2129*'T3 KENITRA'!P18)</f>
        <v>117.11634397045913</v>
      </c>
      <c r="Q18" s="9">
        <f>+(0.0848*'T3 RABAT'!Q18)+(0.3338*'T3 SALE'!Q18)+(0.2721*'T3 TEMARA'!Q18)+(0.0964*'T3 KHEMISSET'!Q18)+(0.2129*'T3 KENITRA'!Q18)</f>
        <v>117.9624944994089</v>
      </c>
      <c r="R18" s="9">
        <f>+(0.0848*'T3 RABAT'!R18)+(0.3338*'T3 SALE'!R18)+(0.2721*'T3 TEMARA'!R18)+(0.0964*'T3 KHEMISSET'!R18)+(0.2129*'T3 KENITRA'!R18)</f>
        <v>120.11296091097395</v>
      </c>
    </row>
    <row r="19" spans="1:18" ht="20.100000000000001" customHeight="1" x14ac:dyDescent="0.25">
      <c r="A19" s="25"/>
      <c r="B19" s="30"/>
      <c r="C19" s="6" t="s">
        <v>17</v>
      </c>
      <c r="D19" s="9">
        <f>+(0.105*'T3 RABAT'!D19)+(0.344*'T3 SALE'!D19)+(0.2558*'T3 TEMARA'!D19)+(0.0895*'T3 KHEMISSET'!D19)+(0.2057*'T3 KENITRA'!D19)</f>
        <v>100</v>
      </c>
      <c r="E19" s="9">
        <f>+(0.105*'T3 RABAT'!E19)+(0.344*'T3 SALE'!E19)+(0.2558*'T3 TEMARA'!E19)+(0.0895*'T3 KHEMISSET'!E19)+(0.2057*'T3 KENITRA'!E19)</f>
        <v>101.14277777777778</v>
      </c>
      <c r="F19" s="9">
        <f>+(0.105*'T3 RABAT'!F19)+(0.344*'T3 SALE'!F19)+(0.2558*'T3 TEMARA'!F19)+(0.0895*'T3 KHEMISSET'!F19)+(0.2057*'T3 KENITRA'!F19)</f>
        <v>109.20005555555552</v>
      </c>
      <c r="G19" s="9">
        <f>+(0.105*'T3 RABAT'!G19)+(0.344*'T3 SALE'!G19)+(0.2558*'T3 TEMARA'!G19)+(0.0895*'T3 KHEMISSET'!G19)+(0.2057*'T3 KENITRA'!G19)</f>
        <v>100.12694522893068</v>
      </c>
      <c r="H19" s="9">
        <f>+(0.105*'T3 RABAT'!H19)+(0.344*'T3 SALE'!H19)+(0.2558*'T3 TEMARA'!H19)+(0.0895*'T3 KHEMISSET'!H19)+(0.2057*'T3 KENITRA'!H19)</f>
        <v>99.801223650650257</v>
      </c>
      <c r="I19" s="9">
        <f>+(0.105*'T3 RABAT'!I19)+(0.344*'T3 SALE'!I19)+(0.2558*'T3 TEMARA'!I19)+(0.0895*'T3 KHEMISSET'!I19)+(0.2057*'T3 KENITRA'!I19)</f>
        <v>98.425939416014657</v>
      </c>
      <c r="J19" s="9">
        <f>+(0.105*'T3 RABAT'!J19)+(0.344*'T3 SALE'!J19)+(0.2558*'T3 TEMARA'!J19)+(0.0895*'T3 KHEMISSET'!J19)+(0.2057*'T3 KENITRA'!J19)</f>
        <v>98.132462622213424</v>
      </c>
      <c r="K19" s="9">
        <f>+(0.105*'T3 RABAT'!K19)+(0.344*'T3 SALE'!K19)+(0.2558*'T3 TEMARA'!K19)+(0.0895*'T3 KHEMISSET'!K19)+(0.2057*'T3 KENITRA'!K19)</f>
        <v>99.028213360892281</v>
      </c>
      <c r="L19" s="9">
        <f>+(0.105*'T3 RABAT'!L19)+(0.344*'T3 SALE'!L19)+(0.2558*'T3 TEMARA'!L19)+(0.0895*'T3 KHEMISSET'!L19)+(0.2057*'T3 KENITRA'!L19)</f>
        <v>100.05209549000645</v>
      </c>
      <c r="M19" s="9">
        <f>+(0.105*'T3 RABAT'!M19)+(0.344*'T3 SALE'!M19)+(0.2558*'T3 TEMARA'!M19)+(0.0895*'T3 KHEMISSET'!M19)+(0.2057*'T3 KENITRA'!M19)</f>
        <v>96.588651507464746</v>
      </c>
      <c r="N19" s="9">
        <f>+(0.0848*'T3 RABAT'!N19)+(0.3338*'T3 SALE'!N19)+(0.2721*'T3 TEMARA'!N19)+(0.0964*'T3 KHEMISSET'!N19)+(0.2129*'T3 KENITRA'!N19)</f>
        <v>94.103992926933529</v>
      </c>
      <c r="O19" s="9">
        <f>+(0.0848*'T3 RABAT'!O19)+(0.3338*'T3 SALE'!O19)+(0.2721*'T3 TEMARA'!O19)+(0.0964*'T3 KHEMISSET'!O19)+(0.2129*'T3 KENITRA'!O19)</f>
        <v>97.661885380858138</v>
      </c>
      <c r="P19" s="9">
        <f>+(0.0848*'T3 RABAT'!P19)+(0.3338*'T3 SALE'!P19)+(0.2721*'T3 TEMARA'!P19)+(0.0964*'T3 KHEMISSET'!P19)+(0.2129*'T3 KENITRA'!P19)</f>
        <v>97.87684714652562</v>
      </c>
      <c r="Q19" s="9">
        <f>+(0.0848*'T3 RABAT'!Q19)+(0.3338*'T3 SALE'!Q19)+(0.2721*'T3 TEMARA'!Q19)+(0.0964*'T3 KHEMISSET'!Q19)+(0.2129*'T3 KENITRA'!Q19)</f>
        <v>98.007975983085799</v>
      </c>
      <c r="R19" s="9">
        <f>+(0.0848*'T3 RABAT'!R19)+(0.3338*'T3 SALE'!R19)+(0.2721*'T3 TEMARA'!R19)+(0.0964*'T3 KHEMISSET'!R19)+(0.2129*'T3 KENITRA'!R19)</f>
        <v>99.001376108478496</v>
      </c>
    </row>
    <row r="20" spans="1:18" ht="20.100000000000001" customHeight="1" x14ac:dyDescent="0.25">
      <c r="A20" s="25"/>
      <c r="B20" s="25" t="s">
        <v>100</v>
      </c>
      <c r="C20" s="25"/>
      <c r="D20" s="11">
        <f>+(0.105*'T3 RABAT'!D20)+(0.344*'T3 SALE'!D20)+(0.2558*'T3 TEMARA'!D20)+(0.0895*'T3 KHEMISSET'!D20)+(0.2057*'T3 KENITRA'!D20)</f>
        <v>100</v>
      </c>
      <c r="E20" s="11">
        <f>+(0.105*'T3 RABAT'!E20)+(0.344*'T3 SALE'!E20)+(0.2558*'T3 TEMARA'!E20)+(0.0895*'T3 KHEMISSET'!E20)+(0.2057*'T3 KENITRA'!E20)</f>
        <v>101.89764958957026</v>
      </c>
      <c r="F20" s="11">
        <f>+(0.105*'T3 RABAT'!F20)+(0.344*'T3 SALE'!F20)+(0.2558*'T3 TEMARA'!F20)+(0.0895*'T3 KHEMISSET'!F20)+(0.2057*'T3 KENITRA'!F20)</f>
        <v>105.80932138643539</v>
      </c>
      <c r="G20" s="11">
        <f>+(0.105*'T3 RABAT'!G20)+(0.344*'T3 SALE'!G20)+(0.2558*'T3 TEMARA'!G20)+(0.0895*'T3 KHEMISSET'!G20)+(0.2057*'T3 KENITRA'!G20)</f>
        <v>102.12630957646496</v>
      </c>
      <c r="H20" s="11">
        <f>+(0.105*'T3 RABAT'!H20)+(0.344*'T3 SALE'!H20)+(0.2558*'T3 TEMARA'!H20)+(0.0895*'T3 KHEMISSET'!H20)+(0.2057*'T3 KENITRA'!H20)</f>
        <v>102.38149408952643</v>
      </c>
      <c r="I20" s="11">
        <f>+(0.105*'T3 RABAT'!I20)+(0.344*'T3 SALE'!I20)+(0.2558*'T3 TEMARA'!I20)+(0.0895*'T3 KHEMISSET'!I20)+(0.2057*'T3 KENITRA'!I20)</f>
        <v>104.19371642387435</v>
      </c>
      <c r="J20" s="11">
        <f>+(0.105*'T3 RABAT'!J20)+(0.344*'T3 SALE'!J20)+(0.2558*'T3 TEMARA'!J20)+(0.0895*'T3 KHEMISSET'!J20)+(0.2057*'T3 KENITRA'!J20)</f>
        <v>104.18211009045748</v>
      </c>
      <c r="K20" s="11">
        <f>+(0.105*'T3 RABAT'!K20)+(0.344*'T3 SALE'!K20)+(0.2558*'T3 TEMARA'!K20)+(0.0895*'T3 KHEMISSET'!K20)+(0.2057*'T3 KENITRA'!K20)</f>
        <v>106.12228522023896</v>
      </c>
      <c r="L20" s="11">
        <f>+(0.105*'T3 RABAT'!L20)+(0.344*'T3 SALE'!L20)+(0.2558*'T3 TEMARA'!L20)+(0.0895*'T3 KHEMISSET'!L20)+(0.2057*'T3 KENITRA'!L20)</f>
        <v>107.41326109335409</v>
      </c>
      <c r="M20" s="11">
        <f>+(0.105*'T3 RABAT'!M20)+(0.344*'T3 SALE'!M20)+(0.2558*'T3 TEMARA'!M20)+(0.0895*'T3 KHEMISSET'!M20)+(0.2057*'T3 KENITRA'!M20)</f>
        <v>111.90436438023367</v>
      </c>
      <c r="N20" s="11">
        <f>+(0.0848*'T3 RABAT'!N20)+(0.3338*'T3 SALE'!N20)+(0.2721*'T3 TEMARA'!N20)+(0.0964*'T3 KHEMISSET'!N20)+(0.2129*'T3 KENITRA'!N20)</f>
        <v>114.35658619995357</v>
      </c>
      <c r="O20" s="11">
        <f>+(0.0848*'T3 RABAT'!O20)+(0.3338*'T3 SALE'!O20)+(0.2721*'T3 TEMARA'!O20)+(0.0964*'T3 KHEMISSET'!O20)+(0.2129*'T3 KENITRA'!O20)</f>
        <v>118.67629293216839</v>
      </c>
      <c r="P20" s="11">
        <f>+(0.0848*'T3 RABAT'!P20)+(0.3338*'T3 SALE'!P20)+(0.2721*'T3 TEMARA'!P20)+(0.0964*'T3 KHEMISSET'!P20)+(0.2129*'T3 KENITRA'!P20)</f>
        <v>119.60109066579658</v>
      </c>
      <c r="Q20" s="11">
        <f>+(0.0848*'T3 RABAT'!Q20)+(0.3338*'T3 SALE'!Q20)+(0.2721*'T3 TEMARA'!Q20)+(0.0964*'T3 KHEMISSET'!Q20)+(0.2129*'T3 KENITRA'!Q20)</f>
        <v>120.58295602688894</v>
      </c>
      <c r="R20" s="11">
        <f>+(0.0848*'T3 RABAT'!R20)+(0.3338*'T3 SALE'!R20)+(0.2721*'T3 TEMARA'!R20)+(0.0964*'T3 KHEMISSET'!R20)+(0.2129*'T3 KENITRA'!R20)</f>
        <v>121.98694888717826</v>
      </c>
    </row>
    <row r="21" spans="1:18" ht="20.100000000000001" customHeight="1" x14ac:dyDescent="0.25">
      <c r="A21" s="25"/>
      <c r="B21" s="28" t="s">
        <v>18</v>
      </c>
      <c r="C21" s="6" t="s">
        <v>94</v>
      </c>
      <c r="D21" s="9">
        <f>+(0.105*'T3 RABAT'!D21)+(0.344*'T3 SALE'!D21)+(0.2558*'T3 TEMARA'!D21)+(0.0895*'T3 KHEMISSET'!D21)+(0.2057*'T3 KENITRA'!D21)</f>
        <v>100</v>
      </c>
      <c r="E21" s="9">
        <f>+(0.105*'T3 RABAT'!E21)+(0.344*'T3 SALE'!E21)+(0.2558*'T3 TEMARA'!E21)+(0.0895*'T3 KHEMISSET'!E21)+(0.2057*'T3 KENITRA'!E21)</f>
        <v>101.1116814721607</v>
      </c>
      <c r="F21" s="9">
        <f>+(0.105*'T3 RABAT'!F21)+(0.344*'T3 SALE'!F21)+(0.2558*'T3 TEMARA'!F21)+(0.0895*'T3 KHEMISSET'!F21)+(0.2057*'T3 KENITRA'!F21)</f>
        <v>106.41552066758433</v>
      </c>
      <c r="G21" s="9">
        <f>+(0.105*'T3 RABAT'!G21)+(0.344*'T3 SALE'!G21)+(0.2558*'T3 TEMARA'!G21)+(0.0895*'T3 KHEMISSET'!G21)+(0.2057*'T3 KENITRA'!G21)</f>
        <v>108.15815449693082</v>
      </c>
      <c r="H21" s="9">
        <f>+(0.105*'T3 RABAT'!H21)+(0.344*'T3 SALE'!H21)+(0.2558*'T3 TEMARA'!H21)+(0.0895*'T3 KHEMISSET'!H21)+(0.2057*'T3 KENITRA'!H21)</f>
        <v>108.31024054650703</v>
      </c>
      <c r="I21" s="9">
        <f>+(0.105*'T3 RABAT'!I21)+(0.344*'T3 SALE'!I21)+(0.2558*'T3 TEMARA'!I21)+(0.0895*'T3 KHEMISSET'!I21)+(0.2057*'T3 KENITRA'!I21)</f>
        <v>107.77897937601057</v>
      </c>
      <c r="J21" s="9">
        <f>+(0.105*'T3 RABAT'!J21)+(0.344*'T3 SALE'!J21)+(0.2558*'T3 TEMARA'!J21)+(0.0895*'T3 KHEMISSET'!J21)+(0.2057*'T3 KENITRA'!J21)</f>
        <v>109.5682662516859</v>
      </c>
      <c r="K21" s="9">
        <f>+(0.105*'T3 RABAT'!K21)+(0.344*'T3 SALE'!K21)+(0.2558*'T3 TEMARA'!K21)+(0.0895*'T3 KHEMISSET'!K21)+(0.2057*'T3 KENITRA'!K21)</f>
        <v>111.39985446498758</v>
      </c>
      <c r="L21" s="9">
        <f>+(0.105*'T3 RABAT'!L21)+(0.344*'T3 SALE'!L21)+(0.2558*'T3 TEMARA'!L21)+(0.0895*'T3 KHEMISSET'!L21)+(0.2057*'T3 KENITRA'!L21)</f>
        <v>112.54023718380304</v>
      </c>
      <c r="M21" s="9">
        <f>+(0.105*'T3 RABAT'!M21)+(0.344*'T3 SALE'!M21)+(0.2558*'T3 TEMARA'!M21)+(0.0895*'T3 KHEMISSET'!M21)+(0.2057*'T3 KENITRA'!M21)</f>
        <v>109.68632411508776</v>
      </c>
      <c r="N21" s="9">
        <f>+(0.0848*'T3 RABAT'!N21)+(0.3338*'T3 SALE'!N21)+(0.2721*'T3 TEMARA'!N21)+(0.0964*'T3 KHEMISSET'!N21)+(0.2129*'T3 KENITRA'!N21)</f>
        <v>112.49806288461254</v>
      </c>
      <c r="O21" s="9">
        <f>+(0.0848*'T3 RABAT'!O21)+(0.3338*'T3 SALE'!O21)+(0.2721*'T3 TEMARA'!O21)+(0.0964*'T3 KHEMISSET'!O21)+(0.2129*'T3 KENITRA'!O21)</f>
        <v>114.89018119555537</v>
      </c>
      <c r="P21" s="9">
        <f>+(0.0848*'T3 RABAT'!P21)+(0.3338*'T3 SALE'!P21)+(0.2721*'T3 TEMARA'!P21)+(0.0964*'T3 KHEMISSET'!P21)+(0.2129*'T3 KENITRA'!P21)</f>
        <v>115.2183030636611</v>
      </c>
      <c r="Q21" s="9">
        <f>+(0.0848*'T3 RABAT'!Q21)+(0.3338*'T3 SALE'!Q21)+(0.2721*'T3 TEMARA'!Q21)+(0.0964*'T3 KHEMISSET'!Q21)+(0.2129*'T3 KENITRA'!Q21)</f>
        <v>115.44929323046142</v>
      </c>
      <c r="R21" s="9">
        <f>+(0.0848*'T3 RABAT'!R21)+(0.3338*'T3 SALE'!R21)+(0.2721*'T3 TEMARA'!R21)+(0.0964*'T3 KHEMISSET'!R21)+(0.2129*'T3 KENITRA'!R21)</f>
        <v>116.72619266894606</v>
      </c>
    </row>
    <row r="22" spans="1:18" ht="20.100000000000001" customHeight="1" x14ac:dyDescent="0.25">
      <c r="A22" s="25"/>
      <c r="B22" s="30"/>
      <c r="C22" s="6" t="s">
        <v>92</v>
      </c>
      <c r="D22" s="9">
        <f>+(0.105*'T3 RABAT'!D22)+(0.344*'T3 SALE'!D22)+(0.2558*'T3 TEMARA'!D22)+(0.0895*'T3 KHEMISSET'!D22)+(0.2057*'T3 KENITRA'!D22)</f>
        <v>100</v>
      </c>
      <c r="E22" s="9">
        <f>+(0.105*'T3 RABAT'!E22)+(0.344*'T3 SALE'!E22)+(0.2558*'T3 TEMARA'!E22)+(0.0895*'T3 KHEMISSET'!E22)+(0.2057*'T3 KENITRA'!E22)</f>
        <v>105.52139943804795</v>
      </c>
      <c r="F22" s="9">
        <f>+(0.105*'T3 RABAT'!F22)+(0.344*'T3 SALE'!F22)+(0.2558*'T3 TEMARA'!F22)+(0.0895*'T3 KHEMISSET'!F22)+(0.2057*'T3 KENITRA'!F22)</f>
        <v>109.53436979658539</v>
      </c>
      <c r="G22" s="9">
        <f>+(0.105*'T3 RABAT'!G22)+(0.344*'T3 SALE'!G22)+(0.2558*'T3 TEMARA'!G22)+(0.0895*'T3 KHEMISSET'!G22)+(0.2057*'T3 KENITRA'!G22)</f>
        <v>105.61866125193262</v>
      </c>
      <c r="H22" s="9">
        <f>+(0.105*'T3 RABAT'!H22)+(0.344*'T3 SALE'!H22)+(0.2558*'T3 TEMARA'!H22)+(0.0895*'T3 KHEMISSET'!H22)+(0.2057*'T3 KENITRA'!H22)</f>
        <v>104.46163395960551</v>
      </c>
      <c r="I22" s="9">
        <f>+(0.105*'T3 RABAT'!I22)+(0.344*'T3 SALE'!I22)+(0.2558*'T3 TEMARA'!I22)+(0.0895*'T3 KHEMISSET'!I22)+(0.2057*'T3 KENITRA'!I22)</f>
        <v>109.20999481714495</v>
      </c>
      <c r="J22" s="9">
        <f>+(0.105*'T3 RABAT'!J22)+(0.344*'T3 SALE'!J22)+(0.2558*'T3 TEMARA'!J22)+(0.0895*'T3 KHEMISSET'!J22)+(0.2057*'T3 KENITRA'!J22)</f>
        <v>111.76628528388051</v>
      </c>
      <c r="K22" s="9">
        <f>+(0.105*'T3 RABAT'!K22)+(0.344*'T3 SALE'!K22)+(0.2558*'T3 TEMARA'!K22)+(0.0895*'T3 KHEMISSET'!K22)+(0.2057*'T3 KENITRA'!K22)</f>
        <v>113.58825546536016</v>
      </c>
      <c r="L22" s="9">
        <f>+(0.105*'T3 RABAT'!L22)+(0.344*'T3 SALE'!L22)+(0.2558*'T3 TEMARA'!L22)+(0.0895*'T3 KHEMISSET'!L22)+(0.2057*'T3 KENITRA'!L22)</f>
        <v>115.5191767164457</v>
      </c>
      <c r="M22" s="9">
        <f>+(0.105*'T3 RABAT'!M22)+(0.344*'T3 SALE'!M22)+(0.2558*'T3 TEMARA'!M22)+(0.0895*'T3 KHEMISSET'!M22)+(0.2057*'T3 KENITRA'!M22)</f>
        <v>111.93067263298971</v>
      </c>
      <c r="N22" s="9">
        <f>+(0.0848*'T3 RABAT'!N22)+(0.3338*'T3 SALE'!N22)+(0.2721*'T3 TEMARA'!N22)+(0.0964*'T3 KHEMISSET'!N22)+(0.2129*'T3 KENITRA'!N22)</f>
        <v>111.19433740350733</v>
      </c>
      <c r="O22" s="9">
        <f>+(0.0848*'T3 RABAT'!O22)+(0.3338*'T3 SALE'!O22)+(0.2721*'T3 TEMARA'!O22)+(0.0964*'T3 KHEMISSET'!O22)+(0.2129*'T3 KENITRA'!O22)</f>
        <v>114.38005363562496</v>
      </c>
      <c r="P22" s="9">
        <f>+(0.0848*'T3 RABAT'!P22)+(0.3338*'T3 SALE'!P22)+(0.2721*'T3 TEMARA'!P22)+(0.0964*'T3 KHEMISSET'!P22)+(0.2129*'T3 KENITRA'!P22)</f>
        <v>114.57255223489514</v>
      </c>
      <c r="Q22" s="9">
        <f>+(0.0848*'T3 RABAT'!Q22)+(0.3338*'T3 SALE'!Q22)+(0.2721*'T3 TEMARA'!Q22)+(0.0964*'T3 KHEMISSET'!Q22)+(0.2129*'T3 KENITRA'!Q22)</f>
        <v>114.90049634874275</v>
      </c>
      <c r="R22" s="9">
        <f>+(0.0848*'T3 RABAT'!R22)+(0.3338*'T3 SALE'!R22)+(0.2721*'T3 TEMARA'!R22)+(0.0964*'T3 KHEMISSET'!R22)+(0.2129*'T3 KENITRA'!R22)</f>
        <v>116.03572695463996</v>
      </c>
    </row>
    <row r="23" spans="1:18" ht="20.100000000000001" customHeight="1" x14ac:dyDescent="0.25">
      <c r="A23" s="25"/>
      <c r="B23" s="25" t="s">
        <v>101</v>
      </c>
      <c r="C23" s="25"/>
      <c r="D23" s="11">
        <f>+(0.105*'T3 RABAT'!D23)+(0.344*'T3 SALE'!D23)+(0.2558*'T3 TEMARA'!D23)+(0.0895*'T3 KHEMISSET'!D23)+(0.2057*'T3 KENITRA'!D23)</f>
        <v>100</v>
      </c>
      <c r="E23" s="11">
        <f>+(0.105*'T3 RABAT'!E23)+(0.344*'T3 SALE'!E23)+(0.2558*'T3 TEMARA'!E23)+(0.0895*'T3 KHEMISSET'!E23)+(0.2057*'T3 KENITRA'!E23)</f>
        <v>101.81723634670267</v>
      </c>
      <c r="F23" s="11">
        <f>+(0.105*'T3 RABAT'!F23)+(0.344*'T3 SALE'!F23)+(0.2558*'T3 TEMARA'!F23)+(0.0895*'T3 KHEMISSET'!F23)+(0.2057*'T3 KENITRA'!F23)</f>
        <v>106.91453652822449</v>
      </c>
      <c r="G23" s="11">
        <f>+(0.105*'T3 RABAT'!G23)+(0.344*'T3 SALE'!G23)+(0.2558*'T3 TEMARA'!G23)+(0.0895*'T3 KHEMISSET'!G23)+(0.2057*'T3 KENITRA'!G23)</f>
        <v>107.7518355777311</v>
      </c>
      <c r="H23" s="11">
        <f>+(0.105*'T3 RABAT'!H23)+(0.344*'T3 SALE'!H23)+(0.2558*'T3 TEMARA'!H23)+(0.0895*'T3 KHEMISSET'!H23)+(0.2057*'T3 KENITRA'!H23)</f>
        <v>107.69446349260279</v>
      </c>
      <c r="I23" s="11">
        <f>+(0.105*'T3 RABAT'!I23)+(0.344*'T3 SALE'!I23)+(0.2558*'T3 TEMARA'!I23)+(0.0895*'T3 KHEMISSET'!I23)+(0.2057*'T3 KENITRA'!I23)</f>
        <v>108.00794184659206</v>
      </c>
      <c r="J23" s="11">
        <f>+(0.105*'T3 RABAT'!J23)+(0.344*'T3 SALE'!J23)+(0.2558*'T3 TEMARA'!J23)+(0.0895*'T3 KHEMISSET'!J23)+(0.2057*'T3 KENITRA'!J23)</f>
        <v>109.91994929683703</v>
      </c>
      <c r="K23" s="11">
        <f>+(0.105*'T3 RABAT'!K23)+(0.344*'T3 SALE'!K23)+(0.2558*'T3 TEMARA'!K23)+(0.0895*'T3 KHEMISSET'!K23)+(0.2057*'T3 KENITRA'!K23)</f>
        <v>111.7499986250472</v>
      </c>
      <c r="L23" s="11">
        <f>+(0.105*'T3 RABAT'!L23)+(0.344*'T3 SALE'!L23)+(0.2558*'T3 TEMARA'!L23)+(0.0895*'T3 KHEMISSET'!L23)+(0.2057*'T3 KENITRA'!L23)</f>
        <v>113.01686750902587</v>
      </c>
      <c r="M23" s="11">
        <f>+(0.105*'T3 RABAT'!M23)+(0.344*'T3 SALE'!M23)+(0.2558*'T3 TEMARA'!M23)+(0.0895*'T3 KHEMISSET'!M23)+(0.2057*'T3 KENITRA'!M23)</f>
        <v>110.04541987795207</v>
      </c>
      <c r="N23" s="11">
        <f>+(0.0848*'T3 RABAT'!N23)+(0.3338*'T3 SALE'!N23)+(0.2721*'T3 TEMARA'!N23)+(0.0964*'T3 KHEMISSET'!N23)+(0.2129*'T3 KENITRA'!N23)</f>
        <v>112.30250406244674</v>
      </c>
      <c r="O23" s="11">
        <f>+(0.0848*'T3 RABAT'!O23)+(0.3338*'T3 SALE'!O23)+(0.2721*'T3 TEMARA'!O23)+(0.0964*'T3 KHEMISSET'!O23)+(0.2129*'T3 KENITRA'!O23)</f>
        <v>114.81366206156581</v>
      </c>
      <c r="P23" s="11">
        <f>+(0.0848*'T3 RABAT'!P23)+(0.3338*'T3 SALE'!P23)+(0.2721*'T3 TEMARA'!P23)+(0.0964*'T3 KHEMISSET'!P23)+(0.2129*'T3 KENITRA'!P23)</f>
        <v>115.12144043934622</v>
      </c>
      <c r="Q23" s="11">
        <f>+(0.0848*'T3 RABAT'!Q23)+(0.3338*'T3 SALE'!Q23)+(0.2721*'T3 TEMARA'!Q23)+(0.0964*'T3 KHEMISSET'!Q23)+(0.2129*'T3 KENITRA'!Q23)</f>
        <v>115.36697369820359</v>
      </c>
      <c r="R23" s="11">
        <f>+(0.0848*'T3 RABAT'!R23)+(0.3338*'T3 SALE'!R23)+(0.2721*'T3 TEMARA'!R23)+(0.0964*'T3 KHEMISSET'!R23)+(0.2129*'T3 KENITRA'!R23)</f>
        <v>116.62262281180014</v>
      </c>
    </row>
    <row r="24" spans="1:18" ht="20.100000000000001" customHeight="1" x14ac:dyDescent="0.25">
      <c r="A24" s="24" t="s">
        <v>103</v>
      </c>
      <c r="B24" s="24"/>
      <c r="C24" s="24"/>
      <c r="D24" s="12">
        <f>+(0.105*'T3 RABAT'!D24)+(0.344*'T3 SALE'!D24)+(0.2558*'T3 TEMARA'!D24)+(0.0895*'T3 KHEMISSET'!D24)+(0.2057*'T3 KENITRA'!D24)</f>
        <v>100</v>
      </c>
      <c r="E24" s="12">
        <f>+(0.105*'T3 RABAT'!E24)+(0.344*'T3 SALE'!E24)+(0.2558*'T3 TEMARA'!E24)+(0.0895*'T3 KHEMISSET'!E24)+(0.2057*'T3 KENITRA'!E24)</f>
        <v>101.8555685107446</v>
      </c>
      <c r="F24" s="12">
        <f>+(0.105*'T3 RABAT'!F24)+(0.344*'T3 SALE'!F24)+(0.2558*'T3 TEMARA'!F24)+(0.0895*'T3 KHEMISSET'!F24)+(0.2057*'T3 KENITRA'!F24)</f>
        <v>105.63753923467185</v>
      </c>
      <c r="G24" s="12">
        <f>+(0.105*'T3 RABAT'!G24)+(0.344*'T3 SALE'!G24)+(0.2558*'T3 TEMARA'!G24)+(0.0895*'T3 KHEMISSET'!G24)+(0.2057*'T3 KENITRA'!G24)</f>
        <v>105.57846286049545</v>
      </c>
      <c r="H24" s="12">
        <f>+(0.105*'T3 RABAT'!H24)+(0.344*'T3 SALE'!H24)+(0.2558*'T3 TEMARA'!H24)+(0.0895*'T3 KHEMISSET'!H24)+(0.2057*'T3 KENITRA'!H24)</f>
        <v>107.70872046567646</v>
      </c>
      <c r="I24" s="12">
        <f>+(0.105*'T3 RABAT'!I24)+(0.344*'T3 SALE'!I24)+(0.2558*'T3 TEMARA'!I24)+(0.0895*'T3 KHEMISSET'!I24)+(0.2057*'T3 KENITRA'!I24)</f>
        <v>108.5416413054602</v>
      </c>
      <c r="J24" s="12">
        <f>+(0.105*'T3 RABAT'!J24)+(0.344*'T3 SALE'!J24)+(0.2558*'T3 TEMARA'!J24)+(0.0895*'T3 KHEMISSET'!J24)+(0.2057*'T3 KENITRA'!J24)</f>
        <v>109.92523513399877</v>
      </c>
      <c r="K24" s="12">
        <f>+(0.105*'T3 RABAT'!K24)+(0.344*'T3 SALE'!K24)+(0.2558*'T3 TEMARA'!K24)+(0.0895*'T3 KHEMISSET'!K24)+(0.2057*'T3 KENITRA'!K24)</f>
        <v>111.5980538932383</v>
      </c>
      <c r="L24" s="12">
        <f>+(0.105*'T3 RABAT'!L24)+(0.344*'T3 SALE'!L24)+(0.2558*'T3 TEMARA'!L24)+(0.0895*'T3 KHEMISSET'!L24)+(0.2057*'T3 KENITRA'!L24)</f>
        <v>112.73711150510371</v>
      </c>
      <c r="M24" s="12">
        <f>+(0.105*'T3 RABAT'!M24)+(0.344*'T3 SALE'!M24)+(0.2558*'T3 TEMARA'!M24)+(0.0895*'T3 KHEMISSET'!M24)+(0.2057*'T3 KENITRA'!M24)</f>
        <v>113.83328426522847</v>
      </c>
      <c r="N24" s="12">
        <f>+(0.0848*'T3 RABAT'!N24)+(0.3338*'T3 SALE'!N24)+(0.2721*'T3 TEMARA'!N24)+(0.0964*'T3 KHEMISSET'!N24)+(0.2129*'T3 KENITRA'!N24)</f>
        <v>115.6356796692215</v>
      </c>
      <c r="O24" s="12">
        <f>+(0.0848*'T3 RABAT'!O24)+(0.3338*'T3 SALE'!O24)+(0.2721*'T3 TEMARA'!O24)+(0.0964*'T3 KHEMISSET'!O24)+(0.2129*'T3 KENITRA'!O24)</f>
        <v>117.79753688393974</v>
      </c>
      <c r="P24" s="12">
        <f>+(0.0848*'T3 RABAT'!P24)+(0.3338*'T3 SALE'!P24)+(0.2721*'T3 TEMARA'!P24)+(0.0964*'T3 KHEMISSET'!P24)+(0.2129*'T3 KENITRA'!P24)</f>
        <v>118.65794634930855</v>
      </c>
      <c r="Q24" s="12">
        <f>+(0.0848*'T3 RABAT'!Q24)+(0.3338*'T3 SALE'!Q24)+(0.2721*'T3 TEMARA'!Q24)+(0.0964*'T3 KHEMISSET'!Q24)+(0.2129*'T3 KENITRA'!Q24)</f>
        <v>119.73084468265766</v>
      </c>
      <c r="R24" s="12">
        <f>+(0.0848*'T3 RABAT'!R24)+(0.3338*'T3 SALE'!R24)+(0.2721*'T3 TEMARA'!R24)+(0.0964*'T3 KHEMISSET'!R24)+(0.2129*'T3 KENITRA'!R24)</f>
        <v>120.97148539715614</v>
      </c>
    </row>
    <row r="25" spans="1:18" ht="20.100000000000001" customHeight="1" x14ac:dyDescent="0.25">
      <c r="A25" s="25" t="s">
        <v>22</v>
      </c>
      <c r="B25" s="28" t="s">
        <v>23</v>
      </c>
      <c r="C25" s="6" t="s">
        <v>24</v>
      </c>
      <c r="D25" s="9">
        <f>+(0.105*'T3 RABAT'!D25)+(0.344*'T3 SALE'!D25)+(0.2558*'T3 TEMARA'!D25)+(0.0895*'T3 KHEMISSET'!D25)+(0.2057*'T3 KENITRA'!D25)</f>
        <v>100</v>
      </c>
      <c r="E25" s="9">
        <f>+(0.105*'T3 RABAT'!E25)+(0.344*'T3 SALE'!E25)+(0.2558*'T3 TEMARA'!E25)+(0.0895*'T3 KHEMISSET'!E25)+(0.2057*'T3 KENITRA'!E25)</f>
        <v>100.91777698551337</v>
      </c>
      <c r="F25" s="9">
        <f>+(0.105*'T3 RABAT'!F25)+(0.344*'T3 SALE'!F25)+(0.2558*'T3 TEMARA'!F25)+(0.0895*'T3 KHEMISSET'!F25)+(0.2057*'T3 KENITRA'!F25)</f>
        <v>100.85244600221333</v>
      </c>
      <c r="G25" s="9">
        <f>+(0.105*'T3 RABAT'!G25)+(0.344*'T3 SALE'!G25)+(0.2558*'T3 TEMARA'!G25)+(0.0895*'T3 KHEMISSET'!G25)+(0.2057*'T3 KENITRA'!G25)</f>
        <v>104.02026731941376</v>
      </c>
      <c r="H25" s="9">
        <f>+(0.105*'T3 RABAT'!H25)+(0.344*'T3 SALE'!H25)+(0.2558*'T3 TEMARA'!H25)+(0.0895*'T3 KHEMISSET'!H25)+(0.2057*'T3 KENITRA'!H25)</f>
        <v>100.6062397792011</v>
      </c>
      <c r="I25" s="9">
        <f>+(0.105*'T3 RABAT'!I25)+(0.344*'T3 SALE'!I25)+(0.2558*'T3 TEMARA'!I25)+(0.0895*'T3 KHEMISSET'!I25)+(0.2057*'T3 KENITRA'!I25)</f>
        <v>107.56972443377123</v>
      </c>
      <c r="J25" s="9">
        <f>+(0.105*'T3 RABAT'!J25)+(0.344*'T3 SALE'!J25)+(0.2558*'T3 TEMARA'!J25)+(0.0895*'T3 KHEMISSET'!J25)+(0.2057*'T3 KENITRA'!J25)</f>
        <v>106.96086882066547</v>
      </c>
      <c r="K25" s="9">
        <f>+(0.105*'T3 RABAT'!K25)+(0.344*'T3 SALE'!K25)+(0.2558*'T3 TEMARA'!K25)+(0.0895*'T3 KHEMISSET'!K25)+(0.2057*'T3 KENITRA'!K25)</f>
        <v>106.96086882066547</v>
      </c>
      <c r="L25" s="9">
        <f>+(0.105*'T3 RABAT'!L25)+(0.344*'T3 SALE'!L25)+(0.2558*'T3 TEMARA'!L25)+(0.0895*'T3 KHEMISSET'!L25)+(0.2057*'T3 KENITRA'!L25)</f>
        <v>108.46150201901916</v>
      </c>
      <c r="M25" s="9">
        <f>+(0.105*'T3 RABAT'!M25)+(0.344*'T3 SALE'!M25)+(0.2558*'T3 TEMARA'!M25)+(0.0895*'T3 KHEMISSET'!M25)+(0.2057*'T3 KENITRA'!M25)</f>
        <v>118.73239670604913</v>
      </c>
      <c r="N25" s="9">
        <f>+(0.0848*'T3 RABAT'!N25)+(0.3338*'T3 SALE'!N25)+(0.2721*'T3 TEMARA'!N25)+(0.0964*'T3 KHEMISSET'!N25)+(0.2129*'T3 KENITRA'!N25)</f>
        <v>123.0097686163957</v>
      </c>
      <c r="O25" s="9">
        <f>+(0.0848*'T3 RABAT'!O25)+(0.3338*'T3 SALE'!O25)+(0.2721*'T3 TEMARA'!O25)+(0.0964*'T3 KHEMISSET'!O25)+(0.2129*'T3 KENITRA'!O25)</f>
        <v>123.17999345224985</v>
      </c>
      <c r="P25" s="9">
        <f>+(0.0848*'T3 RABAT'!P25)+(0.3338*'T3 SALE'!P25)+(0.2721*'T3 TEMARA'!P25)+(0.0964*'T3 KHEMISSET'!P25)+(0.2129*'T3 KENITRA'!P25)</f>
        <v>121.46959885402667</v>
      </c>
      <c r="Q25" s="9">
        <f>+(0.0848*'T3 RABAT'!Q25)+(0.3338*'T3 SALE'!Q25)+(0.2721*'T3 TEMARA'!Q25)+(0.0964*'T3 KHEMISSET'!Q25)+(0.2129*'T3 KENITRA'!Q25)</f>
        <v>122.28708779236035</v>
      </c>
      <c r="R25" s="9">
        <f>+(0.0848*'T3 RABAT'!R25)+(0.3338*'T3 SALE'!R25)+(0.2721*'T3 TEMARA'!R25)+(0.0964*'T3 KHEMISSET'!R25)+(0.2129*'T3 KENITRA'!R25)</f>
        <v>122.73336710449188</v>
      </c>
    </row>
    <row r="26" spans="1:18" ht="20.100000000000001" customHeight="1" x14ac:dyDescent="0.25">
      <c r="A26" s="25"/>
      <c r="B26" s="32"/>
      <c r="C26" s="6" t="s">
        <v>25</v>
      </c>
      <c r="D26" s="9">
        <f>+(0.105*'T3 RABAT'!D26)+(0.344*'T3 SALE'!D26)+(0.2558*'T3 TEMARA'!D26)+(0.0895*'T3 KHEMISSET'!D26)+(0.2057*'T3 KENITRA'!D26)</f>
        <v>100</v>
      </c>
      <c r="E26" s="9">
        <f>+(0.105*'T3 RABAT'!E26)+(0.344*'T3 SALE'!E26)+(0.2558*'T3 TEMARA'!E26)+(0.0895*'T3 KHEMISSET'!E26)+(0.2057*'T3 KENITRA'!E26)</f>
        <v>100</v>
      </c>
      <c r="F26" s="9">
        <f>+(0.105*'T3 RABAT'!F26)+(0.344*'T3 SALE'!F26)+(0.2558*'T3 TEMARA'!F26)+(0.0895*'T3 KHEMISSET'!F26)+(0.2057*'T3 KENITRA'!F26)</f>
        <v>101.54128050694213</v>
      </c>
      <c r="G26" s="9">
        <f>+(0.105*'T3 RABAT'!G26)+(0.344*'T3 SALE'!G26)+(0.2558*'T3 TEMARA'!G26)+(0.0895*'T3 KHEMISSET'!G26)+(0.2057*'T3 KENITRA'!G26)</f>
        <v>102.74908300090991</v>
      </c>
      <c r="H26" s="9">
        <f>+(0.105*'T3 RABAT'!H26)+(0.344*'T3 SALE'!H26)+(0.2558*'T3 TEMARA'!H26)+(0.0895*'T3 KHEMISSET'!H26)+(0.2057*'T3 KENITRA'!H26)</f>
        <v>104.56915037653282</v>
      </c>
      <c r="I26" s="9">
        <f>+(0.105*'T3 RABAT'!I26)+(0.344*'T3 SALE'!I26)+(0.2558*'T3 TEMARA'!I26)+(0.0895*'T3 KHEMISSET'!I26)+(0.2057*'T3 KENITRA'!I26)</f>
        <v>109.8018180356909</v>
      </c>
      <c r="J26" s="9">
        <f>+(0.105*'T3 RABAT'!J26)+(0.344*'T3 SALE'!J26)+(0.2558*'T3 TEMARA'!J26)+(0.0895*'T3 KHEMISSET'!J26)+(0.2057*'T3 KENITRA'!J26)</f>
        <v>110.24130276549467</v>
      </c>
      <c r="K26" s="9">
        <f>+(0.105*'T3 RABAT'!K26)+(0.344*'T3 SALE'!K26)+(0.2558*'T3 TEMARA'!K26)+(0.0895*'T3 KHEMISSET'!K26)+(0.2057*'T3 KENITRA'!K26)</f>
        <v>111.16478461488913</v>
      </c>
      <c r="L26" s="9">
        <f>+(0.105*'T3 RABAT'!L26)+(0.344*'T3 SALE'!L26)+(0.2558*'T3 TEMARA'!L26)+(0.0895*'T3 KHEMISSET'!L26)+(0.2057*'T3 KENITRA'!L26)</f>
        <v>115.19762962885241</v>
      </c>
      <c r="M26" s="9">
        <f>+(0.105*'T3 RABAT'!M26)+(0.344*'T3 SALE'!M26)+(0.2558*'T3 TEMARA'!M26)+(0.0895*'T3 KHEMISSET'!M26)+(0.2057*'T3 KENITRA'!M26)</f>
        <v>116.1833469072083</v>
      </c>
      <c r="N26" s="9">
        <f>+(0.0848*'T3 RABAT'!N26)+(0.3338*'T3 SALE'!N26)+(0.2721*'T3 TEMARA'!N26)+(0.0964*'T3 KHEMISSET'!N26)+(0.2129*'T3 KENITRA'!N26)</f>
        <v>114.79604887817925</v>
      </c>
      <c r="O26" s="9">
        <f>+(0.0848*'T3 RABAT'!O26)+(0.3338*'T3 SALE'!O26)+(0.2721*'T3 TEMARA'!O26)+(0.0964*'T3 KHEMISSET'!O26)+(0.2129*'T3 KENITRA'!O26)</f>
        <v>115.49721756830711</v>
      </c>
      <c r="P26" s="9">
        <f>+(0.0848*'T3 RABAT'!P26)+(0.3338*'T3 SALE'!P26)+(0.2721*'T3 TEMARA'!P26)+(0.0964*'T3 KHEMISSET'!P26)+(0.2129*'T3 KENITRA'!P26)</f>
        <v>116.74544593829773</v>
      </c>
      <c r="Q26" s="9">
        <f>+(0.0848*'T3 RABAT'!Q26)+(0.3338*'T3 SALE'!Q26)+(0.2721*'T3 TEMARA'!Q26)+(0.0964*'T3 KHEMISSET'!Q26)+(0.2129*'T3 KENITRA'!Q26)</f>
        <v>116.86866030123464</v>
      </c>
      <c r="R26" s="9">
        <f>+(0.0848*'T3 RABAT'!R26)+(0.3338*'T3 SALE'!R26)+(0.2721*'T3 TEMARA'!R26)+(0.0964*'T3 KHEMISSET'!R26)+(0.2129*'T3 KENITRA'!R26)</f>
        <v>117.18917352009615</v>
      </c>
    </row>
    <row r="27" spans="1:18" ht="20.100000000000001" customHeight="1" x14ac:dyDescent="0.25">
      <c r="A27" s="25"/>
      <c r="B27" s="25" t="s">
        <v>104</v>
      </c>
      <c r="C27" s="25"/>
      <c r="D27" s="11">
        <f>+(0.105*'T3 RABAT'!D27)+(0.344*'T3 SALE'!D27)+(0.2558*'T3 TEMARA'!D27)+(0.0895*'T3 KHEMISSET'!D27)+(0.2057*'T3 KENITRA'!D27)</f>
        <v>100</v>
      </c>
      <c r="E27" s="11">
        <f>+(0.105*'T3 RABAT'!E27)+(0.344*'T3 SALE'!E27)+(0.2558*'T3 TEMARA'!E27)+(0.0895*'T3 KHEMISSET'!E27)+(0.2057*'T3 KENITRA'!E27)</f>
        <v>100.19273316695779</v>
      </c>
      <c r="F27" s="11">
        <f>+(0.105*'T3 RABAT'!F27)+(0.344*'T3 SALE'!F27)+(0.2558*'T3 TEMARA'!F27)+(0.0895*'T3 KHEMISSET'!F27)+(0.2057*'T3 KENITRA'!F27)</f>
        <v>101.39662526094907</v>
      </c>
      <c r="G27" s="11">
        <f>+(0.105*'T3 RABAT'!G27)+(0.344*'T3 SALE'!G27)+(0.2558*'T3 TEMARA'!G27)+(0.0895*'T3 KHEMISSET'!G27)+(0.2057*'T3 KENITRA'!G27)</f>
        <v>103.01603170779572</v>
      </c>
      <c r="H27" s="11">
        <f>+(0.105*'T3 RABAT'!H27)+(0.344*'T3 SALE'!H27)+(0.2558*'T3 TEMARA'!H27)+(0.0895*'T3 KHEMISSET'!H27)+(0.2057*'T3 KENITRA'!H27)</f>
        <v>103.73693915109317</v>
      </c>
      <c r="I27" s="11">
        <f>+(0.105*'T3 RABAT'!I27)+(0.344*'T3 SALE'!I27)+(0.2558*'T3 TEMARA'!I27)+(0.0895*'T3 KHEMISSET'!I27)+(0.2057*'T3 KENITRA'!I27)</f>
        <v>109.33307837928777</v>
      </c>
      <c r="J27" s="11">
        <f>+(0.105*'T3 RABAT'!J27)+(0.344*'T3 SALE'!J27)+(0.2558*'T3 TEMARA'!J27)+(0.0895*'T3 KHEMISSET'!J27)+(0.2057*'T3 KENITRA'!J27)</f>
        <v>109.55241163708054</v>
      </c>
      <c r="K27" s="11">
        <f>+(0.105*'T3 RABAT'!K27)+(0.344*'T3 SALE'!K27)+(0.2558*'T3 TEMARA'!K27)+(0.0895*'T3 KHEMISSET'!K27)+(0.2057*'T3 KENITRA'!K27)</f>
        <v>110.28196229810216</v>
      </c>
      <c r="L27" s="11">
        <f>+(0.105*'T3 RABAT'!L27)+(0.344*'T3 SALE'!L27)+(0.2558*'T3 TEMARA'!L27)+(0.0895*'T3 KHEMISSET'!L27)+(0.2057*'T3 KENITRA'!L27)</f>
        <v>113.78304283078745</v>
      </c>
      <c r="M27" s="11">
        <f>+(0.105*'T3 RABAT'!M27)+(0.344*'T3 SALE'!M27)+(0.2558*'T3 TEMARA'!M27)+(0.0895*'T3 KHEMISSET'!M27)+(0.2057*'T3 KENITRA'!M27)</f>
        <v>116.71864736496488</v>
      </c>
      <c r="N27" s="11">
        <f>+(0.0848*'T3 RABAT'!N27)+(0.3338*'T3 SALE'!N27)+(0.2721*'T3 TEMARA'!N27)+(0.0964*'T3 KHEMISSET'!N27)+(0.2129*'T3 KENITRA'!N27)</f>
        <v>118.08153677346584</v>
      </c>
      <c r="O27" s="11">
        <f>+(0.0848*'T3 RABAT'!O27)+(0.3338*'T3 SALE'!O27)+(0.2721*'T3 TEMARA'!O27)+(0.0964*'T3 KHEMISSET'!O27)+(0.2129*'T3 KENITRA'!O27)</f>
        <v>118.5703279218842</v>
      </c>
      <c r="P27" s="11">
        <f>+(0.0848*'T3 RABAT'!P27)+(0.3338*'T3 SALE'!P27)+(0.2721*'T3 TEMARA'!P27)+(0.0964*'T3 KHEMISSET'!P27)+(0.2129*'T3 KENITRA'!P27)</f>
        <v>118.63510710458931</v>
      </c>
      <c r="Q27" s="11">
        <f>+(0.0848*'T3 RABAT'!Q27)+(0.3338*'T3 SALE'!Q27)+(0.2721*'T3 TEMARA'!Q27)+(0.0964*'T3 KHEMISSET'!Q27)+(0.2129*'T3 KENITRA'!Q27)</f>
        <v>119.03603129768493</v>
      </c>
      <c r="R27" s="11">
        <f>+(0.0848*'T3 RABAT'!R27)+(0.3338*'T3 SALE'!R27)+(0.2721*'T3 TEMARA'!R27)+(0.0964*'T3 KHEMISSET'!R27)+(0.2129*'T3 KENITRA'!R27)</f>
        <v>119.40685095385444</v>
      </c>
    </row>
    <row r="28" spans="1:18" ht="20.100000000000001" customHeight="1" x14ac:dyDescent="0.25">
      <c r="A28" s="23" t="s">
        <v>202</v>
      </c>
      <c r="B28" s="23"/>
      <c r="C28" s="23"/>
      <c r="D28" s="13">
        <f>+(0.105*'T3 RABAT'!D28)+(0.344*'T3 SALE'!D28)+(0.2558*'T3 TEMARA'!D28)+(0.0895*'T3 KHEMISSET'!D28)+(0.2057*'T3 KENITRA'!D28)</f>
        <v>100</v>
      </c>
      <c r="E28" s="13">
        <f>+(0.105*'T3 RABAT'!E28)+(0.344*'T3 SALE'!E28)+(0.2558*'T3 TEMARA'!E28)+(0.0895*'T3 KHEMISSET'!E28)+(0.2057*'T3 KENITRA'!E28)</f>
        <v>100.19273316695779</v>
      </c>
      <c r="F28" s="13">
        <f>+(0.105*'T3 RABAT'!F28)+(0.344*'T3 SALE'!F28)+(0.2558*'T3 TEMARA'!F28)+(0.0895*'T3 KHEMISSET'!F28)+(0.2057*'T3 KENITRA'!F28)</f>
        <v>101.39662526094907</v>
      </c>
      <c r="G28" s="13">
        <f>+(0.105*'T3 RABAT'!G28)+(0.344*'T3 SALE'!G28)+(0.2558*'T3 TEMARA'!G28)+(0.0895*'T3 KHEMISSET'!G28)+(0.2057*'T3 KENITRA'!G28)</f>
        <v>103.01603170779572</v>
      </c>
      <c r="H28" s="13">
        <f>+(0.105*'T3 RABAT'!H28)+(0.344*'T3 SALE'!H28)+(0.2558*'T3 TEMARA'!H28)+(0.0895*'T3 KHEMISSET'!H28)+(0.2057*'T3 KENITRA'!H28)</f>
        <v>103.73693915109317</v>
      </c>
      <c r="I28" s="13">
        <f>+(0.105*'T3 RABAT'!I28)+(0.344*'T3 SALE'!I28)+(0.2558*'T3 TEMARA'!I28)+(0.0895*'T3 KHEMISSET'!I28)+(0.2057*'T3 KENITRA'!I28)</f>
        <v>109.33307837928777</v>
      </c>
      <c r="J28" s="13">
        <f>+(0.105*'T3 RABAT'!J28)+(0.344*'T3 SALE'!J28)+(0.2558*'T3 TEMARA'!J28)+(0.0895*'T3 KHEMISSET'!J28)+(0.2057*'T3 KENITRA'!J28)</f>
        <v>109.55241163708054</v>
      </c>
      <c r="K28" s="13">
        <f>+(0.105*'T3 RABAT'!K28)+(0.344*'T3 SALE'!K28)+(0.2558*'T3 TEMARA'!K28)+(0.0895*'T3 KHEMISSET'!K28)+(0.2057*'T3 KENITRA'!K28)</f>
        <v>110.28196229810216</v>
      </c>
      <c r="L28" s="13">
        <f>+(0.105*'T3 RABAT'!L28)+(0.344*'T3 SALE'!L28)+(0.2558*'T3 TEMARA'!L28)+(0.0895*'T3 KHEMISSET'!L28)+(0.2057*'T3 KENITRA'!L28)</f>
        <v>113.78304283078745</v>
      </c>
      <c r="M28" s="13">
        <f>+(0.105*'T3 RABAT'!M28)+(0.344*'T3 SALE'!M28)+(0.2558*'T3 TEMARA'!M28)+(0.0895*'T3 KHEMISSET'!M28)+(0.2057*'T3 KENITRA'!M28)</f>
        <v>116.71864736496488</v>
      </c>
      <c r="N28" s="13">
        <f>+(0.0848*'T3 RABAT'!N28)+(0.3338*'T3 SALE'!N28)+(0.2721*'T3 TEMARA'!N28)+(0.0964*'T3 KHEMISSET'!N28)+(0.2129*'T3 KENITRA'!N28)</f>
        <v>118.08153677346584</v>
      </c>
      <c r="O28" s="13">
        <f>+(0.0848*'T3 RABAT'!O28)+(0.3338*'T3 SALE'!O28)+(0.2721*'T3 TEMARA'!O28)+(0.0964*'T3 KHEMISSET'!O28)+(0.2129*'T3 KENITRA'!O28)</f>
        <v>118.5703279218842</v>
      </c>
      <c r="P28" s="13">
        <f>+(0.0848*'T3 RABAT'!P28)+(0.3338*'T3 SALE'!P28)+(0.2721*'T3 TEMARA'!P28)+(0.0964*'T3 KHEMISSET'!P28)+(0.2129*'T3 KENITRA'!P28)</f>
        <v>118.63510710458931</v>
      </c>
      <c r="Q28" s="13">
        <f>+(0.0848*'T3 RABAT'!Q28)+(0.3338*'T3 SALE'!Q28)+(0.2721*'T3 TEMARA'!Q28)+(0.0964*'T3 KHEMISSET'!Q28)+(0.2129*'T3 KENITRA'!Q28)</f>
        <v>119.03603129768493</v>
      </c>
      <c r="R28" s="13">
        <f>+(0.0848*'T3 RABAT'!R28)+(0.3338*'T3 SALE'!R28)+(0.2721*'T3 TEMARA'!R28)+(0.0964*'T3 KHEMISSET'!R28)+(0.2129*'T3 KENITRA'!R28)</f>
        <v>119.40685095385444</v>
      </c>
    </row>
    <row r="29" spans="1:18" ht="20.100000000000001" customHeight="1" x14ac:dyDescent="0.25">
      <c r="A29" s="25" t="s">
        <v>95</v>
      </c>
      <c r="B29" s="28" t="s">
        <v>148</v>
      </c>
      <c r="C29" s="6" t="s">
        <v>89</v>
      </c>
      <c r="D29" s="9">
        <f>+(0.105*'T3 RABAT'!D29)+(0.344*'T3 SALE'!D29)+(0.2558*'T3 TEMARA'!D29)+(0.0895*'T3 KHEMISSET'!D29)+(0.2057*'T3 KENITRA'!D29)</f>
        <v>100</v>
      </c>
      <c r="E29" s="9">
        <f>+(0.105*'T3 RABAT'!E29)+(0.344*'T3 SALE'!E29)+(0.2558*'T3 TEMARA'!E29)+(0.0895*'T3 KHEMISSET'!E29)+(0.2057*'T3 KENITRA'!E29)</f>
        <v>102.98405745931971</v>
      </c>
      <c r="F29" s="9">
        <f>+(0.105*'T3 RABAT'!F29)+(0.344*'T3 SALE'!F29)+(0.2558*'T3 TEMARA'!F29)+(0.0895*'T3 KHEMISSET'!F29)+(0.2057*'T3 KENITRA'!F29)</f>
        <v>106.45038644265267</v>
      </c>
      <c r="G29" s="9">
        <f>+(0.105*'T3 RABAT'!G29)+(0.344*'T3 SALE'!G29)+(0.2558*'T3 TEMARA'!G29)+(0.0895*'T3 KHEMISSET'!G29)+(0.2057*'T3 KENITRA'!G29)</f>
        <v>107.3542668924191</v>
      </c>
      <c r="H29" s="9">
        <f>+(0.105*'T3 RABAT'!H29)+(0.344*'T3 SALE'!H29)+(0.2558*'T3 TEMARA'!H29)+(0.0895*'T3 KHEMISSET'!H29)+(0.2057*'T3 KENITRA'!H29)</f>
        <v>106.78840464172544</v>
      </c>
      <c r="I29" s="9">
        <f>+(0.105*'T3 RABAT'!I29)+(0.344*'T3 SALE'!I29)+(0.2558*'T3 TEMARA'!I29)+(0.0895*'T3 KHEMISSET'!I29)+(0.2057*'T3 KENITRA'!I29)</f>
        <v>109.69380704908339</v>
      </c>
      <c r="J29" s="9">
        <f>+(0.105*'T3 RABAT'!J29)+(0.344*'T3 SALE'!J29)+(0.2558*'T3 TEMARA'!J29)+(0.0895*'T3 KHEMISSET'!J29)+(0.2057*'T3 KENITRA'!J29)</f>
        <v>110.13241179564825</v>
      </c>
      <c r="K29" s="9">
        <f>+(0.105*'T3 RABAT'!K29)+(0.344*'T3 SALE'!K29)+(0.2558*'T3 TEMARA'!K29)+(0.0895*'T3 KHEMISSET'!K29)+(0.2057*'T3 KENITRA'!K29)</f>
        <v>111.63802869650046</v>
      </c>
      <c r="L29" s="9">
        <f>+(0.105*'T3 RABAT'!L29)+(0.344*'T3 SALE'!L29)+(0.2558*'T3 TEMARA'!L29)+(0.0895*'T3 KHEMISSET'!L29)+(0.2057*'T3 KENITRA'!L29)</f>
        <v>112.89270520982143</v>
      </c>
      <c r="M29" s="9">
        <f>+(0.105*'T3 RABAT'!M29)+(0.344*'T3 SALE'!M29)+(0.2558*'T3 TEMARA'!M29)+(0.0895*'T3 KHEMISSET'!M29)+(0.2057*'T3 KENITRA'!M29)</f>
        <v>113.96064079779826</v>
      </c>
      <c r="N29" s="9">
        <f>+(0.0848*'T3 RABAT'!N29)+(0.3338*'T3 SALE'!N29)+(0.2721*'T3 TEMARA'!N29)+(0.0964*'T3 KHEMISSET'!N29)+(0.2129*'T3 KENITRA'!N29)</f>
        <v>113.75180968832295</v>
      </c>
      <c r="O29" s="9">
        <f>+(0.0848*'T3 RABAT'!O29)+(0.3338*'T3 SALE'!O29)+(0.2721*'T3 TEMARA'!O29)+(0.0964*'T3 KHEMISSET'!O29)+(0.2129*'T3 KENITRA'!O29)</f>
        <v>113.77107982507577</v>
      </c>
      <c r="P29" s="9">
        <f>+(0.0848*'T3 RABAT'!P29)+(0.3338*'T3 SALE'!P29)+(0.2721*'T3 TEMARA'!P29)+(0.0964*'T3 KHEMISSET'!P29)+(0.2129*'T3 KENITRA'!P29)</f>
        <v>114.95214185038435</v>
      </c>
      <c r="Q29" s="9">
        <f>+(0.0848*'T3 RABAT'!Q29)+(0.3338*'T3 SALE'!Q29)+(0.2721*'T3 TEMARA'!Q29)+(0.0964*'T3 KHEMISSET'!Q29)+(0.2129*'T3 KENITRA'!Q29)</f>
        <v>115.12648509545507</v>
      </c>
      <c r="R29" s="9">
        <f>+(0.0848*'T3 RABAT'!R29)+(0.3338*'T3 SALE'!R29)+(0.2721*'T3 TEMARA'!R29)+(0.0964*'T3 KHEMISSET'!R29)+(0.2129*'T3 KENITRA'!R29)</f>
        <v>115.91139386801269</v>
      </c>
    </row>
    <row r="30" spans="1:18" ht="20.100000000000001" customHeight="1" x14ac:dyDescent="0.25">
      <c r="A30" s="25"/>
      <c r="B30" s="29"/>
      <c r="C30" s="6" t="s">
        <v>90</v>
      </c>
      <c r="D30" s="9">
        <f>+(0.105*'T3 RABAT'!D30)+(0.344*'T3 SALE'!D30)+(0.2558*'T3 TEMARA'!D30)+(0.0895*'T3 KHEMISSET'!D30)+(0.2057*'T3 KENITRA'!D30)</f>
        <v>100</v>
      </c>
      <c r="E30" s="9">
        <f>+(0.105*'T3 RABAT'!E30)+(0.344*'T3 SALE'!E30)+(0.2558*'T3 TEMARA'!E30)+(0.0895*'T3 KHEMISSET'!E30)+(0.2057*'T3 KENITRA'!E30)</f>
        <v>100.94606666666667</v>
      </c>
      <c r="F30" s="9">
        <f>+(0.105*'T3 RABAT'!F30)+(0.344*'T3 SALE'!F30)+(0.2558*'T3 TEMARA'!F30)+(0.0895*'T3 KHEMISSET'!F30)+(0.2057*'T3 KENITRA'!F30)</f>
        <v>101.7514606949571</v>
      </c>
      <c r="G30" s="9">
        <f>+(0.105*'T3 RABAT'!G30)+(0.344*'T3 SALE'!G30)+(0.2558*'T3 TEMARA'!G30)+(0.0895*'T3 KHEMISSET'!G30)+(0.2057*'T3 KENITRA'!G30)</f>
        <v>101.37009510808609</v>
      </c>
      <c r="H30" s="9">
        <f>+(0.105*'T3 RABAT'!H30)+(0.344*'T3 SALE'!H30)+(0.2558*'T3 TEMARA'!H30)+(0.0895*'T3 KHEMISSET'!H30)+(0.2057*'T3 KENITRA'!H30)</f>
        <v>104.57877119534041</v>
      </c>
      <c r="I30" s="9">
        <f>+(0.105*'T3 RABAT'!I30)+(0.344*'T3 SALE'!I30)+(0.2558*'T3 TEMARA'!I30)+(0.0895*'T3 KHEMISSET'!I30)+(0.2057*'T3 KENITRA'!I30)</f>
        <v>106.59581996342224</v>
      </c>
      <c r="J30" s="9">
        <f>+(0.105*'T3 RABAT'!J30)+(0.344*'T3 SALE'!J30)+(0.2558*'T3 TEMARA'!J30)+(0.0895*'T3 KHEMISSET'!J30)+(0.2057*'T3 KENITRA'!J30)</f>
        <v>107.3347127363208</v>
      </c>
      <c r="K30" s="9">
        <f>+(0.105*'T3 RABAT'!K30)+(0.344*'T3 SALE'!K30)+(0.2558*'T3 TEMARA'!K30)+(0.0895*'T3 KHEMISSET'!K30)+(0.2057*'T3 KENITRA'!K30)</f>
        <v>107.99809081661472</v>
      </c>
      <c r="L30" s="9">
        <f>+(0.105*'T3 RABAT'!L30)+(0.344*'T3 SALE'!L30)+(0.2558*'T3 TEMARA'!L30)+(0.0895*'T3 KHEMISSET'!L30)+(0.2057*'T3 KENITRA'!L30)</f>
        <v>109.42926716640427</v>
      </c>
      <c r="M30" s="9">
        <f>+(0.105*'T3 RABAT'!M30)+(0.344*'T3 SALE'!M30)+(0.2558*'T3 TEMARA'!M30)+(0.0895*'T3 KHEMISSET'!M30)+(0.2057*'T3 KENITRA'!M30)</f>
        <v>109.8106240610727</v>
      </c>
      <c r="N30" s="9">
        <f>+(0.0848*'T3 RABAT'!N30)+(0.3338*'T3 SALE'!N30)+(0.2721*'T3 TEMARA'!N30)+(0.0964*'T3 KHEMISSET'!N30)+(0.2129*'T3 KENITRA'!N30)</f>
        <v>110.13985996766104</v>
      </c>
      <c r="O30" s="9">
        <f>+(0.0848*'T3 RABAT'!O30)+(0.3338*'T3 SALE'!O30)+(0.2721*'T3 TEMARA'!O30)+(0.0964*'T3 KHEMISSET'!O30)+(0.2129*'T3 KENITRA'!O30)</f>
        <v>110.18765673430968</v>
      </c>
      <c r="P30" s="9">
        <f>+(0.0848*'T3 RABAT'!P30)+(0.3338*'T3 SALE'!P30)+(0.2721*'T3 TEMARA'!P30)+(0.0964*'T3 KHEMISSET'!P30)+(0.2129*'T3 KENITRA'!P30)</f>
        <v>111.0148701587031</v>
      </c>
      <c r="Q30" s="9">
        <f>+(0.0848*'T3 RABAT'!Q30)+(0.3338*'T3 SALE'!Q30)+(0.2721*'T3 TEMARA'!Q30)+(0.0964*'T3 KHEMISSET'!Q30)+(0.2129*'T3 KENITRA'!Q30)</f>
        <v>111.9652262724041</v>
      </c>
      <c r="R30" s="9">
        <f>+(0.0848*'T3 RABAT'!R30)+(0.3338*'T3 SALE'!R30)+(0.2721*'T3 TEMARA'!R30)+(0.0964*'T3 KHEMISSET'!R30)+(0.2129*'T3 KENITRA'!R30)</f>
        <v>113.22671936861047</v>
      </c>
    </row>
    <row r="31" spans="1:18" ht="20.100000000000001" customHeight="1" x14ac:dyDescent="0.25">
      <c r="A31" s="25"/>
      <c r="B31" s="29"/>
      <c r="C31" s="6" t="s">
        <v>151</v>
      </c>
      <c r="D31" s="9">
        <f>+(0.105*'T3 RABAT'!D31)+(0.344*'T3 SALE'!D31)+(0.2558*'T3 TEMARA'!D31)+(0.0895*'T3 KHEMISSET'!D31)+(0.2057*'T3 KENITRA'!D31)</f>
        <v>100</v>
      </c>
      <c r="E31" s="9">
        <f>+(0.105*'T3 RABAT'!E31)+(0.344*'T3 SALE'!E31)+(0.2558*'T3 TEMARA'!E31)+(0.0895*'T3 KHEMISSET'!E31)+(0.2057*'T3 KENITRA'!E31)</f>
        <v>103.02484141937106</v>
      </c>
      <c r="F31" s="9">
        <f>+(0.105*'T3 RABAT'!F31)+(0.344*'T3 SALE'!F31)+(0.2558*'T3 TEMARA'!F31)+(0.0895*'T3 KHEMISSET'!F31)+(0.2057*'T3 KENITRA'!F31)</f>
        <v>108.05607214536572</v>
      </c>
      <c r="G31" s="9">
        <f>+(0.105*'T3 RABAT'!G31)+(0.344*'T3 SALE'!G31)+(0.2558*'T3 TEMARA'!G31)+(0.0895*'T3 KHEMISSET'!G31)+(0.2057*'T3 KENITRA'!G31)</f>
        <v>103.54325171133594</v>
      </c>
      <c r="H31" s="9">
        <f>+(0.105*'T3 RABAT'!H31)+(0.344*'T3 SALE'!H31)+(0.2558*'T3 TEMARA'!H31)+(0.0895*'T3 KHEMISSET'!H31)+(0.2057*'T3 KENITRA'!H31)</f>
        <v>100.58049422129005</v>
      </c>
      <c r="I31" s="9">
        <f>+(0.105*'T3 RABAT'!I31)+(0.344*'T3 SALE'!I31)+(0.2558*'T3 TEMARA'!I31)+(0.0895*'T3 KHEMISSET'!I31)+(0.2057*'T3 KENITRA'!I31)</f>
        <v>94.355590552906563</v>
      </c>
      <c r="J31" s="9">
        <f>+(0.105*'T3 RABAT'!J31)+(0.344*'T3 SALE'!J31)+(0.2558*'T3 TEMARA'!J31)+(0.0895*'T3 KHEMISSET'!J31)+(0.2057*'T3 KENITRA'!J31)</f>
        <v>96.324233270865918</v>
      </c>
      <c r="K31" s="9">
        <f>+(0.105*'T3 RABAT'!K31)+(0.344*'T3 SALE'!K31)+(0.2558*'T3 TEMARA'!K31)+(0.0895*'T3 KHEMISSET'!K31)+(0.2057*'T3 KENITRA'!K31)</f>
        <v>98.298857808025403</v>
      </c>
      <c r="L31" s="9">
        <f>+(0.105*'T3 RABAT'!L31)+(0.344*'T3 SALE'!L31)+(0.2558*'T3 TEMARA'!L31)+(0.0895*'T3 KHEMISSET'!L31)+(0.2057*'T3 KENITRA'!L31)</f>
        <v>100.93759948804203</v>
      </c>
      <c r="M31" s="9">
        <f>+(0.105*'T3 RABAT'!M31)+(0.344*'T3 SALE'!M31)+(0.2558*'T3 TEMARA'!M31)+(0.0895*'T3 KHEMISSET'!M31)+(0.2057*'T3 KENITRA'!M31)</f>
        <v>107.04497626043684</v>
      </c>
      <c r="N31" s="9">
        <f>+(0.0848*'T3 RABAT'!N31)+(0.3338*'T3 SALE'!N31)+(0.2721*'T3 TEMARA'!N31)+(0.0964*'T3 KHEMISSET'!N31)+(0.2129*'T3 KENITRA'!N31)</f>
        <v>116.09314886793663</v>
      </c>
      <c r="O31" s="9">
        <f>+(0.0848*'T3 RABAT'!O31)+(0.3338*'T3 SALE'!O31)+(0.2721*'T3 TEMARA'!O31)+(0.0964*'T3 KHEMISSET'!O31)+(0.2129*'T3 KENITRA'!O31)</f>
        <v>115.38536598966508</v>
      </c>
      <c r="P31" s="9">
        <f>+(0.0848*'T3 RABAT'!P31)+(0.3338*'T3 SALE'!P31)+(0.2721*'T3 TEMARA'!P31)+(0.0964*'T3 KHEMISSET'!P31)+(0.2129*'T3 KENITRA'!P31)</f>
        <v>117.17993655471997</v>
      </c>
      <c r="Q31" s="9">
        <f>+(0.0848*'T3 RABAT'!Q31)+(0.3338*'T3 SALE'!Q31)+(0.2721*'T3 TEMARA'!Q31)+(0.0964*'T3 KHEMISSET'!Q31)+(0.2129*'T3 KENITRA'!Q31)</f>
        <v>117.9901308480278</v>
      </c>
      <c r="R31" s="9">
        <f>+(0.0848*'T3 RABAT'!R31)+(0.3338*'T3 SALE'!R31)+(0.2721*'T3 TEMARA'!R31)+(0.0964*'T3 KHEMISSET'!R31)+(0.2129*'T3 KENITRA'!R31)</f>
        <v>119.44999764920836</v>
      </c>
    </row>
    <row r="32" spans="1:18" ht="20.100000000000001" customHeight="1" x14ac:dyDescent="0.25">
      <c r="A32" s="25"/>
      <c r="B32" s="29"/>
      <c r="C32" s="6" t="s">
        <v>26</v>
      </c>
      <c r="D32" s="9">
        <f>+(0.105*'T3 RABAT'!D32)+(0.344*'T3 SALE'!D32)+(0.2558*'T3 TEMARA'!D32)+(0.0895*'T3 KHEMISSET'!D32)+(0.2057*'T3 KENITRA'!D32)</f>
        <v>100</v>
      </c>
      <c r="E32" s="9">
        <f>+(0.105*'T3 RABAT'!E32)+(0.344*'T3 SALE'!E32)+(0.2558*'T3 TEMARA'!E32)+(0.0895*'T3 KHEMISSET'!E32)+(0.2057*'T3 KENITRA'!E32)</f>
        <v>103.72046787029066</v>
      </c>
      <c r="F32" s="9">
        <f>+(0.105*'T3 RABAT'!F32)+(0.344*'T3 SALE'!F32)+(0.2558*'T3 TEMARA'!F32)+(0.0895*'T3 KHEMISSET'!F32)+(0.2057*'T3 KENITRA'!F32)</f>
        <v>105.89674365718267</v>
      </c>
      <c r="G32" s="9">
        <f>+(0.105*'T3 RABAT'!G32)+(0.344*'T3 SALE'!G32)+(0.2558*'T3 TEMARA'!G32)+(0.0895*'T3 KHEMISSET'!G32)+(0.2057*'T3 KENITRA'!G32)</f>
        <v>101.35244768034244</v>
      </c>
      <c r="H32" s="9">
        <f>+(0.105*'T3 RABAT'!H32)+(0.344*'T3 SALE'!H32)+(0.2558*'T3 TEMARA'!H32)+(0.0895*'T3 KHEMISSET'!H32)+(0.2057*'T3 KENITRA'!H32)</f>
        <v>103.3042688858886</v>
      </c>
      <c r="I32" s="9">
        <f>+(0.105*'T3 RABAT'!I32)+(0.344*'T3 SALE'!I32)+(0.2558*'T3 TEMARA'!I32)+(0.0895*'T3 KHEMISSET'!I32)+(0.2057*'T3 KENITRA'!I32)</f>
        <v>102.50856564097479</v>
      </c>
      <c r="J32" s="9">
        <f>+(0.105*'T3 RABAT'!J32)+(0.344*'T3 SALE'!J32)+(0.2558*'T3 TEMARA'!J32)+(0.0895*'T3 KHEMISSET'!J32)+(0.2057*'T3 KENITRA'!J32)</f>
        <v>107.4683599305574</v>
      </c>
      <c r="K32" s="9">
        <f>+(0.105*'T3 RABAT'!K32)+(0.344*'T3 SALE'!K32)+(0.2558*'T3 TEMARA'!K32)+(0.0895*'T3 KHEMISSET'!K32)+(0.2057*'T3 KENITRA'!K32)</f>
        <v>108.19189872869154</v>
      </c>
      <c r="L32" s="9">
        <f>+(0.105*'T3 RABAT'!L32)+(0.344*'T3 SALE'!L32)+(0.2558*'T3 TEMARA'!L32)+(0.0895*'T3 KHEMISSET'!L32)+(0.2057*'T3 KENITRA'!L32)</f>
        <v>109.62502354747639</v>
      </c>
      <c r="M32" s="9">
        <f>+(0.105*'T3 RABAT'!M32)+(0.344*'T3 SALE'!M32)+(0.2558*'T3 TEMARA'!M32)+(0.0895*'T3 KHEMISSET'!M32)+(0.2057*'T3 KENITRA'!M32)</f>
        <v>108.96498000289097</v>
      </c>
      <c r="N32" s="9">
        <f>+(0.0848*'T3 RABAT'!N32)+(0.3338*'T3 SALE'!N32)+(0.2721*'T3 TEMARA'!N32)+(0.0964*'T3 KHEMISSET'!N32)+(0.2129*'T3 KENITRA'!N32)</f>
        <v>108.76223365653402</v>
      </c>
      <c r="O32" s="9">
        <f>+(0.0848*'T3 RABAT'!O32)+(0.3338*'T3 SALE'!O32)+(0.2721*'T3 TEMARA'!O32)+(0.0964*'T3 KHEMISSET'!O32)+(0.2129*'T3 KENITRA'!O32)</f>
        <v>108.15573083447022</v>
      </c>
      <c r="P32" s="9">
        <f>+(0.0848*'T3 RABAT'!P32)+(0.3338*'T3 SALE'!P32)+(0.2721*'T3 TEMARA'!P32)+(0.0964*'T3 KHEMISSET'!P32)+(0.2129*'T3 KENITRA'!P32)</f>
        <v>109.37981969296857</v>
      </c>
      <c r="Q32" s="9">
        <f>+(0.0848*'T3 RABAT'!Q32)+(0.3338*'T3 SALE'!Q32)+(0.2721*'T3 TEMARA'!Q32)+(0.0964*'T3 KHEMISSET'!Q32)+(0.2129*'T3 KENITRA'!Q32)</f>
        <v>109.63658245412523</v>
      </c>
      <c r="R32" s="9">
        <f>+(0.0848*'T3 RABAT'!R32)+(0.3338*'T3 SALE'!R32)+(0.2721*'T3 TEMARA'!R32)+(0.0964*'T3 KHEMISSET'!R32)+(0.2129*'T3 KENITRA'!R32)</f>
        <v>110.37949101583197</v>
      </c>
    </row>
    <row r="33" spans="1:18" ht="20.100000000000001" customHeight="1" x14ac:dyDescent="0.25">
      <c r="A33" s="25"/>
      <c r="B33" s="29"/>
      <c r="C33" s="6" t="s">
        <v>154</v>
      </c>
      <c r="D33" s="9">
        <f>+(0.105*'T3 RABAT'!D33)+(0.344*'T3 SALE'!D33)+(0.2558*'T3 TEMARA'!D33)+(0.0895*'T3 KHEMISSET'!D33)+(0.2057*'T3 KENITRA'!D33)</f>
        <v>100</v>
      </c>
      <c r="E33" s="9">
        <f>+(0.105*'T3 RABAT'!E33)+(0.344*'T3 SALE'!E33)+(0.2558*'T3 TEMARA'!E33)+(0.0895*'T3 KHEMISSET'!E33)+(0.2057*'T3 KENITRA'!E33)</f>
        <v>101.97765787516028</v>
      </c>
      <c r="F33" s="9">
        <f>+(0.105*'T3 RABAT'!F33)+(0.344*'T3 SALE'!F33)+(0.2558*'T3 TEMARA'!F33)+(0.0895*'T3 KHEMISSET'!F33)+(0.2057*'T3 KENITRA'!F33)</f>
        <v>103.92599435727404</v>
      </c>
      <c r="G33" s="9">
        <f>+(0.105*'T3 RABAT'!G33)+(0.344*'T3 SALE'!G33)+(0.2558*'T3 TEMARA'!G33)+(0.0895*'T3 KHEMISSET'!G33)+(0.2057*'T3 KENITRA'!G33)</f>
        <v>103.71834127456876</v>
      </c>
      <c r="H33" s="9">
        <f>+(0.105*'T3 RABAT'!H33)+(0.344*'T3 SALE'!H33)+(0.2558*'T3 TEMARA'!H33)+(0.0895*'T3 KHEMISSET'!H33)+(0.2057*'T3 KENITRA'!H33)</f>
        <v>105.09186681461179</v>
      </c>
      <c r="I33" s="9">
        <f>+(0.105*'T3 RABAT'!I33)+(0.344*'T3 SALE'!I33)+(0.2558*'T3 TEMARA'!I33)+(0.0895*'T3 KHEMISSET'!I33)+(0.2057*'T3 KENITRA'!I33)</f>
        <v>108.26870573209665</v>
      </c>
      <c r="J33" s="9">
        <f>+(0.105*'T3 RABAT'!J33)+(0.344*'T3 SALE'!J33)+(0.2558*'T3 TEMARA'!J33)+(0.0895*'T3 KHEMISSET'!J33)+(0.2057*'T3 KENITRA'!J33)</f>
        <v>108.99035685828323</v>
      </c>
      <c r="K33" s="9">
        <f>+(0.105*'T3 RABAT'!K33)+(0.344*'T3 SALE'!K33)+(0.2558*'T3 TEMARA'!K33)+(0.0895*'T3 KHEMISSET'!K33)+(0.2057*'T3 KENITRA'!K33)</f>
        <v>109.96583476599346</v>
      </c>
      <c r="L33" s="9">
        <f>+(0.105*'T3 RABAT'!L33)+(0.344*'T3 SALE'!L33)+(0.2558*'T3 TEMARA'!L33)+(0.0895*'T3 KHEMISSET'!L33)+(0.2057*'T3 KENITRA'!L33)</f>
        <v>111.29245993126105</v>
      </c>
      <c r="M33" s="9">
        <f>+(0.105*'T3 RABAT'!M33)+(0.344*'T3 SALE'!M33)+(0.2558*'T3 TEMARA'!M33)+(0.0895*'T3 KHEMISSET'!M33)+(0.2057*'T3 KENITRA'!M33)</f>
        <v>111.97766568418557</v>
      </c>
      <c r="N33" s="9">
        <f>+(0.0848*'T3 RABAT'!N33)+(0.3338*'T3 SALE'!N33)+(0.2721*'T3 TEMARA'!N33)+(0.0964*'T3 KHEMISSET'!N33)+(0.2129*'T3 KENITRA'!N33)</f>
        <v>111.91412411590015</v>
      </c>
      <c r="O33" s="9">
        <f>+(0.0848*'T3 RABAT'!O33)+(0.3338*'T3 SALE'!O33)+(0.2721*'T3 TEMARA'!O33)+(0.0964*'T3 KHEMISSET'!O33)+(0.2129*'T3 KENITRA'!O33)</f>
        <v>110.87322058325108</v>
      </c>
      <c r="P33" s="9">
        <f>+(0.0848*'T3 RABAT'!P33)+(0.3338*'T3 SALE'!P33)+(0.2721*'T3 TEMARA'!P33)+(0.0964*'T3 KHEMISSET'!P33)+(0.2129*'T3 KENITRA'!P33)</f>
        <v>111.94690593026024</v>
      </c>
      <c r="Q33" s="9">
        <f>+(0.0848*'T3 RABAT'!Q33)+(0.3338*'T3 SALE'!Q33)+(0.2721*'T3 TEMARA'!Q33)+(0.0964*'T3 KHEMISSET'!Q33)+(0.2129*'T3 KENITRA'!Q33)</f>
        <v>112.51030257913851</v>
      </c>
      <c r="R33" s="9">
        <f>+(0.0848*'T3 RABAT'!R33)+(0.3338*'T3 SALE'!R33)+(0.2721*'T3 TEMARA'!R33)+(0.0964*'T3 KHEMISSET'!R33)+(0.2129*'T3 KENITRA'!R33)</f>
        <v>113.59975231610862</v>
      </c>
    </row>
    <row r="34" spans="1:18" ht="20.100000000000001" customHeight="1" x14ac:dyDescent="0.25">
      <c r="A34" s="25"/>
      <c r="B34" s="30"/>
      <c r="C34" s="6" t="s">
        <v>27</v>
      </c>
      <c r="D34" s="9">
        <f>+(0.105*'T3 RABAT'!D34)+(0.344*'T3 SALE'!D34)+(0.2558*'T3 TEMARA'!D34)+(0.0895*'T3 KHEMISSET'!D34)+(0.2057*'T3 KENITRA'!D34)</f>
        <v>100</v>
      </c>
      <c r="E34" s="9">
        <f>+(0.105*'T3 RABAT'!E34)+(0.344*'T3 SALE'!E34)+(0.2558*'T3 TEMARA'!E34)+(0.0895*'T3 KHEMISSET'!E34)+(0.2057*'T3 KENITRA'!E34)</f>
        <v>101.46928571428572</v>
      </c>
      <c r="F34" s="9">
        <f>+(0.105*'T3 RABAT'!F34)+(0.344*'T3 SALE'!F34)+(0.2558*'T3 TEMARA'!F34)+(0.0895*'T3 KHEMISSET'!F34)+(0.2057*'T3 KENITRA'!F34)</f>
        <v>101.83660714285715</v>
      </c>
      <c r="G34" s="9">
        <f>+(0.105*'T3 RABAT'!G34)+(0.344*'T3 SALE'!G34)+(0.2558*'T3 TEMARA'!G34)+(0.0895*'T3 KHEMISSET'!G34)+(0.2057*'T3 KENITRA'!G34)</f>
        <v>94.768420216985916</v>
      </c>
      <c r="H34" s="9">
        <f>+(0.105*'T3 RABAT'!H34)+(0.344*'T3 SALE'!H34)+(0.2558*'T3 TEMARA'!H34)+(0.0895*'T3 KHEMISSET'!H34)+(0.2057*'T3 KENITRA'!H34)</f>
        <v>94.43252328530113</v>
      </c>
      <c r="I34" s="9">
        <f>+(0.105*'T3 RABAT'!I34)+(0.344*'T3 SALE'!I34)+(0.2558*'T3 TEMARA'!I34)+(0.0895*'T3 KHEMISSET'!I34)+(0.2057*'T3 KENITRA'!I34)</f>
        <v>97.357780876614115</v>
      </c>
      <c r="J34" s="9">
        <f>+(0.105*'T3 RABAT'!J34)+(0.344*'T3 SALE'!J34)+(0.2558*'T3 TEMARA'!J34)+(0.0895*'T3 KHEMISSET'!J34)+(0.2057*'T3 KENITRA'!J34)</f>
        <v>97.524688316998436</v>
      </c>
      <c r="K34" s="9">
        <f>+(0.105*'T3 RABAT'!K34)+(0.344*'T3 SALE'!K34)+(0.2558*'T3 TEMARA'!K34)+(0.0895*'T3 KHEMISSET'!K34)+(0.2057*'T3 KENITRA'!K34)</f>
        <v>98.814671556431094</v>
      </c>
      <c r="L34" s="9">
        <f>+(0.105*'T3 RABAT'!L34)+(0.344*'T3 SALE'!L34)+(0.2558*'T3 TEMARA'!L34)+(0.0895*'T3 KHEMISSET'!L34)+(0.2057*'T3 KENITRA'!L34)</f>
        <v>99.974476800946661</v>
      </c>
      <c r="M34" s="9">
        <f>+(0.105*'T3 RABAT'!M34)+(0.344*'T3 SALE'!M34)+(0.2558*'T3 TEMARA'!M34)+(0.0895*'T3 KHEMISSET'!M34)+(0.2057*'T3 KENITRA'!M34)</f>
        <v>101.44972650652183</v>
      </c>
      <c r="N34" s="9">
        <f>+(0.0848*'T3 RABAT'!N34)+(0.3338*'T3 SALE'!N34)+(0.2721*'T3 TEMARA'!N34)+(0.0964*'T3 KHEMISSET'!N34)+(0.2129*'T3 KENITRA'!N34)</f>
        <v>102.30089865136189</v>
      </c>
      <c r="O34" s="9">
        <f>+(0.0848*'T3 RABAT'!O34)+(0.3338*'T3 SALE'!O34)+(0.2721*'T3 TEMARA'!O34)+(0.0964*'T3 KHEMISSET'!O34)+(0.2129*'T3 KENITRA'!O34)</f>
        <v>103.98262455827518</v>
      </c>
      <c r="P34" s="9">
        <f>+(0.0848*'T3 RABAT'!P34)+(0.3338*'T3 SALE'!P34)+(0.2721*'T3 TEMARA'!P34)+(0.0964*'T3 KHEMISSET'!P34)+(0.2129*'T3 KENITRA'!P34)</f>
        <v>105.68560754815019</v>
      </c>
      <c r="Q34" s="9">
        <f>+(0.0848*'T3 RABAT'!Q34)+(0.3338*'T3 SALE'!Q34)+(0.2721*'T3 TEMARA'!Q34)+(0.0964*'T3 KHEMISSET'!Q34)+(0.2129*'T3 KENITRA'!Q34)</f>
        <v>105.68560754815019</v>
      </c>
      <c r="R34" s="9">
        <f>+(0.0848*'T3 RABAT'!R34)+(0.3338*'T3 SALE'!R34)+(0.2721*'T3 TEMARA'!R34)+(0.0964*'T3 KHEMISSET'!R34)+(0.2129*'T3 KENITRA'!R34)</f>
        <v>105.85854054810444</v>
      </c>
    </row>
    <row r="35" spans="1:18" ht="20.100000000000001" customHeight="1" x14ac:dyDescent="0.25">
      <c r="A35" s="25"/>
      <c r="B35" s="25" t="s">
        <v>105</v>
      </c>
      <c r="C35" s="25"/>
      <c r="D35" s="11">
        <f>+(0.105*'T3 RABAT'!D35)+(0.344*'T3 SALE'!D35)+(0.2558*'T3 TEMARA'!D35)+(0.0895*'T3 KHEMISSET'!D35)+(0.2057*'T3 KENITRA'!D35)</f>
        <v>100</v>
      </c>
      <c r="E35" s="11">
        <f>+(0.105*'T3 RABAT'!E35)+(0.344*'T3 SALE'!E35)+(0.2558*'T3 TEMARA'!E35)+(0.0895*'T3 KHEMISSET'!E35)+(0.2057*'T3 KENITRA'!E35)</f>
        <v>101.67368125570476</v>
      </c>
      <c r="F35" s="11">
        <f>+(0.105*'T3 RABAT'!F35)+(0.344*'T3 SALE'!F35)+(0.2558*'T3 TEMARA'!F35)+(0.0895*'T3 KHEMISSET'!F35)+(0.2057*'T3 KENITRA'!F35)</f>
        <v>103.25539205113246</v>
      </c>
      <c r="G35" s="11">
        <f>+(0.105*'T3 RABAT'!G35)+(0.344*'T3 SALE'!G35)+(0.2558*'T3 TEMARA'!G35)+(0.0895*'T3 KHEMISSET'!G35)+(0.2057*'T3 KENITRA'!G35)</f>
        <v>101.44978575617364</v>
      </c>
      <c r="H35" s="11">
        <f>+(0.105*'T3 RABAT'!H35)+(0.344*'T3 SALE'!H35)+(0.2558*'T3 TEMARA'!H35)+(0.0895*'T3 KHEMISSET'!H35)+(0.2057*'T3 KENITRA'!H35)</f>
        <v>103.08395535511275</v>
      </c>
      <c r="I35" s="11">
        <f>+(0.105*'T3 RABAT'!I35)+(0.344*'T3 SALE'!I35)+(0.2558*'T3 TEMARA'!I35)+(0.0895*'T3 KHEMISSET'!I35)+(0.2057*'T3 KENITRA'!I35)</f>
        <v>104.29871511230114</v>
      </c>
      <c r="J35" s="11">
        <f>+(0.105*'T3 RABAT'!J35)+(0.344*'T3 SALE'!J35)+(0.2558*'T3 TEMARA'!J35)+(0.0895*'T3 KHEMISSET'!J35)+(0.2057*'T3 KENITRA'!J35)</f>
        <v>105.40172875643316</v>
      </c>
      <c r="K35" s="11">
        <f>+(0.105*'T3 RABAT'!K35)+(0.344*'T3 SALE'!K35)+(0.2558*'T3 TEMARA'!K35)+(0.0895*'T3 KHEMISSET'!K35)+(0.2057*'T3 KENITRA'!K35)</f>
        <v>106.36764344415856</v>
      </c>
      <c r="L35" s="11">
        <f>+(0.105*'T3 RABAT'!L35)+(0.344*'T3 SALE'!L35)+(0.2558*'T3 TEMARA'!L35)+(0.0895*'T3 KHEMISSET'!L35)+(0.2057*'T3 KENITRA'!L35)</f>
        <v>107.86605512734931</v>
      </c>
      <c r="M35" s="11">
        <f>+(0.105*'T3 RABAT'!M35)+(0.344*'T3 SALE'!M35)+(0.2558*'T3 TEMARA'!M35)+(0.0895*'T3 KHEMISSET'!M35)+(0.2057*'T3 KENITRA'!M35)</f>
        <v>108.94495363726942</v>
      </c>
      <c r="N35" s="11">
        <f>+(0.0848*'T3 RABAT'!N35)+(0.3338*'T3 SALE'!N35)+(0.2721*'T3 TEMARA'!N35)+(0.0964*'T3 KHEMISSET'!N35)+(0.2129*'T3 KENITRA'!N35)</f>
        <v>111.34942253280273</v>
      </c>
      <c r="O35" s="11">
        <f>+(0.0848*'T3 RABAT'!O35)+(0.3338*'T3 SALE'!O35)+(0.2721*'T3 TEMARA'!O35)+(0.0964*'T3 KHEMISSET'!O35)+(0.2129*'T3 KENITRA'!O35)</f>
        <v>111.25685246495404</v>
      </c>
      <c r="P35" s="11">
        <f>+(0.0848*'T3 RABAT'!P35)+(0.3338*'T3 SALE'!P35)+(0.2721*'T3 TEMARA'!P35)+(0.0964*'T3 KHEMISSET'!P35)+(0.2129*'T3 KENITRA'!P35)</f>
        <v>112.364403970647</v>
      </c>
      <c r="Q35" s="11">
        <f>+(0.0848*'T3 RABAT'!Q35)+(0.3338*'T3 SALE'!Q35)+(0.2721*'T3 TEMARA'!Q35)+(0.0964*'T3 KHEMISSET'!Q35)+(0.2129*'T3 KENITRA'!Q35)</f>
        <v>112.88057440188599</v>
      </c>
      <c r="R35" s="11">
        <f>+(0.0848*'T3 RABAT'!R35)+(0.3338*'T3 SALE'!R35)+(0.2721*'T3 TEMARA'!R35)+(0.0964*'T3 KHEMISSET'!R35)+(0.2129*'T3 KENITRA'!R35)</f>
        <v>113.8616908758778</v>
      </c>
    </row>
    <row r="36" spans="1:18" ht="20.100000000000001" customHeight="1" x14ac:dyDescent="0.25">
      <c r="A36" s="25"/>
      <c r="B36" s="28" t="s">
        <v>29</v>
      </c>
      <c r="C36" s="6" t="s">
        <v>91</v>
      </c>
      <c r="D36" s="9">
        <f>+(0.105*'T3 RABAT'!D36)+(0.344*'T3 SALE'!D36)+(0.2558*'T3 TEMARA'!D36)+(0.0895*'T3 KHEMISSET'!D36)+(0.2057*'T3 KENITRA'!D36)</f>
        <v>100</v>
      </c>
      <c r="E36" s="9">
        <f>+(0.105*'T3 RABAT'!E36)+(0.344*'T3 SALE'!E36)+(0.2558*'T3 TEMARA'!E36)+(0.0895*'T3 KHEMISSET'!E36)+(0.2057*'T3 KENITRA'!E36)</f>
        <v>102.90716288016864</v>
      </c>
      <c r="F36" s="9">
        <f>+(0.105*'T3 RABAT'!F36)+(0.344*'T3 SALE'!F36)+(0.2558*'T3 TEMARA'!F36)+(0.0895*'T3 KHEMISSET'!F36)+(0.2057*'T3 KENITRA'!F36)</f>
        <v>106.84007852683344</v>
      </c>
      <c r="G36" s="9">
        <f>+(0.105*'T3 RABAT'!G36)+(0.344*'T3 SALE'!G36)+(0.2558*'T3 TEMARA'!G36)+(0.0895*'T3 KHEMISSET'!G36)+(0.2057*'T3 KENITRA'!G36)</f>
        <v>100.43992582245386</v>
      </c>
      <c r="H36" s="9">
        <f>+(0.105*'T3 RABAT'!H36)+(0.344*'T3 SALE'!H36)+(0.2558*'T3 TEMARA'!H36)+(0.0895*'T3 KHEMISSET'!H36)+(0.2057*'T3 KENITRA'!H36)</f>
        <v>100.71926100689805</v>
      </c>
      <c r="I36" s="9">
        <f>+(0.105*'T3 RABAT'!I36)+(0.344*'T3 SALE'!I36)+(0.2558*'T3 TEMARA'!I36)+(0.0895*'T3 KHEMISSET'!I36)+(0.2057*'T3 KENITRA'!I36)</f>
        <v>102.15375905787138</v>
      </c>
      <c r="J36" s="9">
        <f>+(0.105*'T3 RABAT'!J36)+(0.344*'T3 SALE'!J36)+(0.2558*'T3 TEMARA'!J36)+(0.0895*'T3 KHEMISSET'!J36)+(0.2057*'T3 KENITRA'!J36)</f>
        <v>104.31403969758907</v>
      </c>
      <c r="K36" s="9">
        <f>+(0.105*'T3 RABAT'!K36)+(0.344*'T3 SALE'!K36)+(0.2558*'T3 TEMARA'!K36)+(0.0895*'T3 KHEMISSET'!K36)+(0.2057*'T3 KENITRA'!K36)</f>
        <v>106.98283616893731</v>
      </c>
      <c r="L36" s="9">
        <f>+(0.105*'T3 RABAT'!L36)+(0.344*'T3 SALE'!L36)+(0.2558*'T3 TEMARA'!L36)+(0.0895*'T3 KHEMISSET'!L36)+(0.2057*'T3 KENITRA'!L36)</f>
        <v>108.41783060372427</v>
      </c>
      <c r="M36" s="9">
        <f>+(0.105*'T3 RABAT'!M36)+(0.344*'T3 SALE'!M36)+(0.2558*'T3 TEMARA'!M36)+(0.0895*'T3 KHEMISSET'!M36)+(0.2057*'T3 KENITRA'!M36)</f>
        <v>109.25852225437208</v>
      </c>
      <c r="N36" s="9">
        <f>+(0.0848*'T3 RABAT'!N36)+(0.3338*'T3 SALE'!N36)+(0.2721*'T3 TEMARA'!N36)+(0.0964*'T3 KHEMISSET'!N36)+(0.2129*'T3 KENITRA'!N36)</f>
        <v>108.01929270462492</v>
      </c>
      <c r="O36" s="9">
        <f>+(0.0848*'T3 RABAT'!O36)+(0.3338*'T3 SALE'!O36)+(0.2721*'T3 TEMARA'!O36)+(0.0964*'T3 KHEMISSET'!O36)+(0.2129*'T3 KENITRA'!O36)</f>
        <v>105.769095374755</v>
      </c>
      <c r="P36" s="9">
        <f>+(0.0848*'T3 RABAT'!P36)+(0.3338*'T3 SALE'!P36)+(0.2721*'T3 TEMARA'!P36)+(0.0964*'T3 KHEMISSET'!P36)+(0.2129*'T3 KENITRA'!P36)</f>
        <v>106.311181470261</v>
      </c>
      <c r="Q36" s="9">
        <f>+(0.0848*'T3 RABAT'!Q36)+(0.3338*'T3 SALE'!Q36)+(0.2721*'T3 TEMARA'!Q36)+(0.0964*'T3 KHEMISSET'!Q36)+(0.2129*'T3 KENITRA'!Q36)</f>
        <v>106.58055229553322</v>
      </c>
      <c r="R36" s="9">
        <f>+(0.0848*'T3 RABAT'!R36)+(0.3338*'T3 SALE'!R36)+(0.2721*'T3 TEMARA'!R36)+(0.0964*'T3 KHEMISSET'!R36)+(0.2129*'T3 KENITRA'!R36)</f>
        <v>107.57209650667994</v>
      </c>
    </row>
    <row r="37" spans="1:18" ht="20.100000000000001" customHeight="1" x14ac:dyDescent="0.25">
      <c r="A37" s="25"/>
      <c r="B37" s="31"/>
      <c r="C37" s="6" t="s">
        <v>30</v>
      </c>
      <c r="D37" s="9">
        <f>+(0.105*'T3 RABAT'!D37)+(0.344*'T3 SALE'!D37)+(0.2558*'T3 TEMARA'!D37)+(0.0895*'T3 KHEMISSET'!D37)+(0.2057*'T3 KENITRA'!D37)</f>
        <v>100</v>
      </c>
      <c r="E37" s="9">
        <f>+(0.105*'T3 RABAT'!E37)+(0.344*'T3 SALE'!E37)+(0.2558*'T3 TEMARA'!E37)+(0.0895*'T3 KHEMISSET'!E37)+(0.2057*'T3 KENITRA'!E37)</f>
        <v>101.01316150401698</v>
      </c>
      <c r="F37" s="9">
        <f>+(0.105*'T3 RABAT'!F37)+(0.344*'T3 SALE'!F37)+(0.2558*'T3 TEMARA'!F37)+(0.0895*'T3 KHEMISSET'!F37)+(0.2057*'T3 KENITRA'!F37)</f>
        <v>103.06073313371176</v>
      </c>
      <c r="G37" s="9">
        <f>+(0.105*'T3 RABAT'!G37)+(0.344*'T3 SALE'!G37)+(0.2558*'T3 TEMARA'!G37)+(0.0895*'T3 KHEMISSET'!G37)+(0.2057*'T3 KENITRA'!G37)</f>
        <v>104.62358929999576</v>
      </c>
      <c r="H37" s="9">
        <f>+(0.105*'T3 RABAT'!H37)+(0.344*'T3 SALE'!H37)+(0.2558*'T3 TEMARA'!H37)+(0.0895*'T3 KHEMISSET'!H37)+(0.2057*'T3 KENITRA'!H37)</f>
        <v>105.98046860660517</v>
      </c>
      <c r="I37" s="9">
        <f>+(0.105*'T3 RABAT'!I37)+(0.344*'T3 SALE'!I37)+(0.2558*'T3 TEMARA'!I37)+(0.0895*'T3 KHEMISSET'!I37)+(0.2057*'T3 KENITRA'!I37)</f>
        <v>107.46770160745673</v>
      </c>
      <c r="J37" s="9">
        <f>+(0.105*'T3 RABAT'!J37)+(0.344*'T3 SALE'!J37)+(0.2558*'T3 TEMARA'!J37)+(0.0895*'T3 KHEMISSET'!J37)+(0.2057*'T3 KENITRA'!J37)</f>
        <v>109.846135402306</v>
      </c>
      <c r="K37" s="9">
        <f>+(0.105*'T3 RABAT'!K37)+(0.344*'T3 SALE'!K37)+(0.2558*'T3 TEMARA'!K37)+(0.0895*'T3 KHEMISSET'!K37)+(0.2057*'T3 KENITRA'!K37)</f>
        <v>110.26669619447664</v>
      </c>
      <c r="L37" s="9">
        <f>+(0.105*'T3 RABAT'!L37)+(0.344*'T3 SALE'!L37)+(0.2558*'T3 TEMARA'!L37)+(0.0895*'T3 KHEMISSET'!L37)+(0.2057*'T3 KENITRA'!L37)</f>
        <v>111.09697652563932</v>
      </c>
      <c r="M37" s="9">
        <f>+(0.105*'T3 RABAT'!M37)+(0.344*'T3 SALE'!M37)+(0.2558*'T3 TEMARA'!M37)+(0.0895*'T3 KHEMISSET'!M37)+(0.2057*'T3 KENITRA'!M37)</f>
        <v>108.8322177612619</v>
      </c>
      <c r="N37" s="9">
        <f>+(0.0848*'T3 RABAT'!N37)+(0.3338*'T3 SALE'!N37)+(0.2721*'T3 TEMARA'!N37)+(0.0964*'T3 KHEMISSET'!N37)+(0.2129*'T3 KENITRA'!N37)</f>
        <v>106.32565508415661</v>
      </c>
      <c r="O37" s="9">
        <f>+(0.0848*'T3 RABAT'!O37)+(0.3338*'T3 SALE'!O37)+(0.2721*'T3 TEMARA'!O37)+(0.0964*'T3 KHEMISSET'!O37)+(0.2129*'T3 KENITRA'!O37)</f>
        <v>105.19290087548907</v>
      </c>
      <c r="P37" s="9">
        <f>+(0.0848*'T3 RABAT'!P37)+(0.3338*'T3 SALE'!P37)+(0.2721*'T3 TEMARA'!P37)+(0.0964*'T3 KHEMISSET'!P37)+(0.2129*'T3 KENITRA'!P37)</f>
        <v>105.50316640786745</v>
      </c>
      <c r="Q37" s="9">
        <f>+(0.0848*'T3 RABAT'!Q37)+(0.3338*'T3 SALE'!Q37)+(0.2721*'T3 TEMARA'!Q37)+(0.0964*'T3 KHEMISSET'!Q37)+(0.2129*'T3 KENITRA'!Q37)</f>
        <v>105.70057347909366</v>
      </c>
      <c r="R37" s="9">
        <f>+(0.0848*'T3 RABAT'!R37)+(0.3338*'T3 SALE'!R37)+(0.2721*'T3 TEMARA'!R37)+(0.0964*'T3 KHEMISSET'!R37)+(0.2129*'T3 KENITRA'!R37)</f>
        <v>106.31897293604209</v>
      </c>
    </row>
    <row r="38" spans="1:18" ht="20.100000000000001" customHeight="1" x14ac:dyDescent="0.25">
      <c r="A38" s="25"/>
      <c r="B38" s="32"/>
      <c r="C38" s="6" t="s">
        <v>31</v>
      </c>
      <c r="D38" s="9">
        <f>+(0.105*'T3 RABAT'!D38)+(0.344*'T3 SALE'!D38)+(0.2558*'T3 TEMARA'!D38)+(0.0895*'T3 KHEMISSET'!D38)+(0.2057*'T3 KENITRA'!D38)</f>
        <v>100</v>
      </c>
      <c r="E38" s="9">
        <f>+(0.105*'T3 RABAT'!E38)+(0.344*'T3 SALE'!E38)+(0.2558*'T3 TEMARA'!E38)+(0.0895*'T3 KHEMISSET'!E38)+(0.2057*'T3 KENITRA'!E38)</f>
        <v>99.64179018397229</v>
      </c>
      <c r="F38" s="9">
        <f>+(0.105*'T3 RABAT'!F38)+(0.344*'T3 SALE'!F38)+(0.2558*'T3 TEMARA'!F38)+(0.0895*'T3 KHEMISSET'!F38)+(0.2057*'T3 KENITRA'!F38)</f>
        <v>99.690337476314241</v>
      </c>
      <c r="G38" s="9">
        <f>+(0.105*'T3 RABAT'!G38)+(0.344*'T3 SALE'!G38)+(0.2558*'T3 TEMARA'!G38)+(0.0895*'T3 KHEMISSET'!G38)+(0.2057*'T3 KENITRA'!G38)</f>
        <v>99.634984566599542</v>
      </c>
      <c r="H38" s="9">
        <f>+(0.105*'T3 RABAT'!H38)+(0.344*'T3 SALE'!H38)+(0.2558*'T3 TEMARA'!H38)+(0.0895*'T3 KHEMISSET'!H38)+(0.2057*'T3 KENITRA'!H38)</f>
        <v>99.843241735576456</v>
      </c>
      <c r="I38" s="9">
        <f>+(0.105*'T3 RABAT'!I38)+(0.344*'T3 SALE'!I38)+(0.2558*'T3 TEMARA'!I38)+(0.0895*'T3 KHEMISSET'!I38)+(0.2057*'T3 KENITRA'!I38)</f>
        <v>102.35306310947902</v>
      </c>
      <c r="J38" s="9">
        <f>+(0.105*'T3 RABAT'!J38)+(0.344*'T3 SALE'!J38)+(0.2558*'T3 TEMARA'!J38)+(0.0895*'T3 KHEMISSET'!J38)+(0.2057*'T3 KENITRA'!J38)</f>
        <v>107.252828108399</v>
      </c>
      <c r="K38" s="9">
        <f>+(0.105*'T3 RABAT'!K38)+(0.344*'T3 SALE'!K38)+(0.2558*'T3 TEMARA'!K38)+(0.0895*'T3 KHEMISSET'!K38)+(0.2057*'T3 KENITRA'!K38)</f>
        <v>110.0542563874336</v>
      </c>
      <c r="L38" s="9">
        <f>+(0.105*'T3 RABAT'!L38)+(0.344*'T3 SALE'!L38)+(0.2558*'T3 TEMARA'!L38)+(0.0895*'T3 KHEMISSET'!L38)+(0.2057*'T3 KENITRA'!L38)</f>
        <v>110.70042791400098</v>
      </c>
      <c r="M38" s="9">
        <f>+(0.105*'T3 RABAT'!M38)+(0.344*'T3 SALE'!M38)+(0.2558*'T3 TEMARA'!M38)+(0.0895*'T3 KHEMISSET'!M38)+(0.2057*'T3 KENITRA'!M38)</f>
        <v>111.52050763298256</v>
      </c>
      <c r="N38" s="9">
        <f>+(0.0848*'T3 RABAT'!N38)+(0.3338*'T3 SALE'!N38)+(0.2721*'T3 TEMARA'!N38)+(0.0964*'T3 KHEMISSET'!N38)+(0.2129*'T3 KENITRA'!N38)</f>
        <v>112.5290334744885</v>
      </c>
      <c r="O38" s="9">
        <f>+(0.0848*'T3 RABAT'!O38)+(0.3338*'T3 SALE'!O38)+(0.2721*'T3 TEMARA'!O38)+(0.0964*'T3 KHEMISSET'!O38)+(0.2129*'T3 KENITRA'!O38)</f>
        <v>108.28518635911128</v>
      </c>
      <c r="P38" s="9">
        <f>+(0.0848*'T3 RABAT'!P38)+(0.3338*'T3 SALE'!P38)+(0.2721*'T3 TEMARA'!P38)+(0.0964*'T3 KHEMISSET'!P38)+(0.2129*'T3 KENITRA'!P38)</f>
        <v>109.21211318054861</v>
      </c>
      <c r="Q38" s="9">
        <f>+(0.0848*'T3 RABAT'!Q38)+(0.3338*'T3 SALE'!Q38)+(0.2721*'T3 TEMARA'!Q38)+(0.0964*'T3 KHEMISSET'!Q38)+(0.2129*'T3 KENITRA'!Q38)</f>
        <v>109.44611130783666</v>
      </c>
      <c r="R38" s="9">
        <f>+(0.0848*'T3 RABAT'!R38)+(0.3338*'T3 SALE'!R38)+(0.2721*'T3 TEMARA'!R38)+(0.0964*'T3 KHEMISSET'!R38)+(0.2129*'T3 KENITRA'!R38)</f>
        <v>109.83172644797833</v>
      </c>
    </row>
    <row r="39" spans="1:18" ht="20.100000000000001" customHeight="1" x14ac:dyDescent="0.25">
      <c r="A39" s="27"/>
      <c r="B39" s="25" t="s">
        <v>106</v>
      </c>
      <c r="C39" s="25"/>
      <c r="D39" s="11">
        <f>+(0.105*'T3 RABAT'!D39)+(0.344*'T3 SALE'!D39)+(0.2558*'T3 TEMARA'!D39)+(0.0895*'T3 KHEMISSET'!D39)+(0.2057*'T3 KENITRA'!D39)</f>
        <v>100</v>
      </c>
      <c r="E39" s="11">
        <f>+(0.105*'T3 RABAT'!E39)+(0.344*'T3 SALE'!E39)+(0.2558*'T3 TEMARA'!E39)+(0.0895*'T3 KHEMISSET'!E39)+(0.2057*'T3 KENITRA'!E39)</f>
        <v>101.87528806569904</v>
      </c>
      <c r="F39" s="11">
        <f>+(0.105*'T3 RABAT'!F39)+(0.344*'T3 SALE'!F39)+(0.2558*'T3 TEMARA'!F39)+(0.0895*'T3 KHEMISSET'!F39)+(0.2057*'T3 KENITRA'!F39)</f>
        <v>104.65426123810526</v>
      </c>
      <c r="G39" s="11">
        <f>+(0.105*'T3 RABAT'!G39)+(0.344*'T3 SALE'!G39)+(0.2558*'T3 TEMARA'!G39)+(0.0895*'T3 KHEMISSET'!G39)+(0.2057*'T3 KENITRA'!G39)</f>
        <v>101.11567026679137</v>
      </c>
      <c r="H39" s="11">
        <f>+(0.105*'T3 RABAT'!H39)+(0.344*'T3 SALE'!H39)+(0.2558*'T3 TEMARA'!H39)+(0.0895*'T3 KHEMISSET'!H39)+(0.2057*'T3 KENITRA'!H39)</f>
        <v>101.59629867257517</v>
      </c>
      <c r="I39" s="11">
        <f>+(0.105*'T3 RABAT'!I39)+(0.344*'T3 SALE'!I39)+(0.2558*'T3 TEMARA'!I39)+(0.0895*'T3 KHEMISSET'!I39)+(0.2057*'T3 KENITRA'!I39)</f>
        <v>103.25640837811</v>
      </c>
      <c r="J39" s="11">
        <f>+(0.105*'T3 RABAT'!J39)+(0.344*'T3 SALE'!J39)+(0.2558*'T3 TEMARA'!J39)+(0.0895*'T3 KHEMISSET'!J39)+(0.2057*'T3 KENITRA'!J39)</f>
        <v>106.00821652069445</v>
      </c>
      <c r="K39" s="11">
        <f>+(0.105*'T3 RABAT'!K39)+(0.344*'T3 SALE'!K39)+(0.2558*'T3 TEMARA'!K39)+(0.0895*'T3 KHEMISSET'!K39)+(0.2057*'T3 KENITRA'!K39)</f>
        <v>108.25389221774444</v>
      </c>
      <c r="L39" s="11">
        <f>+(0.105*'T3 RABAT'!L39)+(0.344*'T3 SALE'!L39)+(0.2558*'T3 TEMARA'!L39)+(0.0895*'T3 KHEMISSET'!L39)+(0.2057*'T3 KENITRA'!L39)</f>
        <v>109.41017925016263</v>
      </c>
      <c r="M39" s="11">
        <f>+(0.105*'T3 RABAT'!M39)+(0.344*'T3 SALE'!M39)+(0.2558*'T3 TEMARA'!M39)+(0.0895*'T3 KHEMISSET'!M39)+(0.2057*'T3 KENITRA'!M39)</f>
        <v>109.62565843147213</v>
      </c>
      <c r="N39" s="11">
        <f>+(0.0848*'T3 RABAT'!N39)+(0.3338*'T3 SALE'!N39)+(0.2721*'T3 TEMARA'!N39)+(0.0964*'T3 KHEMISSET'!N39)+(0.2129*'T3 KENITRA'!N39)</f>
        <v>108.21622113854103</v>
      </c>
      <c r="O39" s="11">
        <f>+(0.0848*'T3 RABAT'!O39)+(0.3338*'T3 SALE'!O39)+(0.2721*'T3 TEMARA'!O39)+(0.0964*'T3 KHEMISSET'!O39)+(0.2129*'T3 KENITRA'!O39)</f>
        <v>105.93427529830073</v>
      </c>
      <c r="P39" s="11">
        <f>+(0.0848*'T3 RABAT'!P39)+(0.3338*'T3 SALE'!P39)+(0.2721*'T3 TEMARA'!P39)+(0.0964*'T3 KHEMISSET'!P39)+(0.2129*'T3 KENITRA'!P39)</f>
        <v>106.48007238193074</v>
      </c>
      <c r="Q39" s="11">
        <f>+(0.0848*'T3 RABAT'!Q39)+(0.3338*'T3 SALE'!Q39)+(0.2721*'T3 TEMARA'!Q39)+(0.0964*'T3 KHEMISSET'!Q39)+(0.2129*'T3 KENITRA'!Q39)</f>
        <v>106.73511137429763</v>
      </c>
      <c r="R39" s="11">
        <f>+(0.0848*'T3 RABAT'!R39)+(0.3338*'T3 SALE'!R39)+(0.2721*'T3 TEMARA'!R39)+(0.0964*'T3 KHEMISSET'!R39)+(0.2129*'T3 KENITRA'!R39)</f>
        <v>107.61009096521411</v>
      </c>
    </row>
    <row r="40" spans="1:18" ht="20.100000000000001" customHeight="1" x14ac:dyDescent="0.25">
      <c r="A40" s="23" t="s">
        <v>203</v>
      </c>
      <c r="B40" s="23"/>
      <c r="C40" s="23"/>
      <c r="D40" s="13">
        <f>+(0.105*'T3 RABAT'!D40)+(0.344*'T3 SALE'!D40)+(0.2558*'T3 TEMARA'!D40)+(0.0895*'T3 KHEMISSET'!D40)+(0.2057*'T3 KENITRA'!D40)</f>
        <v>100</v>
      </c>
      <c r="E40" s="13">
        <f>+(0.105*'T3 RABAT'!E40)+(0.344*'T3 SALE'!E40)+(0.2558*'T3 TEMARA'!E40)+(0.0895*'T3 KHEMISSET'!E40)+(0.2057*'T3 KENITRA'!E40)</f>
        <v>101.72408295820334</v>
      </c>
      <c r="F40" s="13">
        <f>+(0.105*'T3 RABAT'!F40)+(0.344*'T3 SALE'!F40)+(0.2558*'T3 TEMARA'!F40)+(0.0895*'T3 KHEMISSET'!F40)+(0.2057*'T3 KENITRA'!F40)</f>
        <v>103.60510934787567</v>
      </c>
      <c r="G40" s="13">
        <f>+(0.105*'T3 RABAT'!G40)+(0.344*'T3 SALE'!G40)+(0.2558*'T3 TEMARA'!G40)+(0.0895*'T3 KHEMISSET'!G40)+(0.2057*'T3 KENITRA'!G40)</f>
        <v>101.3662568838281</v>
      </c>
      <c r="H40" s="13">
        <f>+(0.105*'T3 RABAT'!H40)+(0.344*'T3 SALE'!H40)+(0.2558*'T3 TEMARA'!H40)+(0.0895*'T3 KHEMISSET'!H40)+(0.2057*'T3 KENITRA'!H40)</f>
        <v>102.71204118447835</v>
      </c>
      <c r="I40" s="13">
        <f>+(0.105*'T3 RABAT'!I40)+(0.344*'T3 SALE'!I40)+(0.2558*'T3 TEMARA'!I40)+(0.0895*'T3 KHEMISSET'!I40)+(0.2057*'T3 KENITRA'!I40)</f>
        <v>104.03813842875336</v>
      </c>
      <c r="J40" s="13">
        <f>+(0.105*'T3 RABAT'!J40)+(0.344*'T3 SALE'!J40)+(0.2558*'T3 TEMARA'!J40)+(0.0895*'T3 KHEMISSET'!J40)+(0.2057*'T3 KENITRA'!J40)</f>
        <v>105.55335069749846</v>
      </c>
      <c r="K40" s="13">
        <f>+(0.105*'T3 RABAT'!K40)+(0.344*'T3 SALE'!K40)+(0.2558*'T3 TEMARA'!K40)+(0.0895*'T3 KHEMISSET'!K40)+(0.2057*'T3 KENITRA'!K40)</f>
        <v>106.83920563755503</v>
      </c>
      <c r="L40" s="13">
        <f>+(0.105*'T3 RABAT'!L40)+(0.344*'T3 SALE'!L40)+(0.2558*'T3 TEMARA'!L40)+(0.0895*'T3 KHEMISSET'!L40)+(0.2057*'T3 KENITRA'!L40)</f>
        <v>108.25208615805263</v>
      </c>
      <c r="M40" s="13">
        <f>+(0.105*'T3 RABAT'!M40)+(0.344*'T3 SALE'!M40)+(0.2558*'T3 TEMARA'!M40)+(0.0895*'T3 KHEMISSET'!M40)+(0.2057*'T3 KENITRA'!M40)</f>
        <v>109.11512983582011</v>
      </c>
      <c r="N40" s="13">
        <f>+(0.0848*'T3 RABAT'!N40)+(0.3338*'T3 SALE'!N40)+(0.2721*'T3 TEMARA'!N40)+(0.0964*'T3 KHEMISSET'!N40)+(0.2129*'T3 KENITRA'!N40)</f>
        <v>110.87944232366348</v>
      </c>
      <c r="O40" s="13">
        <f>+(0.0848*'T3 RABAT'!O40)+(0.3338*'T3 SALE'!O40)+(0.2721*'T3 TEMARA'!O40)+(0.0964*'T3 KHEMISSET'!O40)+(0.2129*'T3 KENITRA'!O40)</f>
        <v>110.45846588995605</v>
      </c>
      <c r="P40" s="13">
        <f>+(0.0848*'T3 RABAT'!P40)+(0.3338*'T3 SALE'!P40)+(0.2721*'T3 TEMARA'!P40)+(0.0964*'T3 KHEMISSET'!P40)+(0.2129*'T3 KENITRA'!P40)</f>
        <v>111.48175423233955</v>
      </c>
      <c r="Q40" s="13">
        <f>+(0.0848*'T3 RABAT'!Q40)+(0.3338*'T3 SALE'!Q40)+(0.2721*'T3 TEMARA'!Q40)+(0.0964*'T3 KHEMISSET'!Q40)+(0.2129*'T3 KENITRA'!Q40)</f>
        <v>111.95875494774774</v>
      </c>
      <c r="R40" s="13">
        <f>+(0.0848*'T3 RABAT'!R40)+(0.3338*'T3 SALE'!R40)+(0.2721*'T3 TEMARA'!R40)+(0.0964*'T3 KHEMISSET'!R40)+(0.2129*'T3 KENITRA'!R40)</f>
        <v>112.92395088927825</v>
      </c>
    </row>
    <row r="41" spans="1:18" ht="20.100000000000001" customHeight="1" x14ac:dyDescent="0.25">
      <c r="A41" s="33" t="s">
        <v>107</v>
      </c>
      <c r="B41" s="28" t="s">
        <v>34</v>
      </c>
      <c r="C41" s="6" t="s">
        <v>159</v>
      </c>
      <c r="D41" s="9">
        <f>+(0.105*'T3 RABAT'!D41)+(0.344*'T3 SALE'!D41)+(0.2558*'T3 TEMARA'!D41)+(0.0895*'T3 KHEMISSET'!D41)+(0.2057*'T3 KENITRA'!D41)</f>
        <v>100</v>
      </c>
      <c r="E41" s="9">
        <f>+(0.105*'T3 RABAT'!E41)+(0.344*'T3 SALE'!E41)+(0.2558*'T3 TEMARA'!E41)+(0.0895*'T3 KHEMISSET'!E41)+(0.2057*'T3 KENITRA'!E41)</f>
        <v>100.37611872753772</v>
      </c>
      <c r="F41" s="9">
        <f>+(0.105*'T3 RABAT'!F41)+(0.344*'T3 SALE'!F41)+(0.2558*'T3 TEMARA'!F41)+(0.0895*'T3 KHEMISSET'!F41)+(0.2057*'T3 KENITRA'!F41)</f>
        <v>110.82290923872341</v>
      </c>
      <c r="G41" s="9">
        <f>+(0.105*'T3 RABAT'!G41)+(0.344*'T3 SALE'!G41)+(0.2558*'T3 TEMARA'!G41)+(0.0895*'T3 KHEMISSET'!G41)+(0.2057*'T3 KENITRA'!G41)</f>
        <v>112.66322442954396</v>
      </c>
      <c r="H41" s="9">
        <f>+(0.105*'T3 RABAT'!H41)+(0.344*'T3 SALE'!H41)+(0.2558*'T3 TEMARA'!H41)+(0.0895*'T3 KHEMISSET'!H41)+(0.2057*'T3 KENITRA'!H41)</f>
        <v>109.35394690658337</v>
      </c>
      <c r="I41" s="9">
        <f>+(0.105*'T3 RABAT'!I41)+(0.344*'T3 SALE'!I41)+(0.2558*'T3 TEMARA'!I41)+(0.0895*'T3 KHEMISSET'!I41)+(0.2057*'T3 KENITRA'!I41)</f>
        <v>116.23037650100922</v>
      </c>
      <c r="J41" s="9">
        <f>+(0.105*'T3 RABAT'!J41)+(0.344*'T3 SALE'!J41)+(0.2558*'T3 TEMARA'!J41)+(0.0895*'T3 KHEMISSET'!J41)+(0.2057*'T3 KENITRA'!J41)</f>
        <v>118.29404652394525</v>
      </c>
      <c r="K41" s="9">
        <f>+(0.105*'T3 RABAT'!K41)+(0.344*'T3 SALE'!K41)+(0.2558*'T3 TEMARA'!K41)+(0.0895*'T3 KHEMISSET'!K41)+(0.2057*'T3 KENITRA'!K41)</f>
        <v>119.47358820141532</v>
      </c>
      <c r="L41" s="9">
        <f>+(0.105*'T3 RABAT'!L41)+(0.344*'T3 SALE'!L41)+(0.2558*'T3 TEMARA'!L41)+(0.0895*'T3 KHEMISSET'!L41)+(0.2057*'T3 KENITRA'!L41)</f>
        <v>119.97175655939228</v>
      </c>
      <c r="M41" s="9">
        <f>+(0.105*'T3 RABAT'!M41)+(0.344*'T3 SALE'!M41)+(0.2558*'T3 TEMARA'!M41)+(0.0895*'T3 KHEMISSET'!M41)+(0.2057*'T3 KENITRA'!M41)</f>
        <v>116.96107999904976</v>
      </c>
      <c r="N41" s="9">
        <f>+(0.0848*'T3 RABAT'!N41)+(0.3338*'T3 SALE'!N41)+(0.2721*'T3 TEMARA'!N41)+(0.0964*'T3 KHEMISSET'!N41)+(0.2129*'T3 KENITRA'!N41)</f>
        <v>119.22353269335368</v>
      </c>
      <c r="O41" s="9">
        <f>+(0.0848*'T3 RABAT'!O41)+(0.3338*'T3 SALE'!O41)+(0.2721*'T3 TEMARA'!O41)+(0.0964*'T3 KHEMISSET'!O41)+(0.2129*'T3 KENITRA'!O41)</f>
        <v>124.64744710621405</v>
      </c>
      <c r="P41" s="9">
        <f>+(0.0848*'T3 RABAT'!P41)+(0.3338*'T3 SALE'!P41)+(0.2721*'T3 TEMARA'!P41)+(0.0964*'T3 KHEMISSET'!P41)+(0.2129*'T3 KENITRA'!P41)</f>
        <v>124.85837144126565</v>
      </c>
      <c r="Q41" s="9">
        <f>+(0.0848*'T3 RABAT'!Q41)+(0.3338*'T3 SALE'!Q41)+(0.2721*'T3 TEMARA'!Q41)+(0.0964*'T3 KHEMISSET'!Q41)+(0.2129*'T3 KENITRA'!Q41)</f>
        <v>124.91179260293848</v>
      </c>
      <c r="R41" s="9">
        <f>+(0.0848*'T3 RABAT'!R41)+(0.3338*'T3 SALE'!R41)+(0.2721*'T3 TEMARA'!R41)+(0.0964*'T3 KHEMISSET'!R41)+(0.2129*'T3 KENITRA'!R41)</f>
        <v>125.4851922072755</v>
      </c>
    </row>
    <row r="42" spans="1:18" ht="20.100000000000001" customHeight="1" x14ac:dyDescent="0.25">
      <c r="A42" s="34"/>
      <c r="B42" s="29"/>
      <c r="C42" s="6" t="s">
        <v>161</v>
      </c>
      <c r="D42" s="9">
        <f>+(0.105*'T3 RABAT'!D42)+(0.344*'T3 SALE'!D42)+(0.2558*'T3 TEMARA'!D42)+(0.0895*'T3 KHEMISSET'!D42)+(0.2057*'T3 KENITRA'!D42)</f>
        <v>100</v>
      </c>
      <c r="E42" s="9">
        <f>+(0.105*'T3 RABAT'!E42)+(0.344*'T3 SALE'!E42)+(0.2558*'T3 TEMARA'!E42)+(0.0895*'T3 KHEMISSET'!E42)+(0.2057*'T3 KENITRA'!E42)</f>
        <v>100</v>
      </c>
      <c r="F42" s="9">
        <f>+(0.105*'T3 RABAT'!F42)+(0.344*'T3 SALE'!F42)+(0.2558*'T3 TEMARA'!F42)+(0.0895*'T3 KHEMISSET'!F42)+(0.2057*'T3 KENITRA'!F42)</f>
        <v>101.2342</v>
      </c>
      <c r="G42" s="9">
        <f>+(0.105*'T3 RABAT'!G42)+(0.344*'T3 SALE'!G42)+(0.2558*'T3 TEMARA'!G42)+(0.0895*'T3 KHEMISSET'!G42)+(0.2057*'T3 KENITRA'!G42)</f>
        <v>99.324072955760741</v>
      </c>
      <c r="H42" s="9">
        <f>+(0.105*'T3 RABAT'!H42)+(0.344*'T3 SALE'!H42)+(0.2558*'T3 TEMARA'!H42)+(0.0895*'T3 KHEMISSET'!H42)+(0.2057*'T3 KENITRA'!H42)</f>
        <v>99.612009874768887</v>
      </c>
      <c r="I42" s="9">
        <f>+(0.105*'T3 RABAT'!I42)+(0.344*'T3 SALE'!I42)+(0.2558*'T3 TEMARA'!I42)+(0.0895*'T3 KHEMISSET'!I42)+(0.2057*'T3 KENITRA'!I42)</f>
        <v>100.88229914210601</v>
      </c>
      <c r="J42" s="9">
        <f>+(0.105*'T3 RABAT'!J42)+(0.344*'T3 SALE'!J42)+(0.2558*'T3 TEMARA'!J42)+(0.0895*'T3 KHEMISSET'!J42)+(0.2057*'T3 KENITRA'!J42)</f>
        <v>104.84776367388055</v>
      </c>
      <c r="K42" s="9">
        <f>+(0.105*'T3 RABAT'!K42)+(0.344*'T3 SALE'!K42)+(0.2558*'T3 TEMARA'!K42)+(0.0895*'T3 KHEMISSET'!K42)+(0.2057*'T3 KENITRA'!K42)</f>
        <v>107.22017460183933</v>
      </c>
      <c r="L42" s="9">
        <f>+(0.105*'T3 RABAT'!L42)+(0.344*'T3 SALE'!L42)+(0.2558*'T3 TEMARA'!L42)+(0.0895*'T3 KHEMISSET'!L42)+(0.2057*'T3 KENITRA'!L42)</f>
        <v>108.08400514020099</v>
      </c>
      <c r="M42" s="9">
        <f>+(0.105*'T3 RABAT'!M42)+(0.344*'T3 SALE'!M42)+(0.2558*'T3 TEMARA'!M42)+(0.0895*'T3 KHEMISSET'!M42)+(0.2057*'T3 KENITRA'!M42)</f>
        <v>109.90031758704545</v>
      </c>
      <c r="N42" s="9">
        <f>+(0.0848*'T3 RABAT'!N42)+(0.3338*'T3 SALE'!N42)+(0.2721*'T3 TEMARA'!N42)+(0.0964*'T3 KHEMISSET'!N42)+(0.2129*'T3 KENITRA'!N42)</f>
        <v>113.78065501341463</v>
      </c>
      <c r="O42" s="9">
        <f>+(0.0848*'T3 RABAT'!O42)+(0.3338*'T3 SALE'!O42)+(0.2721*'T3 TEMARA'!O42)+(0.0964*'T3 KHEMISSET'!O42)+(0.2129*'T3 KENITRA'!O42)</f>
        <v>114.47614330135748</v>
      </c>
      <c r="P42" s="9">
        <f>+(0.0848*'T3 RABAT'!P42)+(0.3338*'T3 SALE'!P42)+(0.2721*'T3 TEMARA'!P42)+(0.0964*'T3 KHEMISSET'!P42)+(0.2129*'T3 KENITRA'!P42)</f>
        <v>114.65651911434695</v>
      </c>
      <c r="Q42" s="9">
        <f>+(0.0848*'T3 RABAT'!Q42)+(0.3338*'T3 SALE'!Q42)+(0.2721*'T3 TEMARA'!Q42)+(0.0964*'T3 KHEMISSET'!Q42)+(0.2129*'T3 KENITRA'!Q42)</f>
        <v>114.7296210612496</v>
      </c>
      <c r="R42" s="9">
        <f>+(0.0848*'T3 RABAT'!R42)+(0.3338*'T3 SALE'!R42)+(0.2721*'T3 TEMARA'!R42)+(0.0964*'T3 KHEMISSET'!R42)+(0.2129*'T3 KENITRA'!R42)</f>
        <v>114.92128800367418</v>
      </c>
    </row>
    <row r="43" spans="1:18" ht="20.100000000000001" customHeight="1" x14ac:dyDescent="0.25">
      <c r="A43" s="34"/>
      <c r="B43" s="29"/>
      <c r="C43" s="6" t="s">
        <v>35</v>
      </c>
      <c r="D43" s="9">
        <f>+(0.105*'T3 RABAT'!D43)+(0.344*'T3 SALE'!D43)+(0.2558*'T3 TEMARA'!D43)+(0.0895*'T3 KHEMISSET'!D43)+(0.2057*'T3 KENITRA'!D43)</f>
        <v>100</v>
      </c>
      <c r="E43" s="9">
        <f>+(0.105*'T3 RABAT'!E43)+(0.344*'T3 SALE'!E43)+(0.2558*'T3 TEMARA'!E43)+(0.0895*'T3 KHEMISSET'!E43)+(0.2057*'T3 KENITRA'!E43)</f>
        <v>101.04118159054184</v>
      </c>
      <c r="F43" s="9">
        <f>+(0.105*'T3 RABAT'!F43)+(0.344*'T3 SALE'!F43)+(0.2558*'T3 TEMARA'!F43)+(0.0895*'T3 KHEMISSET'!F43)+(0.2057*'T3 KENITRA'!F43)</f>
        <v>106.03742264348662</v>
      </c>
      <c r="G43" s="9">
        <f>+(0.105*'T3 RABAT'!G43)+(0.344*'T3 SALE'!G43)+(0.2558*'T3 TEMARA'!G43)+(0.0895*'T3 KHEMISSET'!G43)+(0.2057*'T3 KENITRA'!G43)</f>
        <v>100.01764916197769</v>
      </c>
      <c r="H43" s="9">
        <f>+(0.105*'T3 RABAT'!H43)+(0.344*'T3 SALE'!H43)+(0.2558*'T3 TEMARA'!H43)+(0.0895*'T3 KHEMISSET'!H43)+(0.2057*'T3 KENITRA'!H43)</f>
        <v>101.9282040682196</v>
      </c>
      <c r="I43" s="9">
        <f>+(0.105*'T3 RABAT'!I43)+(0.344*'T3 SALE'!I43)+(0.2558*'T3 TEMARA'!I43)+(0.0895*'T3 KHEMISSET'!I43)+(0.2057*'T3 KENITRA'!I43)</f>
        <v>103.96647212958412</v>
      </c>
      <c r="J43" s="9">
        <f>+(0.105*'T3 RABAT'!J43)+(0.344*'T3 SALE'!J43)+(0.2558*'T3 TEMARA'!J43)+(0.0895*'T3 KHEMISSET'!J43)+(0.2057*'T3 KENITRA'!J43)</f>
        <v>104.88055560691124</v>
      </c>
      <c r="K43" s="9">
        <f>+(0.105*'T3 RABAT'!K43)+(0.344*'T3 SALE'!K43)+(0.2558*'T3 TEMARA'!K43)+(0.0895*'T3 KHEMISSET'!K43)+(0.2057*'T3 KENITRA'!K43)</f>
        <v>105.69916986066873</v>
      </c>
      <c r="L43" s="9">
        <f>+(0.105*'T3 RABAT'!L43)+(0.344*'T3 SALE'!L43)+(0.2558*'T3 TEMARA'!L43)+(0.0895*'T3 KHEMISSET'!L43)+(0.2057*'T3 KENITRA'!L43)</f>
        <v>105.84676420590171</v>
      </c>
      <c r="M43" s="9">
        <f>+(0.105*'T3 RABAT'!M43)+(0.344*'T3 SALE'!M43)+(0.2558*'T3 TEMARA'!M43)+(0.0895*'T3 KHEMISSET'!M43)+(0.2057*'T3 KENITRA'!M43)</f>
        <v>108.248746685165</v>
      </c>
      <c r="N43" s="9">
        <f>+(0.0848*'T3 RABAT'!N43)+(0.3338*'T3 SALE'!N43)+(0.2721*'T3 TEMARA'!N43)+(0.0964*'T3 KHEMISSET'!N43)+(0.2129*'T3 KENITRA'!N43)</f>
        <v>110.35477167643144</v>
      </c>
      <c r="O43" s="9">
        <f>+(0.0848*'T3 RABAT'!O43)+(0.3338*'T3 SALE'!O43)+(0.2721*'T3 TEMARA'!O43)+(0.0964*'T3 KHEMISSET'!O43)+(0.2129*'T3 KENITRA'!O43)</f>
        <v>113.57847420810009</v>
      </c>
      <c r="P43" s="9">
        <f>+(0.0848*'T3 RABAT'!P43)+(0.3338*'T3 SALE'!P43)+(0.2721*'T3 TEMARA'!P43)+(0.0964*'T3 KHEMISSET'!P43)+(0.2129*'T3 KENITRA'!P43)</f>
        <v>113.9222047325344</v>
      </c>
      <c r="Q43" s="9">
        <f>+(0.0848*'T3 RABAT'!Q43)+(0.3338*'T3 SALE'!Q43)+(0.2721*'T3 TEMARA'!Q43)+(0.0964*'T3 KHEMISSET'!Q43)+(0.2129*'T3 KENITRA'!Q43)</f>
        <v>113.92561874124655</v>
      </c>
      <c r="R43" s="9">
        <f>+(0.0848*'T3 RABAT'!R43)+(0.3338*'T3 SALE'!R43)+(0.2721*'T3 TEMARA'!R43)+(0.0964*'T3 KHEMISSET'!R43)+(0.2129*'T3 KENITRA'!R43)</f>
        <v>114.42944744613371</v>
      </c>
    </row>
    <row r="44" spans="1:18" ht="20.100000000000001" customHeight="1" x14ac:dyDescent="0.25">
      <c r="A44" s="34"/>
      <c r="B44" s="30"/>
      <c r="C44" s="6" t="s">
        <v>36</v>
      </c>
      <c r="D44" s="9">
        <f>+(0.105*'T3 RABAT'!D44)+(0.344*'T3 SALE'!D44)+(0.2558*'T3 TEMARA'!D44)+(0.0895*'T3 KHEMISSET'!D44)+(0.2057*'T3 KENITRA'!D44)</f>
        <v>100</v>
      </c>
      <c r="E44" s="9">
        <f>+(0.105*'T3 RABAT'!E44)+(0.344*'T3 SALE'!E44)+(0.2558*'T3 TEMARA'!E44)+(0.0895*'T3 KHEMISSET'!E44)+(0.2057*'T3 KENITRA'!E44)</f>
        <v>100</v>
      </c>
      <c r="F44" s="9">
        <f>+(0.105*'T3 RABAT'!F44)+(0.344*'T3 SALE'!F44)+(0.2558*'T3 TEMARA'!F44)+(0.0895*'T3 KHEMISSET'!F44)+(0.2057*'T3 KENITRA'!F44)</f>
        <v>103.43499106619868</v>
      </c>
      <c r="G44" s="9">
        <f>+(0.105*'T3 RABAT'!G44)+(0.344*'T3 SALE'!G44)+(0.2558*'T3 TEMARA'!G44)+(0.0895*'T3 KHEMISSET'!G44)+(0.2057*'T3 KENITRA'!G44)</f>
        <v>107.47877835728599</v>
      </c>
      <c r="H44" s="9">
        <f>+(0.105*'T3 RABAT'!H44)+(0.344*'T3 SALE'!H44)+(0.2558*'T3 TEMARA'!H44)+(0.0895*'T3 KHEMISSET'!H44)+(0.2057*'T3 KENITRA'!H44)</f>
        <v>110.93058617940717</v>
      </c>
      <c r="I44" s="9">
        <f>+(0.105*'T3 RABAT'!I44)+(0.344*'T3 SALE'!I44)+(0.2558*'T3 TEMARA'!I44)+(0.0895*'T3 KHEMISSET'!I44)+(0.2057*'T3 KENITRA'!I44)</f>
        <v>110.32978539355403</v>
      </c>
      <c r="J44" s="9">
        <f>+(0.105*'T3 RABAT'!J44)+(0.344*'T3 SALE'!J44)+(0.2558*'T3 TEMARA'!J44)+(0.0895*'T3 KHEMISSET'!J44)+(0.2057*'T3 KENITRA'!J44)</f>
        <v>111.63299147977226</v>
      </c>
      <c r="K44" s="9">
        <f>+(0.105*'T3 RABAT'!K44)+(0.344*'T3 SALE'!K44)+(0.2558*'T3 TEMARA'!K44)+(0.0895*'T3 KHEMISSET'!K44)+(0.2057*'T3 KENITRA'!K44)</f>
        <v>112.05244141919037</v>
      </c>
      <c r="L44" s="9">
        <f>+(0.105*'T3 RABAT'!L44)+(0.344*'T3 SALE'!L44)+(0.2558*'T3 TEMARA'!L44)+(0.0895*'T3 KHEMISSET'!L44)+(0.2057*'T3 KENITRA'!L44)</f>
        <v>113.98721518696388</v>
      </c>
      <c r="M44" s="9">
        <f>+(0.105*'T3 RABAT'!M44)+(0.344*'T3 SALE'!M44)+(0.2558*'T3 TEMARA'!M44)+(0.0895*'T3 KHEMISSET'!M44)+(0.2057*'T3 KENITRA'!M44)</f>
        <v>113.52930850142305</v>
      </c>
      <c r="N44" s="9">
        <f>+(0.0848*'T3 RABAT'!N44)+(0.3338*'T3 SALE'!N44)+(0.2721*'T3 TEMARA'!N44)+(0.0964*'T3 KHEMISSET'!N44)+(0.2129*'T3 KENITRA'!N44)</f>
        <v>113.05477908944457</v>
      </c>
      <c r="O44" s="9">
        <f>+(0.0848*'T3 RABAT'!O44)+(0.3338*'T3 SALE'!O44)+(0.2721*'T3 TEMARA'!O44)+(0.0964*'T3 KHEMISSET'!O44)+(0.2129*'T3 KENITRA'!O44)</f>
        <v>112.59308922387298</v>
      </c>
      <c r="P44" s="9">
        <f>+(0.0848*'T3 RABAT'!P44)+(0.3338*'T3 SALE'!P44)+(0.2721*'T3 TEMARA'!P44)+(0.0964*'T3 KHEMISSET'!P44)+(0.2129*'T3 KENITRA'!P44)</f>
        <v>113.36600598542988</v>
      </c>
      <c r="Q44" s="9">
        <f>+(0.0848*'T3 RABAT'!Q44)+(0.3338*'T3 SALE'!Q44)+(0.2721*'T3 TEMARA'!Q44)+(0.0964*'T3 KHEMISSET'!Q44)+(0.2129*'T3 KENITRA'!Q44)</f>
        <v>113.4588043879059</v>
      </c>
      <c r="R44" s="9">
        <f>+(0.0848*'T3 RABAT'!R44)+(0.3338*'T3 SALE'!R44)+(0.2721*'T3 TEMARA'!R44)+(0.0964*'T3 KHEMISSET'!R44)+(0.2129*'T3 KENITRA'!R44)</f>
        <v>113.50367164354974</v>
      </c>
    </row>
    <row r="45" spans="1:18" ht="20.100000000000001" customHeight="1" x14ac:dyDescent="0.25">
      <c r="A45" s="34"/>
      <c r="B45" s="25" t="s">
        <v>108</v>
      </c>
      <c r="C45" s="25"/>
      <c r="D45" s="11">
        <f>+(0.105*'T3 RABAT'!D45)+(0.344*'T3 SALE'!D45)+(0.2558*'T3 TEMARA'!D45)+(0.0895*'T3 KHEMISSET'!D45)+(0.2057*'T3 KENITRA'!D45)</f>
        <v>100</v>
      </c>
      <c r="E45" s="11">
        <f>+(0.105*'T3 RABAT'!E45)+(0.344*'T3 SALE'!E45)+(0.2558*'T3 TEMARA'!E45)+(0.0895*'T3 KHEMISSET'!E45)+(0.2057*'T3 KENITRA'!E45)</f>
        <v>100.27337158644616</v>
      </c>
      <c r="F45" s="11">
        <f>+(0.105*'T3 RABAT'!F45)+(0.344*'T3 SALE'!F45)+(0.2558*'T3 TEMARA'!F45)+(0.0895*'T3 KHEMISSET'!F45)+(0.2057*'T3 KENITRA'!F45)</f>
        <v>106.24952052839407</v>
      </c>
      <c r="G45" s="11">
        <f>+(0.105*'T3 RABAT'!G45)+(0.344*'T3 SALE'!G45)+(0.2558*'T3 TEMARA'!G45)+(0.0895*'T3 KHEMISSET'!G45)+(0.2057*'T3 KENITRA'!G45)</f>
        <v>106.21151927973742</v>
      </c>
      <c r="H45" s="11">
        <f>+(0.105*'T3 RABAT'!H45)+(0.344*'T3 SALE'!H45)+(0.2558*'T3 TEMARA'!H45)+(0.0895*'T3 KHEMISSET'!H45)+(0.2057*'T3 KENITRA'!H45)</f>
        <v>105.3593585888943</v>
      </c>
      <c r="I45" s="11">
        <f>+(0.105*'T3 RABAT'!I45)+(0.344*'T3 SALE'!I45)+(0.2558*'T3 TEMARA'!I45)+(0.0895*'T3 KHEMISSET'!I45)+(0.2057*'T3 KENITRA'!I45)</f>
        <v>109.04209987750505</v>
      </c>
      <c r="J45" s="11">
        <f>+(0.105*'T3 RABAT'!J45)+(0.344*'T3 SALE'!J45)+(0.2558*'T3 TEMARA'!J45)+(0.0895*'T3 KHEMISSET'!J45)+(0.2057*'T3 KENITRA'!J45)</f>
        <v>111.58039293030191</v>
      </c>
      <c r="K45" s="11">
        <f>+(0.105*'T3 RABAT'!K45)+(0.344*'T3 SALE'!K45)+(0.2558*'T3 TEMARA'!K45)+(0.0895*'T3 KHEMISSET'!K45)+(0.2057*'T3 KENITRA'!K45)</f>
        <v>113.06533692926656</v>
      </c>
      <c r="L45" s="11">
        <f>+(0.105*'T3 RABAT'!L45)+(0.344*'T3 SALE'!L45)+(0.2558*'T3 TEMARA'!L45)+(0.0895*'T3 KHEMISSET'!L45)+(0.2057*'T3 KENITRA'!L45)</f>
        <v>113.80009019008341</v>
      </c>
      <c r="M45" s="11">
        <f>+(0.105*'T3 RABAT'!M45)+(0.344*'T3 SALE'!M45)+(0.2558*'T3 TEMARA'!M45)+(0.0895*'T3 KHEMISSET'!M45)+(0.2057*'T3 KENITRA'!M45)</f>
        <v>113.2754026736971</v>
      </c>
      <c r="N45" s="11">
        <f>+(0.0848*'T3 RABAT'!N45)+(0.3338*'T3 SALE'!N45)+(0.2721*'T3 TEMARA'!N45)+(0.0964*'T3 KHEMISSET'!N45)+(0.2129*'T3 KENITRA'!N45)</f>
        <v>116.29450589033648</v>
      </c>
      <c r="O45" s="11">
        <f>+(0.0848*'T3 RABAT'!O45)+(0.3338*'T3 SALE'!O45)+(0.2721*'T3 TEMARA'!O45)+(0.0964*'T3 KHEMISSET'!O45)+(0.2129*'T3 KENITRA'!O45)</f>
        <v>119.42275904524868</v>
      </c>
      <c r="P45" s="11">
        <f>+(0.0848*'T3 RABAT'!P45)+(0.3338*'T3 SALE'!P45)+(0.2721*'T3 TEMARA'!P45)+(0.0964*'T3 KHEMISSET'!P45)+(0.2129*'T3 KENITRA'!P45)</f>
        <v>119.65620390226982</v>
      </c>
      <c r="Q45" s="11">
        <f>+(0.0848*'T3 RABAT'!Q45)+(0.3338*'T3 SALE'!Q45)+(0.2721*'T3 TEMARA'!Q45)+(0.0964*'T3 KHEMISSET'!Q45)+(0.2129*'T3 KENITRA'!Q45)</f>
        <v>119.71696588242671</v>
      </c>
      <c r="R45" s="11">
        <f>+(0.0848*'T3 RABAT'!R45)+(0.3338*'T3 SALE'!R45)+(0.2721*'T3 TEMARA'!R45)+(0.0964*'T3 KHEMISSET'!R45)+(0.2129*'T3 KENITRA'!R45)</f>
        <v>120.1077672595916</v>
      </c>
    </row>
    <row r="46" spans="1:18" ht="20.100000000000001" customHeight="1" x14ac:dyDescent="0.25">
      <c r="A46" s="34"/>
      <c r="B46" s="28" t="s">
        <v>37</v>
      </c>
      <c r="C46" s="6" t="s">
        <v>38</v>
      </c>
      <c r="D46" s="9">
        <f>+(0.105*'T3 RABAT'!D46)+(0.344*'T3 SALE'!D46)+(0.2558*'T3 TEMARA'!D46)+(0.0895*'T3 KHEMISSET'!D46)+(0.2057*'T3 KENITRA'!D46)</f>
        <v>100</v>
      </c>
      <c r="E46" s="9">
        <f>+(0.105*'T3 RABAT'!E46)+(0.344*'T3 SALE'!E46)+(0.2558*'T3 TEMARA'!E46)+(0.0895*'T3 KHEMISSET'!E46)+(0.2057*'T3 KENITRA'!E46)</f>
        <v>99.339094842640122</v>
      </c>
      <c r="F46" s="9">
        <f>+(0.105*'T3 RABAT'!F46)+(0.344*'T3 SALE'!F46)+(0.2558*'T3 TEMARA'!F46)+(0.0895*'T3 KHEMISSET'!F46)+(0.2057*'T3 KENITRA'!F46)</f>
        <v>102.3475470655561</v>
      </c>
      <c r="G46" s="9">
        <f>+(0.105*'T3 RABAT'!G46)+(0.344*'T3 SALE'!G46)+(0.2558*'T3 TEMARA'!G46)+(0.0895*'T3 KHEMISSET'!G46)+(0.2057*'T3 KENITRA'!G46)</f>
        <v>94.568469040725049</v>
      </c>
      <c r="H46" s="9">
        <f>+(0.105*'T3 RABAT'!H46)+(0.344*'T3 SALE'!H46)+(0.2558*'T3 TEMARA'!H46)+(0.0895*'T3 KHEMISSET'!H46)+(0.2057*'T3 KENITRA'!H46)</f>
        <v>92.591015884340663</v>
      </c>
      <c r="I46" s="9">
        <f>+(0.105*'T3 RABAT'!I46)+(0.344*'T3 SALE'!I46)+(0.2558*'T3 TEMARA'!I46)+(0.0895*'T3 KHEMISSET'!I46)+(0.2057*'T3 KENITRA'!I46)</f>
        <v>96.155667196556166</v>
      </c>
      <c r="J46" s="9">
        <f>+(0.105*'T3 RABAT'!J46)+(0.344*'T3 SALE'!J46)+(0.2558*'T3 TEMARA'!J46)+(0.0895*'T3 KHEMISSET'!J46)+(0.2057*'T3 KENITRA'!J46)</f>
        <v>96.46151229953972</v>
      </c>
      <c r="K46" s="9">
        <f>+(0.105*'T3 RABAT'!K46)+(0.344*'T3 SALE'!K46)+(0.2558*'T3 TEMARA'!K46)+(0.0895*'T3 KHEMISSET'!K46)+(0.2057*'T3 KENITRA'!K46)</f>
        <v>97.314184970980563</v>
      </c>
      <c r="L46" s="9">
        <f>+(0.105*'T3 RABAT'!L46)+(0.344*'T3 SALE'!L46)+(0.2558*'T3 TEMARA'!L46)+(0.0895*'T3 KHEMISSET'!L46)+(0.2057*'T3 KENITRA'!L46)</f>
        <v>97.589674640034318</v>
      </c>
      <c r="M46" s="9">
        <f>+(0.105*'T3 RABAT'!M46)+(0.344*'T3 SALE'!M46)+(0.2558*'T3 TEMARA'!M46)+(0.0895*'T3 KHEMISSET'!M46)+(0.2057*'T3 KENITRA'!M46)</f>
        <v>96.601188728275062</v>
      </c>
      <c r="N46" s="9">
        <f>+(0.0848*'T3 RABAT'!N46)+(0.3338*'T3 SALE'!N46)+(0.2721*'T3 TEMARA'!N46)+(0.0964*'T3 KHEMISSET'!N46)+(0.2129*'T3 KENITRA'!N46)</f>
        <v>93.303355840278073</v>
      </c>
      <c r="O46" s="9">
        <f>+(0.0848*'T3 RABAT'!O46)+(0.3338*'T3 SALE'!O46)+(0.2721*'T3 TEMARA'!O46)+(0.0964*'T3 KHEMISSET'!O46)+(0.2129*'T3 KENITRA'!O46)</f>
        <v>98.728795997804525</v>
      </c>
      <c r="P46" s="9">
        <f>+(0.0848*'T3 RABAT'!P46)+(0.3338*'T3 SALE'!P46)+(0.2721*'T3 TEMARA'!P46)+(0.0964*'T3 KHEMISSET'!P46)+(0.2129*'T3 KENITRA'!P46)</f>
        <v>101.14972628877325</v>
      </c>
      <c r="Q46" s="9">
        <f>+(0.0848*'T3 RABAT'!Q46)+(0.3338*'T3 SALE'!Q46)+(0.2721*'T3 TEMARA'!Q46)+(0.0964*'T3 KHEMISSET'!Q46)+(0.2129*'T3 KENITRA'!Q46)</f>
        <v>101.65782995897912</v>
      </c>
      <c r="R46" s="9">
        <f>+(0.0848*'T3 RABAT'!R46)+(0.3338*'T3 SALE'!R46)+(0.2721*'T3 TEMARA'!R46)+(0.0964*'T3 KHEMISSET'!R46)+(0.2129*'T3 KENITRA'!R46)</f>
        <v>102.28899313698886</v>
      </c>
    </row>
    <row r="47" spans="1:18" ht="20.100000000000001" customHeight="1" x14ac:dyDescent="0.25">
      <c r="A47" s="34"/>
      <c r="B47" s="29"/>
      <c r="C47" s="6" t="s">
        <v>40</v>
      </c>
      <c r="D47" s="9">
        <f>+(0.105*'T3 RABAT'!D47)+(0.344*'T3 SALE'!D47)+(0.2558*'T3 TEMARA'!D47)+(0.0895*'T3 KHEMISSET'!D47)+(0.2057*'T3 KENITRA'!D47)</f>
        <v>100</v>
      </c>
      <c r="E47" s="9">
        <f>+(0.105*'T3 RABAT'!E47)+(0.344*'T3 SALE'!E47)+(0.2558*'T3 TEMARA'!E47)+(0.0895*'T3 KHEMISSET'!E47)+(0.2057*'T3 KENITRA'!E47)</f>
        <v>102.14055469509145</v>
      </c>
      <c r="F47" s="9">
        <f>+(0.105*'T3 RABAT'!F47)+(0.344*'T3 SALE'!F47)+(0.2558*'T3 TEMARA'!F47)+(0.0895*'T3 KHEMISSET'!F47)+(0.2057*'T3 KENITRA'!F47)</f>
        <v>104.56669206337924</v>
      </c>
      <c r="G47" s="9">
        <f>+(0.105*'T3 RABAT'!G47)+(0.344*'T3 SALE'!G47)+(0.2558*'T3 TEMARA'!G47)+(0.0895*'T3 KHEMISSET'!G47)+(0.2057*'T3 KENITRA'!G47)</f>
        <v>105.29980191028532</v>
      </c>
      <c r="H47" s="9">
        <f>+(0.105*'T3 RABAT'!H47)+(0.344*'T3 SALE'!H47)+(0.2558*'T3 TEMARA'!H47)+(0.0895*'T3 KHEMISSET'!H47)+(0.2057*'T3 KENITRA'!H47)</f>
        <v>102.96088423596711</v>
      </c>
      <c r="I47" s="9">
        <f>+(0.105*'T3 RABAT'!I47)+(0.344*'T3 SALE'!I47)+(0.2558*'T3 TEMARA'!I47)+(0.0895*'T3 KHEMISSET'!I47)+(0.2057*'T3 KENITRA'!I47)</f>
        <v>102.4920635604181</v>
      </c>
      <c r="J47" s="9">
        <f>+(0.105*'T3 RABAT'!J47)+(0.344*'T3 SALE'!J47)+(0.2558*'T3 TEMARA'!J47)+(0.0895*'T3 KHEMISSET'!J47)+(0.2057*'T3 KENITRA'!J47)</f>
        <v>107.23381960457804</v>
      </c>
      <c r="K47" s="9">
        <f>+(0.105*'T3 RABAT'!K47)+(0.344*'T3 SALE'!K47)+(0.2558*'T3 TEMARA'!K47)+(0.0895*'T3 KHEMISSET'!K47)+(0.2057*'T3 KENITRA'!K47)</f>
        <v>108.00365331586484</v>
      </c>
      <c r="L47" s="9">
        <f>+(0.105*'T3 RABAT'!L47)+(0.344*'T3 SALE'!L47)+(0.2558*'T3 TEMARA'!L47)+(0.0895*'T3 KHEMISSET'!L47)+(0.2057*'T3 KENITRA'!L47)</f>
        <v>109.03994150434173</v>
      </c>
      <c r="M47" s="9">
        <f>+(0.105*'T3 RABAT'!M47)+(0.344*'T3 SALE'!M47)+(0.2558*'T3 TEMARA'!M47)+(0.0895*'T3 KHEMISSET'!M47)+(0.2057*'T3 KENITRA'!M47)</f>
        <v>98.772472095948345</v>
      </c>
      <c r="N47" s="9">
        <f>+(0.0848*'T3 RABAT'!N47)+(0.3338*'T3 SALE'!N47)+(0.2721*'T3 TEMARA'!N47)+(0.0964*'T3 KHEMISSET'!N47)+(0.2129*'T3 KENITRA'!N47)</f>
        <v>93.007320161558567</v>
      </c>
      <c r="O47" s="9">
        <f>+(0.0848*'T3 RABAT'!O47)+(0.3338*'T3 SALE'!O47)+(0.2721*'T3 TEMARA'!O47)+(0.0964*'T3 KHEMISSET'!O47)+(0.2129*'T3 KENITRA'!O47)</f>
        <v>101.05371169979041</v>
      </c>
      <c r="P47" s="9">
        <f>+(0.0848*'T3 RABAT'!P47)+(0.3338*'T3 SALE'!P47)+(0.2721*'T3 TEMARA'!P47)+(0.0964*'T3 KHEMISSET'!P47)+(0.2129*'T3 KENITRA'!P47)</f>
        <v>101.28767602759167</v>
      </c>
      <c r="Q47" s="9">
        <f>+(0.0848*'T3 RABAT'!Q47)+(0.3338*'T3 SALE'!Q47)+(0.2721*'T3 TEMARA'!Q47)+(0.0964*'T3 KHEMISSET'!Q47)+(0.2129*'T3 KENITRA'!Q47)</f>
        <v>103.33819237783527</v>
      </c>
      <c r="R47" s="9">
        <f>+(0.0848*'T3 RABAT'!R47)+(0.3338*'T3 SALE'!R47)+(0.2721*'T3 TEMARA'!R47)+(0.0964*'T3 KHEMISSET'!R47)+(0.2129*'T3 KENITRA'!R47)</f>
        <v>103.82817384933453</v>
      </c>
    </row>
    <row r="48" spans="1:18" ht="20.100000000000001" customHeight="1" x14ac:dyDescent="0.25">
      <c r="A48" s="34"/>
      <c r="B48" s="30"/>
      <c r="C48" s="6" t="s">
        <v>41</v>
      </c>
      <c r="D48" s="9">
        <f>+(0.105*'T3 RABAT'!D48)+(0.344*'T3 SALE'!D48)+(0.2558*'T3 TEMARA'!D48)+(0.0895*'T3 KHEMISSET'!D48)+(0.2057*'T3 KENITRA'!D48)</f>
        <v>100</v>
      </c>
      <c r="E48" s="9">
        <f>+(0.105*'T3 RABAT'!E48)+(0.344*'T3 SALE'!E48)+(0.2558*'T3 TEMARA'!E48)+(0.0895*'T3 KHEMISSET'!E48)+(0.2057*'T3 KENITRA'!E48)</f>
        <v>101.01270701157426</v>
      </c>
      <c r="F48" s="9">
        <f>+(0.105*'T3 RABAT'!F48)+(0.344*'T3 SALE'!F48)+(0.2558*'T3 TEMARA'!F48)+(0.0895*'T3 KHEMISSET'!F48)+(0.2057*'T3 KENITRA'!F48)</f>
        <v>107.52653902390648</v>
      </c>
      <c r="G48" s="9">
        <f>+(0.105*'T3 RABAT'!G48)+(0.344*'T3 SALE'!G48)+(0.2558*'T3 TEMARA'!G48)+(0.0895*'T3 KHEMISSET'!G48)+(0.2057*'T3 KENITRA'!G48)</f>
        <v>108.70030464636662</v>
      </c>
      <c r="H48" s="9">
        <f>+(0.105*'T3 RABAT'!H48)+(0.344*'T3 SALE'!H48)+(0.2558*'T3 TEMARA'!H48)+(0.0895*'T3 KHEMISSET'!H48)+(0.2057*'T3 KENITRA'!H48)</f>
        <v>109.24307003179335</v>
      </c>
      <c r="I48" s="9">
        <f>+(0.105*'T3 RABAT'!I48)+(0.344*'T3 SALE'!I48)+(0.2558*'T3 TEMARA'!I48)+(0.0895*'T3 KHEMISSET'!I48)+(0.2057*'T3 KENITRA'!I48)</f>
        <v>108.34923798812726</v>
      </c>
      <c r="J48" s="9">
        <f>+(0.105*'T3 RABAT'!J48)+(0.344*'T3 SALE'!J48)+(0.2558*'T3 TEMARA'!J48)+(0.0895*'T3 KHEMISSET'!J48)+(0.2057*'T3 KENITRA'!J48)</f>
        <v>111.97918747120661</v>
      </c>
      <c r="K48" s="9">
        <f>+(0.105*'T3 RABAT'!K48)+(0.344*'T3 SALE'!K48)+(0.2558*'T3 TEMARA'!K48)+(0.0895*'T3 KHEMISSET'!K48)+(0.2057*'T3 KENITRA'!K48)</f>
        <v>112.73090776291062</v>
      </c>
      <c r="L48" s="9">
        <f>+(0.105*'T3 RABAT'!L48)+(0.344*'T3 SALE'!L48)+(0.2558*'T3 TEMARA'!L48)+(0.0895*'T3 KHEMISSET'!L48)+(0.2057*'T3 KENITRA'!L48)</f>
        <v>113.29265182125141</v>
      </c>
      <c r="M48" s="9">
        <f>+(0.105*'T3 RABAT'!M48)+(0.344*'T3 SALE'!M48)+(0.2558*'T3 TEMARA'!M48)+(0.0895*'T3 KHEMISSET'!M48)+(0.2057*'T3 KENITRA'!M48)</f>
        <v>109.94332949534335</v>
      </c>
      <c r="N48" s="9">
        <f>+(0.0848*'T3 RABAT'!N48)+(0.3338*'T3 SALE'!N48)+(0.2721*'T3 TEMARA'!N48)+(0.0964*'T3 KHEMISSET'!N48)+(0.2129*'T3 KENITRA'!N48)</f>
        <v>99.533672162132106</v>
      </c>
      <c r="O48" s="9">
        <f>+(0.0848*'T3 RABAT'!O48)+(0.3338*'T3 SALE'!O48)+(0.2721*'T3 TEMARA'!O48)+(0.0964*'T3 KHEMISSET'!O48)+(0.2129*'T3 KENITRA'!O48)</f>
        <v>97.220203218914463</v>
      </c>
      <c r="P48" s="9">
        <f>+(0.0848*'T3 RABAT'!P48)+(0.3338*'T3 SALE'!P48)+(0.2721*'T3 TEMARA'!P48)+(0.0964*'T3 KHEMISSET'!P48)+(0.2129*'T3 KENITRA'!P48)</f>
        <v>98.770122337981775</v>
      </c>
      <c r="Q48" s="9">
        <f>+(0.0848*'T3 RABAT'!Q48)+(0.3338*'T3 SALE'!Q48)+(0.2721*'T3 TEMARA'!Q48)+(0.0964*'T3 KHEMISSET'!Q48)+(0.2129*'T3 KENITRA'!Q48)</f>
        <v>98.770122337981775</v>
      </c>
      <c r="R48" s="9">
        <f>+(0.0848*'T3 RABAT'!R48)+(0.3338*'T3 SALE'!R48)+(0.2721*'T3 TEMARA'!R48)+(0.0964*'T3 KHEMISSET'!R48)+(0.2129*'T3 KENITRA'!R48)</f>
        <v>99.59274982029558</v>
      </c>
    </row>
    <row r="49" spans="1:18" ht="20.100000000000001" customHeight="1" x14ac:dyDescent="0.25">
      <c r="A49" s="34"/>
      <c r="B49" s="25" t="s">
        <v>109</v>
      </c>
      <c r="C49" s="25"/>
      <c r="D49" s="11">
        <f>+(0.105*'T3 RABAT'!D49)+(0.344*'T3 SALE'!D49)+(0.2558*'T3 TEMARA'!D49)+(0.0895*'T3 KHEMISSET'!D49)+(0.2057*'T3 KENITRA'!D49)</f>
        <v>100</v>
      </c>
      <c r="E49" s="11">
        <f>+(0.105*'T3 RABAT'!E49)+(0.344*'T3 SALE'!E49)+(0.2558*'T3 TEMARA'!E49)+(0.0895*'T3 KHEMISSET'!E49)+(0.2057*'T3 KENITRA'!E49)</f>
        <v>101.02943329531193</v>
      </c>
      <c r="F49" s="11">
        <f>+(0.105*'T3 RABAT'!F49)+(0.344*'T3 SALE'!F49)+(0.2558*'T3 TEMARA'!F49)+(0.0895*'T3 KHEMISSET'!F49)+(0.2057*'T3 KENITRA'!F49)</f>
        <v>104.61131183455883</v>
      </c>
      <c r="G49" s="11">
        <f>+(0.105*'T3 RABAT'!G49)+(0.344*'T3 SALE'!G49)+(0.2558*'T3 TEMARA'!G49)+(0.0895*'T3 KHEMISSET'!G49)+(0.2057*'T3 KENITRA'!G49)</f>
        <v>102.89652270607677</v>
      </c>
      <c r="H49" s="11">
        <f>+(0.105*'T3 RABAT'!H49)+(0.344*'T3 SALE'!H49)+(0.2558*'T3 TEMARA'!H49)+(0.0895*'T3 KHEMISSET'!H49)+(0.2057*'T3 KENITRA'!H49)</f>
        <v>101.35764832147746</v>
      </c>
      <c r="I49" s="11">
        <f>+(0.105*'T3 RABAT'!I49)+(0.344*'T3 SALE'!I49)+(0.2558*'T3 TEMARA'!I49)+(0.0895*'T3 KHEMISSET'!I49)+(0.2057*'T3 KENITRA'!I49)</f>
        <v>101.99686651390972</v>
      </c>
      <c r="J49" s="11">
        <f>+(0.105*'T3 RABAT'!J49)+(0.344*'T3 SALE'!J49)+(0.2558*'T3 TEMARA'!J49)+(0.0895*'T3 KHEMISSET'!J49)+(0.2057*'T3 KENITRA'!J49)</f>
        <v>105.14101570105741</v>
      </c>
      <c r="K49" s="11">
        <f>+(0.105*'T3 RABAT'!K49)+(0.344*'T3 SALE'!K49)+(0.2558*'T3 TEMARA'!K49)+(0.0895*'T3 KHEMISSET'!K49)+(0.2057*'T3 KENITRA'!K49)</f>
        <v>105.93135387969053</v>
      </c>
      <c r="L49" s="11">
        <f>+(0.105*'T3 RABAT'!L49)+(0.344*'T3 SALE'!L49)+(0.2558*'T3 TEMARA'!L49)+(0.0895*'T3 KHEMISSET'!L49)+(0.2057*'T3 KENITRA'!L49)</f>
        <v>106.62551192110783</v>
      </c>
      <c r="M49" s="11">
        <f>+(0.105*'T3 RABAT'!M49)+(0.344*'T3 SALE'!M49)+(0.2558*'T3 TEMARA'!M49)+(0.0895*'T3 KHEMISSET'!M49)+(0.2057*'T3 KENITRA'!M49)</f>
        <v>100.80209286150115</v>
      </c>
      <c r="N49" s="11">
        <f>+(0.0848*'T3 RABAT'!N49)+(0.3338*'T3 SALE'!N49)+(0.2721*'T3 TEMARA'!N49)+(0.0964*'T3 KHEMISSET'!N49)+(0.2129*'T3 KENITRA'!N49)</f>
        <v>94.742520649253777</v>
      </c>
      <c r="O49" s="11">
        <f>+(0.0848*'T3 RABAT'!O49)+(0.3338*'T3 SALE'!O49)+(0.2721*'T3 TEMARA'!O49)+(0.0964*'T3 KHEMISSET'!O49)+(0.2129*'T3 KENITRA'!O49)</f>
        <v>99.281614083876363</v>
      </c>
      <c r="P49" s="11">
        <f>+(0.0848*'T3 RABAT'!P49)+(0.3338*'T3 SALE'!P49)+(0.2721*'T3 TEMARA'!P49)+(0.0964*'T3 KHEMISSET'!P49)+(0.2129*'T3 KENITRA'!P49)</f>
        <v>100.61000519660274</v>
      </c>
      <c r="Q49" s="11">
        <f>+(0.0848*'T3 RABAT'!Q49)+(0.3338*'T3 SALE'!Q49)+(0.2721*'T3 TEMARA'!Q49)+(0.0964*'T3 KHEMISSET'!Q49)+(0.2129*'T3 KENITRA'!Q49)</f>
        <v>101.60804802127225</v>
      </c>
      <c r="R49" s="11">
        <f>+(0.0848*'T3 RABAT'!R49)+(0.3338*'T3 SALE'!R49)+(0.2721*'T3 TEMARA'!R49)+(0.0964*'T3 KHEMISSET'!R49)+(0.2129*'T3 KENITRA'!R49)</f>
        <v>102.23060459275381</v>
      </c>
    </row>
    <row r="50" spans="1:18" ht="20.100000000000001" customHeight="1" x14ac:dyDescent="0.25">
      <c r="A50" s="34"/>
      <c r="B50" s="28" t="s">
        <v>164</v>
      </c>
      <c r="C50" s="6" t="s">
        <v>165</v>
      </c>
      <c r="D50" s="9">
        <f>+(0.105*'T3 RABAT'!D50)+(0.344*'T3 SALE'!D50)+(0.2558*'T3 TEMARA'!D50)+(0.0895*'T3 KHEMISSET'!D50)+(0.2057*'T3 KENITRA'!D50)</f>
        <v>100</v>
      </c>
      <c r="E50" s="9">
        <f>+(0.105*'T3 RABAT'!E50)+(0.344*'T3 SALE'!E50)+(0.2558*'T3 TEMARA'!E50)+(0.0895*'T3 KHEMISSET'!E50)+(0.2057*'T3 KENITRA'!E50)</f>
        <v>102.99979166666667</v>
      </c>
      <c r="F50" s="9">
        <f>+(0.105*'T3 RABAT'!F50)+(0.344*'T3 SALE'!F50)+(0.2558*'T3 TEMARA'!F50)+(0.0895*'T3 KHEMISSET'!F50)+(0.2057*'T3 KENITRA'!F50)</f>
        <v>105.2112363733618</v>
      </c>
      <c r="G50" s="9">
        <f>+(0.105*'T3 RABAT'!G50)+(0.344*'T3 SALE'!G50)+(0.2558*'T3 TEMARA'!G50)+(0.0895*'T3 KHEMISSET'!G50)+(0.2057*'T3 KENITRA'!G50)</f>
        <v>97.708980132955816</v>
      </c>
      <c r="H50" s="9">
        <f>+(0.105*'T3 RABAT'!H50)+(0.344*'T3 SALE'!H50)+(0.2558*'T3 TEMARA'!H50)+(0.0895*'T3 KHEMISSET'!H50)+(0.2057*'T3 KENITRA'!H50)</f>
        <v>102.60520508645146</v>
      </c>
      <c r="I50" s="9">
        <f>+(0.105*'T3 RABAT'!I50)+(0.344*'T3 SALE'!I50)+(0.2558*'T3 TEMARA'!I50)+(0.0895*'T3 KHEMISSET'!I50)+(0.2057*'T3 KENITRA'!I50)</f>
        <v>104.2454656211718</v>
      </c>
      <c r="J50" s="9">
        <f>+(0.105*'T3 RABAT'!J50)+(0.344*'T3 SALE'!J50)+(0.2558*'T3 TEMARA'!J50)+(0.0895*'T3 KHEMISSET'!J50)+(0.2057*'T3 KENITRA'!J50)</f>
        <v>103.83159306916221</v>
      </c>
      <c r="K50" s="9">
        <f>+(0.105*'T3 RABAT'!K50)+(0.344*'T3 SALE'!K50)+(0.2558*'T3 TEMARA'!K50)+(0.0895*'T3 KHEMISSET'!K50)+(0.2057*'T3 KENITRA'!K50)</f>
        <v>104.5650480889737</v>
      </c>
      <c r="L50" s="9">
        <f>+(0.105*'T3 RABAT'!L50)+(0.344*'T3 SALE'!L50)+(0.2558*'T3 TEMARA'!L50)+(0.0895*'T3 KHEMISSET'!L50)+(0.2057*'T3 KENITRA'!L50)</f>
        <v>104.92919088072813</v>
      </c>
      <c r="M50" s="9">
        <f>+(0.105*'T3 RABAT'!M50)+(0.344*'T3 SALE'!M50)+(0.2558*'T3 TEMARA'!M50)+(0.0895*'T3 KHEMISSET'!M50)+(0.2057*'T3 KENITRA'!M50)</f>
        <v>106.96391295282152</v>
      </c>
      <c r="N50" s="9">
        <f>+(0.0848*'T3 RABAT'!N50)+(0.3338*'T3 SALE'!N50)+(0.2721*'T3 TEMARA'!N50)+(0.0964*'T3 KHEMISSET'!N50)+(0.2129*'T3 KENITRA'!N50)</f>
        <v>106.16051393067387</v>
      </c>
      <c r="O50" s="9">
        <f>+(0.0848*'T3 RABAT'!O50)+(0.3338*'T3 SALE'!O50)+(0.2721*'T3 TEMARA'!O50)+(0.0964*'T3 KHEMISSET'!O50)+(0.2129*'T3 KENITRA'!O50)</f>
        <v>109.54222471723961</v>
      </c>
      <c r="P50" s="9">
        <f>+(0.0848*'T3 RABAT'!P50)+(0.3338*'T3 SALE'!P50)+(0.2721*'T3 TEMARA'!P50)+(0.0964*'T3 KHEMISSET'!P50)+(0.2129*'T3 KENITRA'!P50)</f>
        <v>110.42159696844828</v>
      </c>
      <c r="Q50" s="9">
        <f>+(0.0848*'T3 RABAT'!Q50)+(0.3338*'T3 SALE'!Q50)+(0.2721*'T3 TEMARA'!Q50)+(0.0964*'T3 KHEMISSET'!Q50)+(0.2129*'T3 KENITRA'!Q50)</f>
        <v>110.67362564977074</v>
      </c>
      <c r="R50" s="9">
        <f>+(0.0848*'T3 RABAT'!R50)+(0.3338*'T3 SALE'!R50)+(0.2721*'T3 TEMARA'!R50)+(0.0964*'T3 KHEMISSET'!R50)+(0.2129*'T3 KENITRA'!R50)</f>
        <v>111.6804658828319</v>
      </c>
    </row>
    <row r="51" spans="1:18" ht="20.100000000000001" customHeight="1" x14ac:dyDescent="0.25">
      <c r="A51" s="34"/>
      <c r="B51" s="30"/>
      <c r="C51" s="6" t="s">
        <v>167</v>
      </c>
      <c r="D51" s="9">
        <f>+(0.105*'T3 RABAT'!D51)+(0.344*'T3 SALE'!D51)+(0.2558*'T3 TEMARA'!D51)+(0.0895*'T3 KHEMISSET'!D51)+(0.2057*'T3 KENITRA'!D51)</f>
        <v>100</v>
      </c>
      <c r="E51" s="9">
        <f>+(0.105*'T3 RABAT'!E51)+(0.344*'T3 SALE'!E51)+(0.2558*'T3 TEMARA'!E51)+(0.0895*'T3 KHEMISSET'!E51)+(0.2057*'T3 KENITRA'!E51)</f>
        <v>101.46928571428572</v>
      </c>
      <c r="F51" s="9">
        <f>+(0.105*'T3 RABAT'!F51)+(0.344*'T3 SALE'!F51)+(0.2558*'T3 TEMARA'!F51)+(0.0895*'T3 KHEMISSET'!F51)+(0.2057*'T3 KENITRA'!F51)</f>
        <v>104.08110289972953</v>
      </c>
      <c r="G51" s="9">
        <f>+(0.105*'T3 RABAT'!G51)+(0.344*'T3 SALE'!G51)+(0.2558*'T3 TEMARA'!G51)+(0.0895*'T3 KHEMISSET'!G51)+(0.2057*'T3 KENITRA'!G51)</f>
        <v>100.55371379997068</v>
      </c>
      <c r="H51" s="9">
        <f>+(0.105*'T3 RABAT'!H51)+(0.344*'T3 SALE'!H51)+(0.2558*'T3 TEMARA'!H51)+(0.0895*'T3 KHEMISSET'!H51)+(0.2057*'T3 KENITRA'!H51)</f>
        <v>102.39711950977487</v>
      </c>
      <c r="I51" s="9">
        <f>+(0.105*'T3 RABAT'!I51)+(0.344*'T3 SALE'!I51)+(0.2558*'T3 TEMARA'!I51)+(0.0895*'T3 KHEMISSET'!I51)+(0.2057*'T3 KENITRA'!I51)</f>
        <v>102.42742254532774</v>
      </c>
      <c r="J51" s="9">
        <f>+(0.105*'T3 RABAT'!J51)+(0.344*'T3 SALE'!J51)+(0.2558*'T3 TEMARA'!J51)+(0.0895*'T3 KHEMISSET'!J51)+(0.2057*'T3 KENITRA'!J51)</f>
        <v>106.04188445307307</v>
      </c>
      <c r="K51" s="9">
        <f>+(0.105*'T3 RABAT'!K51)+(0.344*'T3 SALE'!K51)+(0.2558*'T3 TEMARA'!K51)+(0.0895*'T3 KHEMISSET'!K51)+(0.2057*'T3 KENITRA'!K51)</f>
        <v>106.68066082834581</v>
      </c>
      <c r="L51" s="9">
        <f>+(0.105*'T3 RABAT'!L51)+(0.344*'T3 SALE'!L51)+(0.2558*'T3 TEMARA'!L51)+(0.0895*'T3 KHEMISSET'!L51)+(0.2057*'T3 KENITRA'!L51)</f>
        <v>106.97576951065231</v>
      </c>
      <c r="M51" s="9">
        <f>+(0.105*'T3 RABAT'!M51)+(0.344*'T3 SALE'!M51)+(0.2558*'T3 TEMARA'!M51)+(0.0895*'T3 KHEMISSET'!M51)+(0.2057*'T3 KENITRA'!M51)</f>
        <v>108.10077795078091</v>
      </c>
      <c r="N51" s="9">
        <f>+(0.0848*'T3 RABAT'!N51)+(0.3338*'T3 SALE'!N51)+(0.2721*'T3 TEMARA'!N51)+(0.0964*'T3 KHEMISSET'!N51)+(0.2129*'T3 KENITRA'!N51)</f>
        <v>108.21589187005486</v>
      </c>
      <c r="O51" s="9">
        <f>+(0.0848*'T3 RABAT'!O51)+(0.3338*'T3 SALE'!O51)+(0.2721*'T3 TEMARA'!O51)+(0.0964*'T3 KHEMISSET'!O51)+(0.2129*'T3 KENITRA'!O51)</f>
        <v>108.05497157747945</v>
      </c>
      <c r="P51" s="9">
        <f>+(0.0848*'T3 RABAT'!P51)+(0.3338*'T3 SALE'!P51)+(0.2721*'T3 TEMARA'!P51)+(0.0964*'T3 KHEMISSET'!P51)+(0.2129*'T3 KENITRA'!P51)</f>
        <v>104.25271560297757</v>
      </c>
      <c r="Q51" s="9">
        <f>+(0.0848*'T3 RABAT'!Q51)+(0.3338*'T3 SALE'!Q51)+(0.2721*'T3 TEMARA'!Q51)+(0.0964*'T3 KHEMISSET'!Q51)+(0.2129*'T3 KENITRA'!Q51)</f>
        <v>109.8757999193505</v>
      </c>
      <c r="R51" s="9">
        <f>+(0.0848*'T3 RABAT'!R51)+(0.3338*'T3 SALE'!R51)+(0.2721*'T3 TEMARA'!R51)+(0.0964*'T3 KHEMISSET'!R51)+(0.2129*'T3 KENITRA'!R51)</f>
        <v>111.09389851802956</v>
      </c>
    </row>
    <row r="52" spans="1:18" ht="20.100000000000001" customHeight="1" x14ac:dyDescent="0.25">
      <c r="A52" s="34"/>
      <c r="B52" s="25" t="s">
        <v>110</v>
      </c>
      <c r="C52" s="25"/>
      <c r="D52" s="11">
        <f>+(0.105*'T3 RABAT'!D52)+(0.344*'T3 SALE'!D52)+(0.2558*'T3 TEMARA'!D52)+(0.0895*'T3 KHEMISSET'!D52)+(0.2057*'T3 KENITRA'!D52)</f>
        <v>100</v>
      </c>
      <c r="E52" s="11">
        <f>+(0.105*'T3 RABAT'!E52)+(0.344*'T3 SALE'!E52)+(0.2558*'T3 TEMARA'!E52)+(0.0895*'T3 KHEMISSET'!E52)+(0.2057*'T3 KENITRA'!E52)</f>
        <v>102.54063988095238</v>
      </c>
      <c r="F52" s="11">
        <f>+(0.105*'T3 RABAT'!F52)+(0.344*'T3 SALE'!F52)+(0.2558*'T3 TEMARA'!F52)+(0.0895*'T3 KHEMISSET'!F52)+(0.2057*'T3 KENITRA'!F52)</f>
        <v>104.87219633127212</v>
      </c>
      <c r="G52" s="11">
        <f>+(0.105*'T3 RABAT'!G52)+(0.344*'T3 SALE'!G52)+(0.2558*'T3 TEMARA'!G52)+(0.0895*'T3 KHEMISSET'!G52)+(0.2057*'T3 KENITRA'!G52)</f>
        <v>98.562400233060274</v>
      </c>
      <c r="H52" s="11">
        <f>+(0.105*'T3 RABAT'!H52)+(0.344*'T3 SALE'!H52)+(0.2558*'T3 TEMARA'!H52)+(0.0895*'T3 KHEMISSET'!H52)+(0.2057*'T3 KENITRA'!H52)</f>
        <v>102.54277941344846</v>
      </c>
      <c r="I52" s="11">
        <f>+(0.105*'T3 RABAT'!I52)+(0.344*'T3 SALE'!I52)+(0.2558*'T3 TEMARA'!I52)+(0.0895*'T3 KHEMISSET'!I52)+(0.2057*'T3 KENITRA'!I52)</f>
        <v>103.70005269841859</v>
      </c>
      <c r="J52" s="11">
        <f>+(0.105*'T3 RABAT'!J52)+(0.344*'T3 SALE'!J52)+(0.2558*'T3 TEMARA'!J52)+(0.0895*'T3 KHEMISSET'!J52)+(0.2057*'T3 KENITRA'!J52)</f>
        <v>104.49468048433545</v>
      </c>
      <c r="K52" s="11">
        <f>+(0.105*'T3 RABAT'!K52)+(0.344*'T3 SALE'!K52)+(0.2558*'T3 TEMARA'!K52)+(0.0895*'T3 KHEMISSET'!K52)+(0.2057*'T3 KENITRA'!K52)</f>
        <v>105.19973191078533</v>
      </c>
      <c r="L52" s="11">
        <f>+(0.105*'T3 RABAT'!L52)+(0.344*'T3 SALE'!L52)+(0.2558*'T3 TEMARA'!L52)+(0.0895*'T3 KHEMISSET'!L52)+(0.2057*'T3 KENITRA'!L52)</f>
        <v>105.54316446970537</v>
      </c>
      <c r="M52" s="11">
        <f>+(0.105*'T3 RABAT'!M52)+(0.344*'T3 SALE'!M52)+(0.2558*'T3 TEMARA'!M52)+(0.0895*'T3 KHEMISSET'!M52)+(0.2057*'T3 KENITRA'!M52)</f>
        <v>107.30497245220933</v>
      </c>
      <c r="N52" s="11">
        <f>+(0.0848*'T3 RABAT'!N52)+(0.3338*'T3 SALE'!N52)+(0.2721*'T3 TEMARA'!N52)+(0.0964*'T3 KHEMISSET'!N52)+(0.2129*'T3 KENITRA'!N52)</f>
        <v>106.98266510642627</v>
      </c>
      <c r="O52" s="11">
        <f>+(0.0848*'T3 RABAT'!O52)+(0.3338*'T3 SALE'!O52)+(0.2721*'T3 TEMARA'!O52)+(0.0964*'T3 KHEMISSET'!O52)+(0.2129*'T3 KENITRA'!O52)</f>
        <v>108.94732346133556</v>
      </c>
      <c r="P52" s="11">
        <f>+(0.0848*'T3 RABAT'!P52)+(0.3338*'T3 SALE'!P52)+(0.2721*'T3 TEMARA'!P52)+(0.0964*'T3 KHEMISSET'!P52)+(0.2129*'T3 KENITRA'!P52)</f>
        <v>107.95404442226</v>
      </c>
      <c r="Q52" s="11">
        <f>+(0.0848*'T3 RABAT'!Q52)+(0.3338*'T3 SALE'!Q52)+(0.2721*'T3 TEMARA'!Q52)+(0.0964*'T3 KHEMISSET'!Q52)+(0.2129*'T3 KENITRA'!Q52)</f>
        <v>110.35449535760264</v>
      </c>
      <c r="R52" s="11">
        <f>+(0.0848*'T3 RABAT'!R52)+(0.3338*'T3 SALE'!R52)+(0.2721*'T3 TEMARA'!R52)+(0.0964*'T3 KHEMISSET'!R52)+(0.2129*'T3 KENITRA'!R52)</f>
        <v>111.44583893691097</v>
      </c>
    </row>
    <row r="53" spans="1:18" ht="20.100000000000001" customHeight="1" x14ac:dyDescent="0.25">
      <c r="A53" s="34"/>
      <c r="B53" s="18" t="s">
        <v>42</v>
      </c>
      <c r="C53" s="6" t="s">
        <v>169</v>
      </c>
      <c r="D53" s="9">
        <f>+(0.105*'T3 RABAT'!D53)+(0.344*'T3 SALE'!D53)+(0.2558*'T3 TEMARA'!D53)+(0.0895*'T3 KHEMISSET'!D53)+(0.2057*'T3 KENITRA'!D53)</f>
        <v>100</v>
      </c>
      <c r="E53" s="9">
        <f>+(0.105*'T3 RABAT'!E53)+(0.344*'T3 SALE'!E53)+(0.2558*'T3 TEMARA'!E53)+(0.0895*'T3 KHEMISSET'!E53)+(0.2057*'T3 KENITRA'!E53)</f>
        <v>102.51411111111112</v>
      </c>
      <c r="F53" s="9">
        <f>+(0.105*'T3 RABAT'!F53)+(0.344*'T3 SALE'!F53)+(0.2558*'T3 TEMARA'!F53)+(0.0895*'T3 KHEMISSET'!F53)+(0.2057*'T3 KENITRA'!F53)</f>
        <v>105.35786726464188</v>
      </c>
      <c r="G53" s="9">
        <f>+(0.105*'T3 RABAT'!G53)+(0.344*'T3 SALE'!G53)+(0.2558*'T3 TEMARA'!G53)+(0.0895*'T3 KHEMISSET'!G53)+(0.2057*'T3 KENITRA'!G53)</f>
        <v>101.05198087215921</v>
      </c>
      <c r="H53" s="9">
        <f>+(0.105*'T3 RABAT'!H53)+(0.344*'T3 SALE'!H53)+(0.2558*'T3 TEMARA'!H53)+(0.0895*'T3 KHEMISSET'!H53)+(0.2057*'T3 KENITRA'!H53)</f>
        <v>105.2333236521855</v>
      </c>
      <c r="I53" s="9">
        <f>+(0.105*'T3 RABAT'!I53)+(0.344*'T3 SALE'!I53)+(0.2558*'T3 TEMARA'!I53)+(0.0895*'T3 KHEMISSET'!I53)+(0.2057*'T3 KENITRA'!I53)</f>
        <v>112.47225726736571</v>
      </c>
      <c r="J53" s="9">
        <f>+(0.105*'T3 RABAT'!J53)+(0.344*'T3 SALE'!J53)+(0.2558*'T3 TEMARA'!J53)+(0.0895*'T3 KHEMISSET'!J53)+(0.2057*'T3 KENITRA'!J53)</f>
        <v>114.85160875805548</v>
      </c>
      <c r="K53" s="9">
        <f>+(0.105*'T3 RABAT'!K53)+(0.344*'T3 SALE'!K53)+(0.2558*'T3 TEMARA'!K53)+(0.0895*'T3 KHEMISSET'!K53)+(0.2057*'T3 KENITRA'!K53)</f>
        <v>115.27330804040274</v>
      </c>
      <c r="L53" s="9">
        <f>+(0.105*'T3 RABAT'!L53)+(0.344*'T3 SALE'!L53)+(0.2558*'T3 TEMARA'!L53)+(0.0895*'T3 KHEMISSET'!L53)+(0.2057*'T3 KENITRA'!L53)</f>
        <v>115.95156807503477</v>
      </c>
      <c r="M53" s="9">
        <f>+(0.105*'T3 RABAT'!M53)+(0.344*'T3 SALE'!M53)+(0.2558*'T3 TEMARA'!M53)+(0.0895*'T3 KHEMISSET'!M53)+(0.2057*'T3 KENITRA'!M53)</f>
        <v>116.73931325054099</v>
      </c>
      <c r="N53" s="9">
        <f>+(0.0848*'T3 RABAT'!N53)+(0.3338*'T3 SALE'!N53)+(0.2721*'T3 TEMARA'!N53)+(0.0964*'T3 KHEMISSET'!N53)+(0.2129*'T3 KENITRA'!N53)</f>
        <v>110.81305245932668</v>
      </c>
      <c r="O53" s="9">
        <f>+(0.0848*'T3 RABAT'!O53)+(0.3338*'T3 SALE'!O53)+(0.2721*'T3 TEMARA'!O53)+(0.0964*'T3 KHEMISSET'!O53)+(0.2129*'T3 KENITRA'!O53)</f>
        <v>107.16991749961151</v>
      </c>
      <c r="P53" s="9">
        <f>+(0.0848*'T3 RABAT'!P53)+(0.3338*'T3 SALE'!P53)+(0.2721*'T3 TEMARA'!P53)+(0.0964*'T3 KHEMISSET'!P53)+(0.2129*'T3 KENITRA'!P53)</f>
        <v>108.35941280278091</v>
      </c>
      <c r="Q53" s="9">
        <f>+(0.0848*'T3 RABAT'!Q53)+(0.3338*'T3 SALE'!Q53)+(0.2721*'T3 TEMARA'!Q53)+(0.0964*'T3 KHEMISSET'!Q53)+(0.2129*'T3 KENITRA'!Q53)</f>
        <v>108.56267459330628</v>
      </c>
      <c r="R53" s="9">
        <f>+(0.0848*'T3 RABAT'!R53)+(0.3338*'T3 SALE'!R53)+(0.2721*'T3 TEMARA'!R53)+(0.0964*'T3 KHEMISSET'!R53)+(0.2129*'T3 KENITRA'!R53)</f>
        <v>109.02645801774246</v>
      </c>
    </row>
    <row r="54" spans="1:18" ht="20.100000000000001" customHeight="1" x14ac:dyDescent="0.25">
      <c r="A54" s="34"/>
      <c r="B54" s="18"/>
      <c r="C54" s="6" t="s">
        <v>171</v>
      </c>
      <c r="D54" s="9">
        <f>+(0.105*'T3 RABAT'!D54)+(0.344*'T3 SALE'!D54)+(0.2558*'T3 TEMARA'!D54)+(0.0895*'T3 KHEMISSET'!D54)+(0.2057*'T3 KENITRA'!D54)</f>
        <v>100</v>
      </c>
      <c r="E54" s="9">
        <f>+(0.105*'T3 RABAT'!E54)+(0.344*'T3 SALE'!E54)+(0.2558*'T3 TEMARA'!E54)+(0.0895*'T3 KHEMISSET'!E54)+(0.2057*'T3 KENITRA'!E54)</f>
        <v>103.42833333333334</v>
      </c>
      <c r="F54" s="9">
        <f>+(0.105*'T3 RABAT'!F54)+(0.344*'T3 SALE'!F54)+(0.2558*'T3 TEMARA'!F54)+(0.0895*'T3 KHEMISSET'!F54)+(0.2057*'T3 KENITRA'!F54)</f>
        <v>104.7311</v>
      </c>
      <c r="G54" s="9">
        <f>+(0.105*'T3 RABAT'!G54)+(0.344*'T3 SALE'!G54)+(0.2558*'T3 TEMARA'!G54)+(0.0895*'T3 KHEMISSET'!G54)+(0.2057*'T3 KENITRA'!G54)</f>
        <v>102.16864952593689</v>
      </c>
      <c r="H54" s="9">
        <f>+(0.105*'T3 RABAT'!H54)+(0.344*'T3 SALE'!H54)+(0.2558*'T3 TEMARA'!H54)+(0.0895*'T3 KHEMISSET'!H54)+(0.2057*'T3 KENITRA'!H54)</f>
        <v>109.50186919625513</v>
      </c>
      <c r="I54" s="9">
        <f>+(0.105*'T3 RABAT'!I54)+(0.344*'T3 SALE'!I54)+(0.2558*'T3 TEMARA'!I54)+(0.0895*'T3 KHEMISSET'!I54)+(0.2057*'T3 KENITRA'!I54)</f>
        <v>112.79665602468202</v>
      </c>
      <c r="J54" s="9">
        <f>+(0.105*'T3 RABAT'!J54)+(0.344*'T3 SALE'!J54)+(0.2558*'T3 TEMARA'!J54)+(0.0895*'T3 KHEMISSET'!J54)+(0.2057*'T3 KENITRA'!J54)</f>
        <v>118.90198230391898</v>
      </c>
      <c r="K54" s="9">
        <f>+(0.105*'T3 RABAT'!K54)+(0.344*'T3 SALE'!K54)+(0.2558*'T3 TEMARA'!K54)+(0.0895*'T3 KHEMISSET'!K54)+(0.2057*'T3 KENITRA'!K54)</f>
        <v>120.43754917055051</v>
      </c>
      <c r="L54" s="9">
        <f>+(0.105*'T3 RABAT'!L54)+(0.344*'T3 SALE'!L54)+(0.2558*'T3 TEMARA'!L54)+(0.0895*'T3 KHEMISSET'!L54)+(0.2057*'T3 KENITRA'!L54)</f>
        <v>121.54258266385575</v>
      </c>
      <c r="M54" s="9">
        <f>+(0.105*'T3 RABAT'!M54)+(0.344*'T3 SALE'!M54)+(0.2558*'T3 TEMARA'!M54)+(0.0895*'T3 KHEMISSET'!M54)+(0.2057*'T3 KENITRA'!M54)</f>
        <v>113.7977237708205</v>
      </c>
      <c r="N54" s="9">
        <f>+(0.0848*'T3 RABAT'!N54)+(0.3338*'T3 SALE'!N54)+(0.2721*'T3 TEMARA'!N54)+(0.0964*'T3 KHEMISSET'!N54)+(0.2129*'T3 KENITRA'!N54)</f>
        <v>101.46636224375017</v>
      </c>
      <c r="O54" s="9">
        <f>+(0.0848*'T3 RABAT'!O54)+(0.3338*'T3 SALE'!O54)+(0.2721*'T3 TEMARA'!O54)+(0.0964*'T3 KHEMISSET'!O54)+(0.2129*'T3 KENITRA'!O54)</f>
        <v>101.59820905123988</v>
      </c>
      <c r="P54" s="9">
        <f>+(0.0848*'T3 RABAT'!P54)+(0.3338*'T3 SALE'!P54)+(0.2721*'T3 TEMARA'!P54)+(0.0964*'T3 KHEMISSET'!P54)+(0.2129*'T3 KENITRA'!P54)</f>
        <v>102.45025579427781</v>
      </c>
      <c r="Q54" s="9">
        <f>+(0.0848*'T3 RABAT'!Q54)+(0.3338*'T3 SALE'!Q54)+(0.2721*'T3 TEMARA'!Q54)+(0.0964*'T3 KHEMISSET'!Q54)+(0.2129*'T3 KENITRA'!Q54)</f>
        <v>102.8693885685438</v>
      </c>
      <c r="R54" s="9">
        <f>+(0.0848*'T3 RABAT'!R54)+(0.3338*'T3 SALE'!R54)+(0.2721*'T3 TEMARA'!R54)+(0.0964*'T3 KHEMISSET'!R54)+(0.2129*'T3 KENITRA'!R54)</f>
        <v>103.76101101045508</v>
      </c>
    </row>
    <row r="55" spans="1:18" ht="20.100000000000001" customHeight="1" x14ac:dyDescent="0.25">
      <c r="A55" s="34"/>
      <c r="B55" s="25" t="s">
        <v>111</v>
      </c>
      <c r="C55" s="25"/>
      <c r="D55" s="11">
        <f>+(0.105*'T3 RABAT'!D55)+(0.344*'T3 SALE'!D55)+(0.2558*'T3 TEMARA'!D55)+(0.0895*'T3 KHEMISSET'!D55)+(0.2057*'T3 KENITRA'!D55)</f>
        <v>100</v>
      </c>
      <c r="E55" s="11">
        <f>+(0.105*'T3 RABAT'!E55)+(0.344*'T3 SALE'!E55)+(0.2558*'T3 TEMARA'!E55)+(0.0895*'T3 KHEMISSET'!E55)+(0.2057*'T3 KENITRA'!E55)</f>
        <v>103.10835555555556</v>
      </c>
      <c r="F55" s="11">
        <f>+(0.105*'T3 RABAT'!F55)+(0.344*'T3 SALE'!F55)+(0.2558*'T3 TEMARA'!F55)+(0.0895*'T3 KHEMISSET'!F55)+(0.2057*'T3 KENITRA'!F55)</f>
        <v>104.95046854262465</v>
      </c>
      <c r="G55" s="11">
        <f>+(0.105*'T3 RABAT'!G55)+(0.344*'T3 SALE'!G55)+(0.2558*'T3 TEMARA'!G55)+(0.0895*'T3 KHEMISSET'!G55)+(0.2057*'T3 KENITRA'!G55)</f>
        <v>101.7778154971147</v>
      </c>
      <c r="H55" s="11">
        <f>+(0.105*'T3 RABAT'!H55)+(0.344*'T3 SALE'!H55)+(0.2558*'T3 TEMARA'!H55)+(0.0895*'T3 KHEMISSET'!H55)+(0.2057*'T3 KENITRA'!H55)</f>
        <v>108.00787825583078</v>
      </c>
      <c r="I55" s="11">
        <f>+(0.105*'T3 RABAT'!I55)+(0.344*'T3 SALE'!I55)+(0.2558*'T3 TEMARA'!I55)+(0.0895*'T3 KHEMISSET'!I55)+(0.2057*'T3 KENITRA'!I55)</f>
        <v>112.68311645962132</v>
      </c>
      <c r="J55" s="11">
        <f>+(0.105*'T3 RABAT'!J55)+(0.344*'T3 SALE'!J55)+(0.2558*'T3 TEMARA'!J55)+(0.0895*'T3 KHEMISSET'!J55)+(0.2057*'T3 KENITRA'!J55)</f>
        <v>117.48435156286675</v>
      </c>
      <c r="K55" s="11">
        <f>+(0.105*'T3 RABAT'!K55)+(0.344*'T3 SALE'!K55)+(0.2558*'T3 TEMARA'!K55)+(0.0895*'T3 KHEMISSET'!K55)+(0.2057*'T3 KENITRA'!K55)</f>
        <v>118.6300647749988</v>
      </c>
      <c r="L55" s="11">
        <f>+(0.105*'T3 RABAT'!L55)+(0.344*'T3 SALE'!L55)+(0.2558*'T3 TEMARA'!L55)+(0.0895*'T3 KHEMISSET'!L55)+(0.2057*'T3 KENITRA'!L55)</f>
        <v>119.58572755776838</v>
      </c>
      <c r="M55" s="11">
        <f>+(0.105*'T3 RABAT'!M55)+(0.344*'T3 SALE'!M55)+(0.2558*'T3 TEMARA'!M55)+(0.0895*'T3 KHEMISSET'!M55)+(0.2057*'T3 KENITRA'!M55)</f>
        <v>114.82728008872266</v>
      </c>
      <c r="N55" s="11">
        <f>+(0.0848*'T3 RABAT'!N55)+(0.3338*'T3 SALE'!N55)+(0.2721*'T3 TEMARA'!N55)+(0.0964*'T3 KHEMISSET'!N55)+(0.2129*'T3 KENITRA'!N55)</f>
        <v>104.27036930842313</v>
      </c>
      <c r="O55" s="11">
        <f>+(0.0848*'T3 RABAT'!O55)+(0.3338*'T3 SALE'!O55)+(0.2721*'T3 TEMARA'!O55)+(0.0964*'T3 KHEMISSET'!O55)+(0.2129*'T3 KENITRA'!O55)</f>
        <v>103.26972158575137</v>
      </c>
      <c r="P55" s="11">
        <f>+(0.0848*'T3 RABAT'!P55)+(0.3338*'T3 SALE'!P55)+(0.2721*'T3 TEMARA'!P55)+(0.0964*'T3 KHEMISSET'!P55)+(0.2129*'T3 KENITRA'!P55)</f>
        <v>104.22300289682872</v>
      </c>
      <c r="Q55" s="11">
        <f>+(0.0848*'T3 RABAT'!Q55)+(0.3338*'T3 SALE'!Q55)+(0.2721*'T3 TEMARA'!Q55)+(0.0964*'T3 KHEMISSET'!Q55)+(0.2129*'T3 KENITRA'!Q55)</f>
        <v>104.57737437597252</v>
      </c>
      <c r="R55" s="11">
        <f>+(0.0848*'T3 RABAT'!R55)+(0.3338*'T3 SALE'!R55)+(0.2721*'T3 TEMARA'!R55)+(0.0964*'T3 KHEMISSET'!R55)+(0.2129*'T3 KENITRA'!R55)</f>
        <v>105.34064511264128</v>
      </c>
    </row>
    <row r="56" spans="1:18" ht="20.100000000000001" customHeight="1" x14ac:dyDescent="0.25">
      <c r="A56" s="23" t="s">
        <v>204</v>
      </c>
      <c r="B56" s="23"/>
      <c r="C56" s="23"/>
      <c r="D56" s="13">
        <f>+(0.105*'T3 RABAT'!D56)+(0.344*'T3 SALE'!D56)+(0.2558*'T3 TEMARA'!D56)+(0.0895*'T3 KHEMISSET'!D56)+(0.2057*'T3 KENITRA'!D56)</f>
        <v>100</v>
      </c>
      <c r="E56" s="13">
        <f>+(0.105*'T3 RABAT'!E56)+(0.344*'T3 SALE'!E56)+(0.2558*'T3 TEMARA'!E56)+(0.0895*'T3 KHEMISSET'!E56)+(0.2057*'T3 KENITRA'!E56)</f>
        <v>101.60561672433499</v>
      </c>
      <c r="F56" s="13">
        <f>+(0.105*'T3 RABAT'!F56)+(0.344*'T3 SALE'!F56)+(0.2558*'T3 TEMARA'!F56)+(0.0895*'T3 KHEMISSET'!F56)+(0.2057*'T3 KENITRA'!F56)</f>
        <v>105.46679527484285</v>
      </c>
      <c r="G56" s="13">
        <f>+(0.105*'T3 RABAT'!G56)+(0.344*'T3 SALE'!G56)+(0.2558*'T3 TEMARA'!G56)+(0.0895*'T3 KHEMISSET'!G56)+(0.2057*'T3 KENITRA'!G56)</f>
        <v>102.85111428224498</v>
      </c>
      <c r="H56" s="13">
        <f>+(0.105*'T3 RABAT'!H56)+(0.344*'T3 SALE'!H56)+(0.2558*'T3 TEMARA'!H56)+(0.0895*'T3 KHEMISSET'!H56)+(0.2057*'T3 KENITRA'!H56)</f>
        <v>104.93977332711984</v>
      </c>
      <c r="I56" s="13">
        <f>+(0.105*'T3 RABAT'!I56)+(0.344*'T3 SALE'!I56)+(0.2558*'T3 TEMARA'!I56)+(0.0895*'T3 KHEMISSET'!I56)+(0.2057*'T3 KENITRA'!I56)</f>
        <v>107.96104647943187</v>
      </c>
      <c r="J56" s="13">
        <f>+(0.105*'T3 RABAT'!J56)+(0.344*'T3 SALE'!J56)+(0.2558*'T3 TEMARA'!J56)+(0.0895*'T3 KHEMISSET'!J56)+(0.2057*'T3 KENITRA'!J56)</f>
        <v>110.56794129716656</v>
      </c>
      <c r="K56" s="13">
        <f>+(0.105*'T3 RABAT'!K56)+(0.344*'T3 SALE'!K56)+(0.2558*'T3 TEMARA'!K56)+(0.0895*'T3 KHEMISSET'!K56)+(0.2057*'T3 KENITRA'!K56)</f>
        <v>111.71481594563569</v>
      </c>
      <c r="L56" s="13">
        <f>+(0.105*'T3 RABAT'!L56)+(0.344*'T3 SALE'!L56)+(0.2558*'T3 TEMARA'!L56)+(0.0895*'T3 KHEMISSET'!L56)+(0.2057*'T3 KENITRA'!L56)</f>
        <v>112.38837288680656</v>
      </c>
      <c r="M56" s="13">
        <f>+(0.105*'T3 RABAT'!M56)+(0.344*'T3 SALE'!M56)+(0.2558*'T3 TEMARA'!M56)+(0.0895*'T3 KHEMISSET'!M56)+(0.2057*'T3 KENITRA'!M56)</f>
        <v>111.21221542840465</v>
      </c>
      <c r="N56" s="13">
        <f>+(0.0848*'T3 RABAT'!N56)+(0.3338*'T3 SALE'!N56)+(0.2721*'T3 TEMARA'!N56)+(0.0964*'T3 KHEMISSET'!N56)+(0.2129*'T3 KENITRA'!N56)</f>
        <v>108.78086481683826</v>
      </c>
      <c r="O56" s="13">
        <f>+(0.0848*'T3 RABAT'!O56)+(0.3338*'T3 SALE'!O56)+(0.2721*'T3 TEMARA'!O56)+(0.0964*'T3 KHEMISSET'!O56)+(0.2129*'T3 KENITRA'!O56)</f>
        <v>110.62388098544211</v>
      </c>
      <c r="P56" s="13">
        <f>+(0.0848*'T3 RABAT'!P56)+(0.3338*'T3 SALE'!P56)+(0.2721*'T3 TEMARA'!P56)+(0.0964*'T3 KHEMISSET'!P56)+(0.2129*'T3 KENITRA'!P56)</f>
        <v>110.5480147742397</v>
      </c>
      <c r="Q56" s="13">
        <f>+(0.0848*'T3 RABAT'!Q56)+(0.3338*'T3 SALE'!Q56)+(0.2721*'T3 TEMARA'!Q56)+(0.0964*'T3 KHEMISSET'!Q56)+(0.2129*'T3 KENITRA'!Q56)</f>
        <v>111.6999681525875</v>
      </c>
      <c r="R56" s="13">
        <f>+(0.0848*'T3 RABAT'!R56)+(0.3338*'T3 SALE'!R56)+(0.2721*'T3 TEMARA'!R56)+(0.0964*'T3 KHEMISSET'!R56)+(0.2129*'T3 KENITRA'!R56)</f>
        <v>112.47480357986427</v>
      </c>
    </row>
    <row r="57" spans="1:18" ht="20.100000000000001" customHeight="1" x14ac:dyDescent="0.25">
      <c r="A57" s="25" t="s">
        <v>44</v>
      </c>
      <c r="B57" s="6" t="s">
        <v>45</v>
      </c>
      <c r="C57" s="6" t="s">
        <v>46</v>
      </c>
      <c r="D57" s="9">
        <f>+(0.105*'T3 RABAT'!D57)+(0.344*'T3 SALE'!D57)+(0.2558*'T3 TEMARA'!D57)+(0.0895*'T3 KHEMISSET'!D57)+(0.2057*'T3 KENITRA'!D57)</f>
        <v>100</v>
      </c>
      <c r="E57" s="9">
        <f>+(0.105*'T3 RABAT'!E57)+(0.344*'T3 SALE'!E57)+(0.2558*'T3 TEMARA'!E57)+(0.0895*'T3 KHEMISSET'!E57)+(0.2057*'T3 KENITRA'!E57)</f>
        <v>100</v>
      </c>
      <c r="F57" s="9">
        <f>+(0.105*'T3 RABAT'!F57)+(0.344*'T3 SALE'!F57)+(0.2558*'T3 TEMARA'!F57)+(0.0895*'T3 KHEMISSET'!F57)+(0.2057*'T3 KENITRA'!F57)</f>
        <v>104.15394983598181</v>
      </c>
      <c r="G57" s="9">
        <f>+(0.105*'T3 RABAT'!G57)+(0.344*'T3 SALE'!G57)+(0.2558*'T3 TEMARA'!G57)+(0.0895*'T3 KHEMISSET'!G57)+(0.2057*'T3 KENITRA'!G57)</f>
        <v>106.68548720342704</v>
      </c>
      <c r="H57" s="9">
        <f>+(0.105*'T3 RABAT'!H57)+(0.344*'T3 SALE'!H57)+(0.2558*'T3 TEMARA'!H57)+(0.0895*'T3 KHEMISSET'!H57)+(0.2057*'T3 KENITRA'!H57)</f>
        <v>109.12584707312209</v>
      </c>
      <c r="I57" s="9">
        <f>+(0.105*'T3 RABAT'!I57)+(0.344*'T3 SALE'!I57)+(0.2558*'T3 TEMARA'!I57)+(0.0895*'T3 KHEMISSET'!I57)+(0.2057*'T3 KENITRA'!I57)</f>
        <v>109.83150777400495</v>
      </c>
      <c r="J57" s="9">
        <f>+(0.105*'T3 RABAT'!J57)+(0.344*'T3 SALE'!J57)+(0.2558*'T3 TEMARA'!J57)+(0.0895*'T3 KHEMISSET'!J57)+(0.2057*'T3 KENITRA'!J57)</f>
        <v>114.96961496331136</v>
      </c>
      <c r="K57" s="9">
        <f>+(0.105*'T3 RABAT'!K57)+(0.344*'T3 SALE'!K57)+(0.2558*'T3 TEMARA'!K57)+(0.0895*'T3 KHEMISSET'!K57)+(0.2057*'T3 KENITRA'!K57)</f>
        <v>117.30454785462807</v>
      </c>
      <c r="L57" s="9">
        <f>+(0.105*'T3 RABAT'!L57)+(0.344*'T3 SALE'!L57)+(0.2558*'T3 TEMARA'!L57)+(0.0895*'T3 KHEMISSET'!L57)+(0.2057*'T3 KENITRA'!L57)</f>
        <v>121.41202976457309</v>
      </c>
      <c r="M57" s="9">
        <f>+(0.105*'T3 RABAT'!M57)+(0.344*'T3 SALE'!M57)+(0.2558*'T3 TEMARA'!M57)+(0.0895*'T3 KHEMISSET'!M57)+(0.2057*'T3 KENITRA'!M57)</f>
        <v>114.181246041322</v>
      </c>
      <c r="N57" s="9">
        <f>+(0.0848*'T3 RABAT'!N57)+(0.3338*'T3 SALE'!N57)+(0.2721*'T3 TEMARA'!N57)+(0.0964*'T3 KHEMISSET'!N57)+(0.2129*'T3 KENITRA'!N57)</f>
        <v>108.41695415174316</v>
      </c>
      <c r="O57" s="9">
        <f>+(0.0848*'T3 RABAT'!O57)+(0.3338*'T3 SALE'!O57)+(0.2721*'T3 TEMARA'!O57)+(0.0964*'T3 KHEMISSET'!O57)+(0.2129*'T3 KENITRA'!O57)</f>
        <v>107.69344275441654</v>
      </c>
      <c r="P57" s="9">
        <f>+(0.0848*'T3 RABAT'!P57)+(0.3338*'T3 SALE'!P57)+(0.2721*'T3 TEMARA'!P57)+(0.0964*'T3 KHEMISSET'!P57)+(0.2129*'T3 KENITRA'!P57)</f>
        <v>108.02098121595503</v>
      </c>
      <c r="Q57" s="9">
        <f>+(0.0848*'T3 RABAT'!Q57)+(0.3338*'T3 SALE'!Q57)+(0.2721*'T3 TEMARA'!Q57)+(0.0964*'T3 KHEMISSET'!Q57)+(0.2129*'T3 KENITRA'!Q57)</f>
        <v>109.56848839318673</v>
      </c>
      <c r="R57" s="9">
        <f>+(0.0848*'T3 RABAT'!R57)+(0.3338*'T3 SALE'!R57)+(0.2721*'T3 TEMARA'!R57)+(0.0964*'T3 KHEMISSET'!R57)+(0.2129*'T3 KENITRA'!R57)</f>
        <v>110.65919564043472</v>
      </c>
    </row>
    <row r="58" spans="1:18" ht="20.100000000000001" customHeight="1" x14ac:dyDescent="0.25">
      <c r="A58" s="25"/>
      <c r="B58" s="25" t="s">
        <v>112</v>
      </c>
      <c r="C58" s="25"/>
      <c r="D58" s="11">
        <f>+(0.105*'T3 RABAT'!D58)+(0.344*'T3 SALE'!D58)+(0.2558*'T3 TEMARA'!D58)+(0.0895*'T3 KHEMISSET'!D58)+(0.2057*'T3 KENITRA'!D58)</f>
        <v>100</v>
      </c>
      <c r="E58" s="11">
        <f>+(0.105*'T3 RABAT'!E58)+(0.344*'T3 SALE'!E58)+(0.2558*'T3 TEMARA'!E58)+(0.0895*'T3 KHEMISSET'!E58)+(0.2057*'T3 KENITRA'!E58)</f>
        <v>100</v>
      </c>
      <c r="F58" s="11">
        <f>+(0.105*'T3 RABAT'!F58)+(0.344*'T3 SALE'!F58)+(0.2558*'T3 TEMARA'!F58)+(0.0895*'T3 KHEMISSET'!F58)+(0.2057*'T3 KENITRA'!F58)</f>
        <v>104.15394983598181</v>
      </c>
      <c r="G58" s="11">
        <f>+(0.105*'T3 RABAT'!G58)+(0.344*'T3 SALE'!G58)+(0.2558*'T3 TEMARA'!G58)+(0.0895*'T3 KHEMISSET'!G58)+(0.2057*'T3 KENITRA'!G58)</f>
        <v>106.68548720342704</v>
      </c>
      <c r="H58" s="11">
        <f>+(0.105*'T3 RABAT'!H58)+(0.344*'T3 SALE'!H58)+(0.2558*'T3 TEMARA'!H58)+(0.0895*'T3 KHEMISSET'!H58)+(0.2057*'T3 KENITRA'!H58)</f>
        <v>109.12584707312209</v>
      </c>
      <c r="I58" s="11">
        <f>+(0.105*'T3 RABAT'!I58)+(0.344*'T3 SALE'!I58)+(0.2558*'T3 TEMARA'!I58)+(0.0895*'T3 KHEMISSET'!I58)+(0.2057*'T3 KENITRA'!I58)</f>
        <v>109.83150777400495</v>
      </c>
      <c r="J58" s="11">
        <f>+(0.105*'T3 RABAT'!J58)+(0.344*'T3 SALE'!J58)+(0.2558*'T3 TEMARA'!J58)+(0.0895*'T3 KHEMISSET'!J58)+(0.2057*'T3 KENITRA'!J58)</f>
        <v>114.96961496331136</v>
      </c>
      <c r="K58" s="11">
        <f>+(0.105*'T3 RABAT'!K58)+(0.344*'T3 SALE'!K58)+(0.2558*'T3 TEMARA'!K58)+(0.0895*'T3 KHEMISSET'!K58)+(0.2057*'T3 KENITRA'!K58)</f>
        <v>117.30454785462807</v>
      </c>
      <c r="L58" s="11">
        <f>+(0.105*'T3 RABAT'!L58)+(0.344*'T3 SALE'!L58)+(0.2558*'T3 TEMARA'!L58)+(0.0895*'T3 KHEMISSET'!L58)+(0.2057*'T3 KENITRA'!L58)</f>
        <v>121.41202976457309</v>
      </c>
      <c r="M58" s="11">
        <f>+(0.105*'T3 RABAT'!M58)+(0.344*'T3 SALE'!M58)+(0.2558*'T3 TEMARA'!M58)+(0.0895*'T3 KHEMISSET'!M58)+(0.2057*'T3 KENITRA'!M58)</f>
        <v>114.181246041322</v>
      </c>
      <c r="N58" s="11">
        <f>+(0.0848*'T3 RABAT'!N58)+(0.3338*'T3 SALE'!N58)+(0.2721*'T3 TEMARA'!N58)+(0.0964*'T3 KHEMISSET'!N58)+(0.2129*'T3 KENITRA'!N58)</f>
        <v>108.41695415174316</v>
      </c>
      <c r="O58" s="11">
        <f>+(0.0848*'T3 RABAT'!O58)+(0.3338*'T3 SALE'!O58)+(0.2721*'T3 TEMARA'!O58)+(0.0964*'T3 KHEMISSET'!O58)+(0.2129*'T3 KENITRA'!O58)</f>
        <v>107.69344275441654</v>
      </c>
      <c r="P58" s="11">
        <f>+(0.0848*'T3 RABAT'!P58)+(0.3338*'T3 SALE'!P58)+(0.2721*'T3 TEMARA'!P58)+(0.0964*'T3 KHEMISSET'!P58)+(0.2129*'T3 KENITRA'!P58)</f>
        <v>108.02098121595503</v>
      </c>
      <c r="Q58" s="11">
        <f>+(0.0848*'T3 RABAT'!Q58)+(0.3338*'T3 SALE'!Q58)+(0.2721*'T3 TEMARA'!Q58)+(0.0964*'T3 KHEMISSET'!Q58)+(0.2129*'T3 KENITRA'!Q58)</f>
        <v>109.56848839318673</v>
      </c>
      <c r="R58" s="11">
        <f>+(0.0848*'T3 RABAT'!R58)+(0.3338*'T3 SALE'!R58)+(0.2721*'T3 TEMARA'!R58)+(0.0964*'T3 KHEMISSET'!R58)+(0.2129*'T3 KENITRA'!R58)</f>
        <v>110.65919564043472</v>
      </c>
    </row>
    <row r="59" spans="1:18" ht="20.100000000000001" customHeight="1" x14ac:dyDescent="0.25">
      <c r="A59" s="25"/>
      <c r="B59" s="6" t="s">
        <v>175</v>
      </c>
      <c r="C59" s="6" t="s">
        <v>176</v>
      </c>
      <c r="D59" s="9">
        <f>+(0.105*'T3 RABAT'!D59)+(0.344*'T3 SALE'!D59)+(0.2558*'T3 TEMARA'!D59)+(0.0895*'T3 KHEMISSET'!D59)+(0.2057*'T3 KENITRA'!D59)</f>
        <v>100</v>
      </c>
      <c r="E59" s="9">
        <f>+(0.105*'T3 RABAT'!E59)+(0.344*'T3 SALE'!E59)+(0.2558*'T3 TEMARA'!E59)+(0.0895*'T3 KHEMISSET'!E59)+(0.2057*'T3 KENITRA'!E59)</f>
        <v>103.38831460674157</v>
      </c>
      <c r="F59" s="9">
        <f>+(0.105*'T3 RABAT'!F59)+(0.344*'T3 SALE'!F59)+(0.2558*'T3 TEMARA'!F59)+(0.0895*'T3 KHEMISSET'!F59)+(0.2057*'T3 KENITRA'!F59)</f>
        <v>105.8802135149553</v>
      </c>
      <c r="G59" s="9">
        <f>+(0.105*'T3 RABAT'!G59)+(0.344*'T3 SALE'!G59)+(0.2558*'T3 TEMARA'!G59)+(0.0895*'T3 KHEMISSET'!G59)+(0.2057*'T3 KENITRA'!G59)</f>
        <v>106.07377948344113</v>
      </c>
      <c r="H59" s="9">
        <f>+(0.105*'T3 RABAT'!H59)+(0.344*'T3 SALE'!H59)+(0.2558*'T3 TEMARA'!H59)+(0.0895*'T3 KHEMISSET'!H59)+(0.2057*'T3 KENITRA'!H59)</f>
        <v>110.33033172236952</v>
      </c>
      <c r="I59" s="9">
        <f>+(0.105*'T3 RABAT'!I59)+(0.344*'T3 SALE'!I59)+(0.2558*'T3 TEMARA'!I59)+(0.0895*'T3 KHEMISSET'!I59)+(0.2057*'T3 KENITRA'!I59)</f>
        <v>113.54931784286481</v>
      </c>
      <c r="J59" s="9">
        <f>+(0.105*'T3 RABAT'!J59)+(0.344*'T3 SALE'!J59)+(0.2558*'T3 TEMARA'!J59)+(0.0895*'T3 KHEMISSET'!J59)+(0.2057*'T3 KENITRA'!J59)</f>
        <v>119.12779335334727</v>
      </c>
      <c r="K59" s="9">
        <f>+(0.105*'T3 RABAT'!K59)+(0.344*'T3 SALE'!K59)+(0.2558*'T3 TEMARA'!K59)+(0.0895*'T3 KHEMISSET'!K59)+(0.2057*'T3 KENITRA'!K59)</f>
        <v>121.76338923335626</v>
      </c>
      <c r="L59" s="9">
        <f>+(0.105*'T3 RABAT'!L59)+(0.344*'T3 SALE'!L59)+(0.2558*'T3 TEMARA'!L59)+(0.0895*'T3 KHEMISSET'!L59)+(0.2057*'T3 KENITRA'!L59)</f>
        <v>122.60474733179235</v>
      </c>
      <c r="M59" s="9">
        <f>+(0.105*'T3 RABAT'!M59)+(0.344*'T3 SALE'!M59)+(0.2558*'T3 TEMARA'!M59)+(0.0895*'T3 KHEMISSET'!M59)+(0.2057*'T3 KENITRA'!M59)</f>
        <v>123.73625738230506</v>
      </c>
      <c r="N59" s="9">
        <f>+(0.0848*'T3 RABAT'!N59)+(0.3338*'T3 SALE'!N59)+(0.2721*'T3 TEMARA'!N59)+(0.0964*'T3 KHEMISSET'!N59)+(0.2129*'T3 KENITRA'!N59)</f>
        <v>127.08325097345435</v>
      </c>
      <c r="O59" s="9">
        <f>+(0.0848*'T3 RABAT'!O59)+(0.3338*'T3 SALE'!O59)+(0.2721*'T3 TEMARA'!O59)+(0.0964*'T3 KHEMISSET'!O59)+(0.2129*'T3 KENITRA'!O59)</f>
        <v>120.79481153380908</v>
      </c>
      <c r="P59" s="9">
        <f>+(0.0848*'T3 RABAT'!P59)+(0.3338*'T3 SALE'!P59)+(0.2721*'T3 TEMARA'!P59)+(0.0964*'T3 KHEMISSET'!P59)+(0.2129*'T3 KENITRA'!P59)</f>
        <v>116.6338074607207</v>
      </c>
      <c r="Q59" s="9">
        <f>+(0.0848*'T3 RABAT'!Q59)+(0.3338*'T3 SALE'!Q59)+(0.2721*'T3 TEMARA'!Q59)+(0.0964*'T3 KHEMISSET'!Q59)+(0.2129*'T3 KENITRA'!Q59)</f>
        <v>113.85880543158184</v>
      </c>
      <c r="R59" s="9">
        <f>+(0.0848*'T3 RABAT'!R59)+(0.3338*'T3 SALE'!R59)+(0.2721*'T3 TEMARA'!R59)+(0.0964*'T3 KHEMISSET'!R59)+(0.2129*'T3 KENITRA'!R59)</f>
        <v>117.25599126590866</v>
      </c>
    </row>
    <row r="60" spans="1:18" ht="20.100000000000001" customHeight="1" x14ac:dyDescent="0.25">
      <c r="A60" s="25"/>
      <c r="B60" s="25" t="s">
        <v>205</v>
      </c>
      <c r="C60" s="25"/>
      <c r="D60" s="11">
        <f>+(0.105*'T3 RABAT'!D60)+(0.344*'T3 SALE'!D60)+(0.2558*'T3 TEMARA'!D60)+(0.0895*'T3 KHEMISSET'!D60)+(0.2057*'T3 KENITRA'!D60)</f>
        <v>100</v>
      </c>
      <c r="E60" s="11">
        <f>+(0.105*'T3 RABAT'!E60)+(0.344*'T3 SALE'!E60)+(0.2558*'T3 TEMARA'!E60)+(0.0895*'T3 KHEMISSET'!E60)+(0.2057*'T3 KENITRA'!E60)</f>
        <v>103.38831460674157</v>
      </c>
      <c r="F60" s="11">
        <f>+(0.105*'T3 RABAT'!F60)+(0.344*'T3 SALE'!F60)+(0.2558*'T3 TEMARA'!F60)+(0.0895*'T3 KHEMISSET'!F60)+(0.2057*'T3 KENITRA'!F60)</f>
        <v>105.8802135149553</v>
      </c>
      <c r="G60" s="11">
        <f>+(0.105*'T3 RABAT'!G60)+(0.344*'T3 SALE'!G60)+(0.2558*'T3 TEMARA'!G60)+(0.0895*'T3 KHEMISSET'!G60)+(0.2057*'T3 KENITRA'!G60)</f>
        <v>106.07377948344113</v>
      </c>
      <c r="H60" s="11">
        <f>+(0.105*'T3 RABAT'!H60)+(0.344*'T3 SALE'!H60)+(0.2558*'T3 TEMARA'!H60)+(0.0895*'T3 KHEMISSET'!H60)+(0.2057*'T3 KENITRA'!H60)</f>
        <v>110.33033172236952</v>
      </c>
      <c r="I60" s="11">
        <f>+(0.105*'T3 RABAT'!I60)+(0.344*'T3 SALE'!I60)+(0.2558*'T3 TEMARA'!I60)+(0.0895*'T3 KHEMISSET'!I60)+(0.2057*'T3 KENITRA'!I60)</f>
        <v>113.54931784286481</v>
      </c>
      <c r="J60" s="11">
        <f>+(0.105*'T3 RABAT'!J60)+(0.344*'T3 SALE'!J60)+(0.2558*'T3 TEMARA'!J60)+(0.0895*'T3 KHEMISSET'!J60)+(0.2057*'T3 KENITRA'!J60)</f>
        <v>119.12779335334727</v>
      </c>
      <c r="K60" s="11">
        <f>+(0.105*'T3 RABAT'!K60)+(0.344*'T3 SALE'!K60)+(0.2558*'T3 TEMARA'!K60)+(0.0895*'T3 KHEMISSET'!K60)+(0.2057*'T3 KENITRA'!K60)</f>
        <v>121.76338923335626</v>
      </c>
      <c r="L60" s="11">
        <f>+(0.105*'T3 RABAT'!L60)+(0.344*'T3 SALE'!L60)+(0.2558*'T3 TEMARA'!L60)+(0.0895*'T3 KHEMISSET'!L60)+(0.2057*'T3 KENITRA'!L60)</f>
        <v>122.60474733179235</v>
      </c>
      <c r="M60" s="11">
        <f>+(0.105*'T3 RABAT'!M60)+(0.344*'T3 SALE'!M60)+(0.2558*'T3 TEMARA'!M60)+(0.0895*'T3 KHEMISSET'!M60)+(0.2057*'T3 KENITRA'!M60)</f>
        <v>123.73625738230506</v>
      </c>
      <c r="N60" s="11">
        <f>+(0.0848*'T3 RABAT'!N60)+(0.3338*'T3 SALE'!N60)+(0.2721*'T3 TEMARA'!N60)+(0.0964*'T3 KHEMISSET'!N60)+(0.2129*'T3 KENITRA'!N60)</f>
        <v>127.08325097345435</v>
      </c>
      <c r="O60" s="11">
        <f>+(0.0848*'T3 RABAT'!O60)+(0.3338*'T3 SALE'!O60)+(0.2721*'T3 TEMARA'!O60)+(0.0964*'T3 KHEMISSET'!O60)+(0.2129*'T3 KENITRA'!O60)</f>
        <v>120.79481153380908</v>
      </c>
      <c r="P60" s="11">
        <f>+(0.0848*'T3 RABAT'!P60)+(0.3338*'T3 SALE'!P60)+(0.2721*'T3 TEMARA'!P60)+(0.0964*'T3 KHEMISSET'!P60)+(0.2129*'T3 KENITRA'!P60)</f>
        <v>116.6338074607207</v>
      </c>
      <c r="Q60" s="11">
        <f>+(0.0848*'T3 RABAT'!Q60)+(0.3338*'T3 SALE'!Q60)+(0.2721*'T3 TEMARA'!Q60)+(0.0964*'T3 KHEMISSET'!Q60)+(0.2129*'T3 KENITRA'!Q60)</f>
        <v>113.85880543158184</v>
      </c>
      <c r="R60" s="11">
        <f>+(0.0848*'T3 RABAT'!R60)+(0.3338*'T3 SALE'!R60)+(0.2721*'T3 TEMARA'!R60)+(0.0964*'T3 KHEMISSET'!R60)+(0.2129*'T3 KENITRA'!R60)</f>
        <v>117.25599126590866</v>
      </c>
    </row>
    <row r="61" spans="1:18" ht="20.100000000000001" customHeight="1" x14ac:dyDescent="0.25">
      <c r="A61" s="25"/>
      <c r="B61" s="14" t="s">
        <v>47</v>
      </c>
      <c r="C61" s="14" t="s">
        <v>48</v>
      </c>
      <c r="D61" s="9">
        <f>+(0.105*'T3 RABAT'!D61)+(0.344*'T3 SALE'!D61)+(0.2558*'T3 TEMARA'!D61)+(0.0895*'T3 KHEMISSET'!D61)+(0.2057*'T3 KENITRA'!D61)</f>
        <v>100</v>
      </c>
      <c r="E61" s="9">
        <f>+(0.105*'T3 RABAT'!E61)+(0.344*'T3 SALE'!E61)+(0.2558*'T3 TEMARA'!E61)+(0.0895*'T3 KHEMISSET'!E61)+(0.2057*'T3 KENITRA'!E61)</f>
        <v>100.09520073158055</v>
      </c>
      <c r="F61" s="9">
        <f>+(0.105*'T3 RABAT'!F61)+(0.344*'T3 SALE'!F61)+(0.2558*'T3 TEMARA'!F61)+(0.0895*'T3 KHEMISSET'!F61)+(0.2057*'T3 KENITRA'!F61)</f>
        <v>104.78609033597685</v>
      </c>
      <c r="G61" s="9">
        <f>+(0.105*'T3 RABAT'!G61)+(0.344*'T3 SALE'!G61)+(0.2558*'T3 TEMARA'!G61)+(0.0895*'T3 KHEMISSET'!G61)+(0.2057*'T3 KENITRA'!G61)</f>
        <v>103.60010253338936</v>
      </c>
      <c r="H61" s="9">
        <f>+(0.105*'T3 RABAT'!H61)+(0.344*'T3 SALE'!H61)+(0.2558*'T3 TEMARA'!H61)+(0.0895*'T3 KHEMISSET'!H61)+(0.2057*'T3 KENITRA'!H61)</f>
        <v>103.4582002679024</v>
      </c>
      <c r="I61" s="9">
        <f>+(0.105*'T3 RABAT'!I61)+(0.344*'T3 SALE'!I61)+(0.2558*'T3 TEMARA'!I61)+(0.0895*'T3 KHEMISSET'!I61)+(0.2057*'T3 KENITRA'!I61)</f>
        <v>108.52240102691663</v>
      </c>
      <c r="J61" s="9">
        <f>+(0.105*'T3 RABAT'!J61)+(0.344*'T3 SALE'!J61)+(0.2558*'T3 TEMARA'!J61)+(0.0895*'T3 KHEMISSET'!J61)+(0.2057*'T3 KENITRA'!J61)</f>
        <v>112.73339139229114</v>
      </c>
      <c r="K61" s="9">
        <f>+(0.105*'T3 RABAT'!K61)+(0.344*'T3 SALE'!K61)+(0.2558*'T3 TEMARA'!K61)+(0.0895*'T3 KHEMISSET'!K61)+(0.2057*'T3 KENITRA'!K61)</f>
        <v>114.77685673356552</v>
      </c>
      <c r="L61" s="9">
        <f>+(0.105*'T3 RABAT'!L61)+(0.344*'T3 SALE'!L61)+(0.2558*'T3 TEMARA'!L61)+(0.0895*'T3 KHEMISSET'!L61)+(0.2057*'T3 KENITRA'!L61)</f>
        <v>115.17811926073736</v>
      </c>
      <c r="M61" s="9">
        <f>+(0.105*'T3 RABAT'!M61)+(0.344*'T3 SALE'!M61)+(0.2558*'T3 TEMARA'!M61)+(0.0895*'T3 KHEMISSET'!M61)+(0.2057*'T3 KENITRA'!M61)</f>
        <v>116.70035255240332</v>
      </c>
      <c r="N61" s="9">
        <f>+(0.0848*'T3 RABAT'!N61)+(0.3338*'T3 SALE'!N61)+(0.2721*'T3 TEMARA'!N61)+(0.0964*'T3 KHEMISSET'!N61)+(0.2129*'T3 KENITRA'!N61)</f>
        <v>118.41295476196836</v>
      </c>
      <c r="O61" s="9">
        <f>+(0.0848*'T3 RABAT'!O61)+(0.3338*'T3 SALE'!O61)+(0.2721*'T3 TEMARA'!O61)+(0.0964*'T3 KHEMISSET'!O61)+(0.2129*'T3 KENITRA'!O61)</f>
        <v>117.98600488866207</v>
      </c>
      <c r="P61" s="9">
        <f>+(0.0848*'T3 RABAT'!P61)+(0.3338*'T3 SALE'!P61)+(0.2721*'T3 TEMARA'!P61)+(0.0964*'T3 KHEMISSET'!P61)+(0.2129*'T3 KENITRA'!P61)</f>
        <v>119.02092117115642</v>
      </c>
      <c r="Q61" s="9">
        <f>+(0.0848*'T3 RABAT'!Q61)+(0.3338*'T3 SALE'!Q61)+(0.2721*'T3 TEMARA'!Q61)+(0.0964*'T3 KHEMISSET'!Q61)+(0.2129*'T3 KENITRA'!Q61)</f>
        <v>120.05627013128155</v>
      </c>
      <c r="R61" s="9">
        <f>+(0.0848*'T3 RABAT'!R61)+(0.3338*'T3 SALE'!R61)+(0.2721*'T3 TEMARA'!R61)+(0.0964*'T3 KHEMISSET'!R61)+(0.2129*'T3 KENITRA'!R61)</f>
        <v>120.46428616228943</v>
      </c>
    </row>
    <row r="62" spans="1:18" ht="20.100000000000001" customHeight="1" x14ac:dyDescent="0.25">
      <c r="A62" s="25"/>
      <c r="B62" s="25" t="s">
        <v>113</v>
      </c>
      <c r="C62" s="25"/>
      <c r="D62" s="11">
        <f>+(0.105*'T3 RABAT'!D62)+(0.344*'T3 SALE'!D62)+(0.2558*'T3 TEMARA'!D62)+(0.0895*'T3 KHEMISSET'!D62)+(0.2057*'T3 KENITRA'!D62)</f>
        <v>100</v>
      </c>
      <c r="E62" s="11">
        <f>+(0.105*'T3 RABAT'!E62)+(0.344*'T3 SALE'!E62)+(0.2558*'T3 TEMARA'!E62)+(0.0895*'T3 KHEMISSET'!E62)+(0.2057*'T3 KENITRA'!E62)</f>
        <v>100.09520073158055</v>
      </c>
      <c r="F62" s="11">
        <f>+(0.105*'T3 RABAT'!F62)+(0.344*'T3 SALE'!F62)+(0.2558*'T3 TEMARA'!F62)+(0.0895*'T3 KHEMISSET'!F62)+(0.2057*'T3 KENITRA'!F62)</f>
        <v>104.78609033597685</v>
      </c>
      <c r="G62" s="11">
        <f>+(0.105*'T3 RABAT'!G62)+(0.344*'T3 SALE'!G62)+(0.2558*'T3 TEMARA'!G62)+(0.0895*'T3 KHEMISSET'!G62)+(0.2057*'T3 KENITRA'!G62)</f>
        <v>103.60010253338936</v>
      </c>
      <c r="H62" s="11">
        <f>+(0.105*'T3 RABAT'!H62)+(0.344*'T3 SALE'!H62)+(0.2558*'T3 TEMARA'!H62)+(0.0895*'T3 KHEMISSET'!H62)+(0.2057*'T3 KENITRA'!H62)</f>
        <v>103.4582002679024</v>
      </c>
      <c r="I62" s="11">
        <f>+(0.105*'T3 RABAT'!I62)+(0.344*'T3 SALE'!I62)+(0.2558*'T3 TEMARA'!I62)+(0.0895*'T3 KHEMISSET'!I62)+(0.2057*'T3 KENITRA'!I62)</f>
        <v>108.52240102691663</v>
      </c>
      <c r="J62" s="11">
        <f>+(0.105*'T3 RABAT'!J62)+(0.344*'T3 SALE'!J62)+(0.2558*'T3 TEMARA'!J62)+(0.0895*'T3 KHEMISSET'!J62)+(0.2057*'T3 KENITRA'!J62)</f>
        <v>112.73339139229114</v>
      </c>
      <c r="K62" s="11">
        <f>+(0.105*'T3 RABAT'!K62)+(0.344*'T3 SALE'!K62)+(0.2558*'T3 TEMARA'!K62)+(0.0895*'T3 KHEMISSET'!K62)+(0.2057*'T3 KENITRA'!K62)</f>
        <v>114.77685673356552</v>
      </c>
      <c r="L62" s="11">
        <f>+(0.105*'T3 RABAT'!L62)+(0.344*'T3 SALE'!L62)+(0.2558*'T3 TEMARA'!L62)+(0.0895*'T3 KHEMISSET'!L62)+(0.2057*'T3 KENITRA'!L62)</f>
        <v>115.17811926073736</v>
      </c>
      <c r="M62" s="11">
        <f>+(0.105*'T3 RABAT'!M62)+(0.344*'T3 SALE'!M62)+(0.2558*'T3 TEMARA'!M62)+(0.0895*'T3 KHEMISSET'!M62)+(0.2057*'T3 KENITRA'!M62)</f>
        <v>116.70035255240332</v>
      </c>
      <c r="N62" s="11">
        <f>+(0.0848*'T3 RABAT'!N62)+(0.3338*'T3 SALE'!N62)+(0.2721*'T3 TEMARA'!N62)+(0.0964*'T3 KHEMISSET'!N62)+(0.2129*'T3 KENITRA'!N62)</f>
        <v>118.41295476196836</v>
      </c>
      <c r="O62" s="11">
        <f>+(0.0848*'T3 RABAT'!O62)+(0.3338*'T3 SALE'!O62)+(0.2721*'T3 TEMARA'!O62)+(0.0964*'T3 KHEMISSET'!O62)+(0.2129*'T3 KENITRA'!O62)</f>
        <v>117.98600488866207</v>
      </c>
      <c r="P62" s="11">
        <f>+(0.0848*'T3 RABAT'!P62)+(0.3338*'T3 SALE'!P62)+(0.2721*'T3 TEMARA'!P62)+(0.0964*'T3 KHEMISSET'!P62)+(0.2129*'T3 KENITRA'!P62)</f>
        <v>119.02092117115642</v>
      </c>
      <c r="Q62" s="11">
        <f>+(0.0848*'T3 RABAT'!Q62)+(0.3338*'T3 SALE'!Q62)+(0.2721*'T3 TEMARA'!Q62)+(0.0964*'T3 KHEMISSET'!Q62)+(0.2129*'T3 KENITRA'!Q62)</f>
        <v>120.05627013128155</v>
      </c>
      <c r="R62" s="11">
        <f>+(0.0848*'T3 RABAT'!R62)+(0.3338*'T3 SALE'!R62)+(0.2721*'T3 TEMARA'!R62)+(0.0964*'T3 KHEMISSET'!R62)+(0.2129*'T3 KENITRA'!R62)</f>
        <v>120.46428616228943</v>
      </c>
    </row>
    <row r="63" spans="1:18" ht="20.100000000000001" customHeight="1" x14ac:dyDescent="0.25">
      <c r="A63" s="25"/>
      <c r="B63" s="14" t="s">
        <v>51</v>
      </c>
      <c r="C63" s="14" t="s">
        <v>52</v>
      </c>
      <c r="D63" s="9">
        <f>+(0.105*'T3 RABAT'!D63)+(0.344*'T3 SALE'!D63)+(0.2558*'T3 TEMARA'!D63)+(0.0895*'T3 KHEMISSET'!D63)+(0.2057*'T3 KENITRA'!D63)</f>
        <v>100</v>
      </c>
      <c r="E63" s="9">
        <f>+(0.105*'T3 RABAT'!E63)+(0.344*'T3 SALE'!E63)+(0.2558*'T3 TEMARA'!E63)+(0.0895*'T3 KHEMISSET'!E63)+(0.2057*'T3 KENITRA'!E63)</f>
        <v>100.65105393403084</v>
      </c>
      <c r="F63" s="9">
        <f>+(0.105*'T3 RABAT'!F63)+(0.344*'T3 SALE'!F63)+(0.2558*'T3 TEMARA'!F63)+(0.0895*'T3 KHEMISSET'!F63)+(0.2057*'T3 KENITRA'!F63)</f>
        <v>101.03248434039095</v>
      </c>
      <c r="G63" s="9">
        <f>+(0.105*'T3 RABAT'!G63)+(0.344*'T3 SALE'!G63)+(0.2558*'T3 TEMARA'!G63)+(0.0895*'T3 KHEMISSET'!G63)+(0.2057*'T3 KENITRA'!G63)</f>
        <v>95.543076214723669</v>
      </c>
      <c r="H63" s="9">
        <f>+(0.105*'T3 RABAT'!H63)+(0.344*'T3 SALE'!H63)+(0.2558*'T3 TEMARA'!H63)+(0.0895*'T3 KHEMISSET'!H63)+(0.2057*'T3 KENITRA'!H63)</f>
        <v>97.77422379184955</v>
      </c>
      <c r="I63" s="9">
        <f>+(0.105*'T3 RABAT'!I63)+(0.344*'T3 SALE'!I63)+(0.2558*'T3 TEMARA'!I63)+(0.0895*'T3 KHEMISSET'!I63)+(0.2057*'T3 KENITRA'!I63)</f>
        <v>98.04724415306265</v>
      </c>
      <c r="J63" s="9">
        <f>+(0.105*'T3 RABAT'!J63)+(0.344*'T3 SALE'!J63)+(0.2558*'T3 TEMARA'!J63)+(0.0895*'T3 KHEMISSET'!J63)+(0.2057*'T3 KENITRA'!J63)</f>
        <v>101.74267311669696</v>
      </c>
      <c r="K63" s="9">
        <f>+(0.105*'T3 RABAT'!K63)+(0.344*'T3 SALE'!K63)+(0.2558*'T3 TEMARA'!K63)+(0.0895*'T3 KHEMISSET'!K63)+(0.2057*'T3 KENITRA'!K63)</f>
        <v>104.69270501061105</v>
      </c>
      <c r="L63" s="9">
        <f>+(0.105*'T3 RABAT'!L63)+(0.344*'T3 SALE'!L63)+(0.2558*'T3 TEMARA'!L63)+(0.0895*'T3 KHEMISSET'!L63)+(0.2057*'T3 KENITRA'!L63)</f>
        <v>106.13279136361541</v>
      </c>
      <c r="M63" s="9">
        <f>+(0.105*'T3 RABAT'!M63)+(0.344*'T3 SALE'!M63)+(0.2558*'T3 TEMARA'!M63)+(0.0895*'T3 KHEMISSET'!M63)+(0.2057*'T3 KENITRA'!M63)</f>
        <v>104.32231353660372</v>
      </c>
      <c r="N63" s="9">
        <f>+(0.0848*'T3 RABAT'!N63)+(0.3338*'T3 SALE'!N63)+(0.2721*'T3 TEMARA'!N63)+(0.0964*'T3 KHEMISSET'!N63)+(0.2129*'T3 KENITRA'!N63)</f>
        <v>103.94565287660119</v>
      </c>
      <c r="O63" s="9">
        <f>+(0.0848*'T3 RABAT'!O63)+(0.3338*'T3 SALE'!O63)+(0.2721*'T3 TEMARA'!O63)+(0.0964*'T3 KHEMISSET'!O63)+(0.2129*'T3 KENITRA'!O63)</f>
        <v>104.29181369175964</v>
      </c>
      <c r="P63" s="9">
        <f>+(0.0848*'T3 RABAT'!P63)+(0.3338*'T3 SALE'!P63)+(0.2721*'T3 TEMARA'!P63)+(0.0964*'T3 KHEMISSET'!P63)+(0.2129*'T3 KENITRA'!P63)</f>
        <v>106.02125723642256</v>
      </c>
      <c r="Q63" s="9">
        <f>+(0.0848*'T3 RABAT'!Q63)+(0.3338*'T3 SALE'!Q63)+(0.2721*'T3 TEMARA'!Q63)+(0.0964*'T3 KHEMISSET'!Q63)+(0.2129*'T3 KENITRA'!Q63)</f>
        <v>106.7837888483099</v>
      </c>
      <c r="R63" s="9">
        <f>+(0.0848*'T3 RABAT'!R63)+(0.3338*'T3 SALE'!R63)+(0.2721*'T3 TEMARA'!R63)+(0.0964*'T3 KHEMISSET'!R63)+(0.2129*'T3 KENITRA'!R63)</f>
        <v>107.11805700064475</v>
      </c>
    </row>
    <row r="64" spans="1:18" ht="20.100000000000001" customHeight="1" x14ac:dyDescent="0.25">
      <c r="A64" s="25"/>
      <c r="B64" s="25" t="s">
        <v>114</v>
      </c>
      <c r="C64" s="25"/>
      <c r="D64" s="11">
        <f>+(0.105*'T3 RABAT'!D64)+(0.344*'T3 SALE'!D64)+(0.2558*'T3 TEMARA'!D64)+(0.0895*'T3 KHEMISSET'!D64)+(0.2057*'T3 KENITRA'!D64)</f>
        <v>100</v>
      </c>
      <c r="E64" s="11">
        <f>+(0.105*'T3 RABAT'!E64)+(0.344*'T3 SALE'!E64)+(0.2558*'T3 TEMARA'!E64)+(0.0895*'T3 KHEMISSET'!E64)+(0.2057*'T3 KENITRA'!E64)</f>
        <v>100.65105393403084</v>
      </c>
      <c r="F64" s="11">
        <f>+(0.105*'T3 RABAT'!F64)+(0.344*'T3 SALE'!F64)+(0.2558*'T3 TEMARA'!F64)+(0.0895*'T3 KHEMISSET'!F64)+(0.2057*'T3 KENITRA'!F64)</f>
        <v>101.03248434039095</v>
      </c>
      <c r="G64" s="11">
        <f>+(0.105*'T3 RABAT'!G64)+(0.344*'T3 SALE'!G64)+(0.2558*'T3 TEMARA'!G64)+(0.0895*'T3 KHEMISSET'!G64)+(0.2057*'T3 KENITRA'!G64)</f>
        <v>95.543076214723669</v>
      </c>
      <c r="H64" s="11">
        <f>+(0.105*'T3 RABAT'!H64)+(0.344*'T3 SALE'!H64)+(0.2558*'T3 TEMARA'!H64)+(0.0895*'T3 KHEMISSET'!H64)+(0.2057*'T3 KENITRA'!H64)</f>
        <v>97.77422379184955</v>
      </c>
      <c r="I64" s="11">
        <f>+(0.105*'T3 RABAT'!I64)+(0.344*'T3 SALE'!I64)+(0.2558*'T3 TEMARA'!I64)+(0.0895*'T3 KHEMISSET'!I64)+(0.2057*'T3 KENITRA'!I64)</f>
        <v>98.04724415306265</v>
      </c>
      <c r="J64" s="11">
        <f>+(0.105*'T3 RABAT'!J64)+(0.344*'T3 SALE'!J64)+(0.2558*'T3 TEMARA'!J64)+(0.0895*'T3 KHEMISSET'!J64)+(0.2057*'T3 KENITRA'!J64)</f>
        <v>101.74267311669696</v>
      </c>
      <c r="K64" s="11">
        <f>+(0.105*'T3 RABAT'!K64)+(0.344*'T3 SALE'!K64)+(0.2558*'T3 TEMARA'!K64)+(0.0895*'T3 KHEMISSET'!K64)+(0.2057*'T3 KENITRA'!K64)</f>
        <v>104.69270501061105</v>
      </c>
      <c r="L64" s="11">
        <f>+(0.105*'T3 RABAT'!L64)+(0.344*'T3 SALE'!L64)+(0.2558*'T3 TEMARA'!L64)+(0.0895*'T3 KHEMISSET'!L64)+(0.2057*'T3 KENITRA'!L64)</f>
        <v>106.13279136361541</v>
      </c>
      <c r="M64" s="11">
        <f>+(0.105*'T3 RABAT'!M64)+(0.344*'T3 SALE'!M64)+(0.2558*'T3 TEMARA'!M64)+(0.0895*'T3 KHEMISSET'!M64)+(0.2057*'T3 KENITRA'!M64)</f>
        <v>104.32231353660372</v>
      </c>
      <c r="N64" s="11">
        <f>+(0.0848*'T3 RABAT'!N64)+(0.3338*'T3 SALE'!N64)+(0.2721*'T3 TEMARA'!N64)+(0.0964*'T3 KHEMISSET'!N64)+(0.2129*'T3 KENITRA'!N64)</f>
        <v>103.94565287660119</v>
      </c>
      <c r="O64" s="11">
        <f>+(0.0848*'T3 RABAT'!O64)+(0.3338*'T3 SALE'!O64)+(0.2721*'T3 TEMARA'!O64)+(0.0964*'T3 KHEMISSET'!O64)+(0.2129*'T3 KENITRA'!O64)</f>
        <v>104.29181369175964</v>
      </c>
      <c r="P64" s="11">
        <f>+(0.0848*'T3 RABAT'!P64)+(0.3338*'T3 SALE'!P64)+(0.2721*'T3 TEMARA'!P64)+(0.0964*'T3 KHEMISSET'!P64)+(0.2129*'T3 KENITRA'!P64)</f>
        <v>106.02125723642256</v>
      </c>
      <c r="Q64" s="11">
        <f>+(0.0848*'T3 RABAT'!Q64)+(0.3338*'T3 SALE'!Q64)+(0.2721*'T3 TEMARA'!Q64)+(0.0964*'T3 KHEMISSET'!Q64)+(0.2129*'T3 KENITRA'!Q64)</f>
        <v>106.7837888483099</v>
      </c>
      <c r="R64" s="11">
        <f>+(0.0848*'T3 RABAT'!R64)+(0.3338*'T3 SALE'!R64)+(0.2721*'T3 TEMARA'!R64)+(0.0964*'T3 KHEMISSET'!R64)+(0.2129*'T3 KENITRA'!R64)</f>
        <v>107.11805700064475</v>
      </c>
    </row>
    <row r="65" spans="1:18" ht="20.100000000000001" customHeight="1" x14ac:dyDescent="0.25">
      <c r="A65" s="25"/>
      <c r="B65" s="25" t="s">
        <v>53</v>
      </c>
      <c r="C65" s="14" t="s">
        <v>54</v>
      </c>
      <c r="D65" s="9">
        <f>+(0.105*'T3 RABAT'!D65)+(0.344*'T3 SALE'!D65)+(0.2558*'T3 TEMARA'!D65)+(0.0895*'T3 KHEMISSET'!D65)+(0.2057*'T3 KENITRA'!D65)</f>
        <v>100</v>
      </c>
      <c r="E65" s="9">
        <f>+(0.105*'T3 RABAT'!E65)+(0.344*'T3 SALE'!E65)+(0.2558*'T3 TEMARA'!E65)+(0.0895*'T3 KHEMISSET'!E65)+(0.2057*'T3 KENITRA'!E65)</f>
        <v>103.13324503311259</v>
      </c>
      <c r="F65" s="9">
        <f>+(0.105*'T3 RABAT'!F65)+(0.344*'T3 SALE'!F65)+(0.2558*'T3 TEMARA'!F65)+(0.0895*'T3 KHEMISSET'!F65)+(0.2057*'T3 KENITRA'!F65)</f>
        <v>110.38896009826961</v>
      </c>
      <c r="G65" s="9">
        <f>+(0.105*'T3 RABAT'!G65)+(0.344*'T3 SALE'!G65)+(0.2558*'T3 TEMARA'!G65)+(0.0895*'T3 KHEMISSET'!G65)+(0.2057*'T3 KENITRA'!G65)</f>
        <v>111.67806235313419</v>
      </c>
      <c r="H65" s="9">
        <f>+(0.105*'T3 RABAT'!H65)+(0.344*'T3 SALE'!H65)+(0.2558*'T3 TEMARA'!H65)+(0.0895*'T3 KHEMISSET'!H65)+(0.2057*'T3 KENITRA'!H65)</f>
        <v>116.61087117668667</v>
      </c>
      <c r="I65" s="9">
        <f>+(0.105*'T3 RABAT'!I65)+(0.344*'T3 SALE'!I65)+(0.2558*'T3 TEMARA'!I65)+(0.0895*'T3 KHEMISSET'!I65)+(0.2057*'T3 KENITRA'!I65)</f>
        <v>117.59818513702909</v>
      </c>
      <c r="J65" s="9">
        <f>+(0.105*'T3 RABAT'!J65)+(0.344*'T3 SALE'!J65)+(0.2558*'T3 TEMARA'!J65)+(0.0895*'T3 KHEMISSET'!J65)+(0.2057*'T3 KENITRA'!J65)</f>
        <v>116.97840684492877</v>
      </c>
      <c r="K65" s="9">
        <f>+(0.105*'T3 RABAT'!K65)+(0.344*'T3 SALE'!K65)+(0.2558*'T3 TEMARA'!K65)+(0.0895*'T3 KHEMISSET'!K65)+(0.2057*'T3 KENITRA'!K65)</f>
        <v>120.10761161941676</v>
      </c>
      <c r="L65" s="9">
        <f>+(0.105*'T3 RABAT'!L65)+(0.344*'T3 SALE'!L65)+(0.2558*'T3 TEMARA'!L65)+(0.0895*'T3 KHEMISSET'!L65)+(0.2057*'T3 KENITRA'!L65)</f>
        <v>121.99551976123095</v>
      </c>
      <c r="M65" s="9">
        <f>+(0.105*'T3 RABAT'!M65)+(0.344*'T3 SALE'!M65)+(0.2558*'T3 TEMARA'!M65)+(0.0895*'T3 KHEMISSET'!M65)+(0.2057*'T3 KENITRA'!M65)</f>
        <v>117.67942200415094</v>
      </c>
      <c r="N65" s="9">
        <f>+(0.0848*'T3 RABAT'!N65)+(0.3338*'T3 SALE'!N65)+(0.2721*'T3 TEMARA'!N65)+(0.0964*'T3 KHEMISSET'!N65)+(0.2129*'T3 KENITRA'!N65)</f>
        <v>115.39787603858326</v>
      </c>
      <c r="O65" s="9">
        <f>+(0.0848*'T3 RABAT'!O65)+(0.3338*'T3 SALE'!O65)+(0.2721*'T3 TEMARA'!O65)+(0.0964*'T3 KHEMISSET'!O65)+(0.2129*'T3 KENITRA'!O65)</f>
        <v>110.80779507642291</v>
      </c>
      <c r="P65" s="9">
        <f>+(0.0848*'T3 RABAT'!P65)+(0.3338*'T3 SALE'!P65)+(0.2721*'T3 TEMARA'!P65)+(0.0964*'T3 KHEMISSET'!P65)+(0.2129*'T3 KENITRA'!P65)</f>
        <v>112.16576096041685</v>
      </c>
      <c r="Q65" s="9">
        <f>+(0.0848*'T3 RABAT'!Q65)+(0.3338*'T3 SALE'!Q65)+(0.2721*'T3 TEMARA'!Q65)+(0.0964*'T3 KHEMISSET'!Q65)+(0.2129*'T3 KENITRA'!Q65)</f>
        <v>112.16576096041685</v>
      </c>
      <c r="R65" s="9">
        <f>+(0.0848*'T3 RABAT'!R65)+(0.3338*'T3 SALE'!R65)+(0.2721*'T3 TEMARA'!R65)+(0.0964*'T3 KHEMISSET'!R65)+(0.2129*'T3 KENITRA'!R65)</f>
        <v>112.89069079341485</v>
      </c>
    </row>
    <row r="66" spans="1:18" ht="20.100000000000001" customHeight="1" x14ac:dyDescent="0.25">
      <c r="A66" s="25"/>
      <c r="B66" s="26"/>
      <c r="C66" s="14" t="s">
        <v>115</v>
      </c>
      <c r="D66" s="9">
        <f>+(0.105*'T3 RABAT'!D66)+(0.344*'T3 SALE'!D66)+(0.2558*'T3 TEMARA'!D66)+(0.0895*'T3 KHEMISSET'!D66)+(0.2057*'T3 KENITRA'!D66)</f>
        <v>100</v>
      </c>
      <c r="E66" s="9">
        <f>+(0.105*'T3 RABAT'!E66)+(0.344*'T3 SALE'!E66)+(0.2558*'T3 TEMARA'!E66)+(0.0895*'T3 KHEMISSET'!E66)+(0.2057*'T3 KENITRA'!E66)</f>
        <v>103.09465405305139</v>
      </c>
      <c r="F66" s="9">
        <f>+(0.105*'T3 RABAT'!F66)+(0.344*'T3 SALE'!F66)+(0.2558*'T3 TEMARA'!F66)+(0.0895*'T3 KHEMISSET'!F66)+(0.2057*'T3 KENITRA'!F66)</f>
        <v>103.14264874791319</v>
      </c>
      <c r="G66" s="9">
        <f>+(0.105*'T3 RABAT'!G66)+(0.344*'T3 SALE'!G66)+(0.2558*'T3 TEMARA'!G66)+(0.0895*'T3 KHEMISSET'!G66)+(0.2057*'T3 KENITRA'!G66)</f>
        <v>99.385868938961451</v>
      </c>
      <c r="H66" s="9">
        <f>+(0.105*'T3 RABAT'!H66)+(0.344*'T3 SALE'!H66)+(0.2558*'T3 TEMARA'!H66)+(0.0895*'T3 KHEMISSET'!H66)+(0.2057*'T3 KENITRA'!H66)</f>
        <v>100.03623491057152</v>
      </c>
      <c r="I66" s="9">
        <f>+(0.105*'T3 RABAT'!I66)+(0.344*'T3 SALE'!I66)+(0.2558*'T3 TEMARA'!I66)+(0.0895*'T3 KHEMISSET'!I66)+(0.2057*'T3 KENITRA'!I66)</f>
        <v>102.82700305797235</v>
      </c>
      <c r="J66" s="9">
        <f>+(0.105*'T3 RABAT'!J66)+(0.344*'T3 SALE'!J66)+(0.2558*'T3 TEMARA'!J66)+(0.0895*'T3 KHEMISSET'!J66)+(0.2057*'T3 KENITRA'!J66)</f>
        <v>105.45443281856303</v>
      </c>
      <c r="K66" s="9">
        <f>+(0.105*'T3 RABAT'!K66)+(0.344*'T3 SALE'!K66)+(0.2558*'T3 TEMARA'!K66)+(0.0895*'T3 KHEMISSET'!K66)+(0.2057*'T3 KENITRA'!K66)</f>
        <v>106.85229549452842</v>
      </c>
      <c r="L66" s="9">
        <f>+(0.105*'T3 RABAT'!L66)+(0.344*'T3 SALE'!L66)+(0.2558*'T3 TEMARA'!L66)+(0.0895*'T3 KHEMISSET'!L66)+(0.2057*'T3 KENITRA'!L66)</f>
        <v>108.46945488228513</v>
      </c>
      <c r="M66" s="9">
        <f>+(0.105*'T3 RABAT'!M66)+(0.344*'T3 SALE'!M66)+(0.2558*'T3 TEMARA'!M66)+(0.0895*'T3 KHEMISSET'!M66)+(0.2057*'T3 KENITRA'!M66)</f>
        <v>110.14275492040798</v>
      </c>
      <c r="N66" s="9">
        <f>+(0.0848*'T3 RABAT'!N66)+(0.3338*'T3 SALE'!N66)+(0.2721*'T3 TEMARA'!N66)+(0.0964*'T3 KHEMISSET'!N66)+(0.2129*'T3 KENITRA'!N66)</f>
        <v>113.70649030451111</v>
      </c>
      <c r="O66" s="9">
        <f>+(0.0848*'T3 RABAT'!O66)+(0.3338*'T3 SALE'!O66)+(0.2721*'T3 TEMARA'!O66)+(0.0964*'T3 KHEMISSET'!O66)+(0.2129*'T3 KENITRA'!O66)</f>
        <v>112.75444702521492</v>
      </c>
      <c r="P66" s="9">
        <f>+(0.0848*'T3 RABAT'!P66)+(0.3338*'T3 SALE'!P66)+(0.2721*'T3 TEMARA'!P66)+(0.0964*'T3 KHEMISSET'!P66)+(0.2129*'T3 KENITRA'!P66)</f>
        <v>113.37940073747569</v>
      </c>
      <c r="Q66" s="9">
        <f>+(0.0848*'T3 RABAT'!Q66)+(0.3338*'T3 SALE'!Q66)+(0.2721*'T3 TEMARA'!Q66)+(0.0964*'T3 KHEMISSET'!Q66)+(0.2129*'T3 KENITRA'!Q66)</f>
        <v>113.39771227622356</v>
      </c>
      <c r="R66" s="9">
        <f>+(0.0848*'T3 RABAT'!R66)+(0.3338*'T3 SALE'!R66)+(0.2721*'T3 TEMARA'!R66)+(0.0964*'T3 KHEMISSET'!R66)+(0.2129*'T3 KENITRA'!R66)</f>
        <v>113.86805327633323</v>
      </c>
    </row>
    <row r="67" spans="1:18" ht="20.100000000000001" customHeight="1" x14ac:dyDescent="0.25">
      <c r="A67" s="25"/>
      <c r="B67" s="26"/>
      <c r="C67" s="14" t="s">
        <v>56</v>
      </c>
      <c r="D67" s="9">
        <f>+(0.105*'T3 RABAT'!D67)+(0.344*'T3 SALE'!D67)+(0.2558*'T3 TEMARA'!D67)+(0.0895*'T3 KHEMISSET'!D67)+(0.2057*'T3 KENITRA'!D67)</f>
        <v>100</v>
      </c>
      <c r="E67" s="9">
        <f>+(0.105*'T3 RABAT'!E67)+(0.344*'T3 SALE'!E67)+(0.2558*'T3 TEMARA'!E67)+(0.0895*'T3 KHEMISSET'!E67)+(0.2057*'T3 KENITRA'!E67)</f>
        <v>101.12319276147625</v>
      </c>
      <c r="F67" s="9">
        <f>+(0.105*'T3 RABAT'!F67)+(0.344*'T3 SALE'!F67)+(0.2558*'T3 TEMARA'!F67)+(0.0895*'T3 KHEMISSET'!F67)+(0.2057*'T3 KENITRA'!F67)</f>
        <v>105.15705775449742</v>
      </c>
      <c r="G67" s="9">
        <f>+(0.105*'T3 RABAT'!G67)+(0.344*'T3 SALE'!G67)+(0.2558*'T3 TEMARA'!G67)+(0.0895*'T3 KHEMISSET'!G67)+(0.2057*'T3 KENITRA'!G67)</f>
        <v>99.341018547176276</v>
      </c>
      <c r="H67" s="9">
        <f>+(0.105*'T3 RABAT'!H67)+(0.344*'T3 SALE'!H67)+(0.2558*'T3 TEMARA'!H67)+(0.0895*'T3 KHEMISSET'!H67)+(0.2057*'T3 KENITRA'!H67)</f>
        <v>100.59317501738839</v>
      </c>
      <c r="I67" s="9">
        <f>+(0.105*'T3 RABAT'!I67)+(0.344*'T3 SALE'!I67)+(0.2558*'T3 TEMARA'!I67)+(0.0895*'T3 KHEMISSET'!I67)+(0.2057*'T3 KENITRA'!I67)</f>
        <v>98.831486140159598</v>
      </c>
      <c r="J67" s="9">
        <f>+(0.105*'T3 RABAT'!J67)+(0.344*'T3 SALE'!J67)+(0.2558*'T3 TEMARA'!J67)+(0.0895*'T3 KHEMISSET'!J67)+(0.2057*'T3 KENITRA'!J67)</f>
        <v>100.09763023449889</v>
      </c>
      <c r="K67" s="9">
        <f>+(0.105*'T3 RABAT'!K67)+(0.344*'T3 SALE'!K67)+(0.2558*'T3 TEMARA'!K67)+(0.0895*'T3 KHEMISSET'!K67)+(0.2057*'T3 KENITRA'!K67)</f>
        <v>101.54472866590264</v>
      </c>
      <c r="L67" s="9">
        <f>+(0.105*'T3 RABAT'!L67)+(0.344*'T3 SALE'!L67)+(0.2558*'T3 TEMARA'!L67)+(0.0895*'T3 KHEMISSET'!L67)+(0.2057*'T3 KENITRA'!L67)</f>
        <v>102.40722649063292</v>
      </c>
      <c r="M67" s="9">
        <f>+(0.105*'T3 RABAT'!M67)+(0.344*'T3 SALE'!M67)+(0.2558*'T3 TEMARA'!M67)+(0.0895*'T3 KHEMISSET'!M67)+(0.2057*'T3 KENITRA'!M67)</f>
        <v>102.03561714992435</v>
      </c>
      <c r="N67" s="9">
        <f>+(0.0848*'T3 RABAT'!N67)+(0.3338*'T3 SALE'!N67)+(0.2721*'T3 TEMARA'!N67)+(0.0964*'T3 KHEMISSET'!N67)+(0.2129*'T3 KENITRA'!N67)</f>
        <v>101.57426608048907</v>
      </c>
      <c r="O67" s="9">
        <f>+(0.0848*'T3 RABAT'!O67)+(0.3338*'T3 SALE'!O67)+(0.2721*'T3 TEMARA'!O67)+(0.0964*'T3 KHEMISSET'!O67)+(0.2129*'T3 KENITRA'!O67)</f>
        <v>100.93863547708079</v>
      </c>
      <c r="P67" s="9">
        <f>+(0.0848*'T3 RABAT'!P67)+(0.3338*'T3 SALE'!P67)+(0.2721*'T3 TEMARA'!P67)+(0.0964*'T3 KHEMISSET'!P67)+(0.2129*'T3 KENITRA'!P67)</f>
        <v>102.57950040616565</v>
      </c>
      <c r="Q67" s="9">
        <f>+(0.0848*'T3 RABAT'!Q67)+(0.3338*'T3 SALE'!Q67)+(0.2721*'T3 TEMARA'!Q67)+(0.0964*'T3 KHEMISSET'!Q67)+(0.2129*'T3 KENITRA'!Q67)</f>
        <v>102.95381797319293</v>
      </c>
      <c r="R67" s="9">
        <f>+(0.0848*'T3 RABAT'!R67)+(0.3338*'T3 SALE'!R67)+(0.2721*'T3 TEMARA'!R67)+(0.0964*'T3 KHEMISSET'!R67)+(0.2129*'T3 KENITRA'!R67)</f>
        <v>103.79410663051456</v>
      </c>
    </row>
    <row r="68" spans="1:18" ht="20.100000000000001" customHeight="1" x14ac:dyDescent="0.25">
      <c r="A68" s="25"/>
      <c r="B68" s="26"/>
      <c r="C68" s="14" t="s">
        <v>57</v>
      </c>
      <c r="D68" s="9">
        <f>+(0.105*'T3 RABAT'!D68)+(0.344*'T3 SALE'!D68)+(0.2558*'T3 TEMARA'!D68)+(0.0895*'T3 KHEMISSET'!D68)+(0.2057*'T3 KENITRA'!D68)</f>
        <v>100</v>
      </c>
      <c r="E68" s="9">
        <f>+(0.105*'T3 RABAT'!E68)+(0.344*'T3 SALE'!E68)+(0.2558*'T3 TEMARA'!E68)+(0.0895*'T3 KHEMISSET'!E68)+(0.2057*'T3 KENITRA'!E68)</f>
        <v>101.66783783783782</v>
      </c>
      <c r="F68" s="9">
        <f>+(0.105*'T3 RABAT'!F68)+(0.344*'T3 SALE'!F68)+(0.2558*'T3 TEMARA'!F68)+(0.0895*'T3 KHEMISSET'!F68)+(0.2057*'T3 KENITRA'!F68)</f>
        <v>105.02817022223124</v>
      </c>
      <c r="G68" s="9">
        <f>+(0.105*'T3 RABAT'!G68)+(0.344*'T3 SALE'!G68)+(0.2558*'T3 TEMARA'!G68)+(0.0895*'T3 KHEMISSET'!G68)+(0.2057*'T3 KENITRA'!G68)</f>
        <v>107.87904180225229</v>
      </c>
      <c r="H68" s="9">
        <f>+(0.105*'T3 RABAT'!H68)+(0.344*'T3 SALE'!H68)+(0.2558*'T3 TEMARA'!H68)+(0.0895*'T3 KHEMISSET'!H68)+(0.2057*'T3 KENITRA'!H68)</f>
        <v>110.57657772868239</v>
      </c>
      <c r="I68" s="9">
        <f>+(0.105*'T3 RABAT'!I68)+(0.344*'T3 SALE'!I68)+(0.2558*'T3 TEMARA'!I68)+(0.0895*'T3 KHEMISSET'!I68)+(0.2057*'T3 KENITRA'!I68)</f>
        <v>110.73082538567567</v>
      </c>
      <c r="J68" s="9">
        <f>+(0.105*'T3 RABAT'!J68)+(0.344*'T3 SALE'!J68)+(0.2558*'T3 TEMARA'!J68)+(0.0895*'T3 KHEMISSET'!J68)+(0.2057*'T3 KENITRA'!J68)</f>
        <v>113.40054538457413</v>
      </c>
      <c r="K68" s="9">
        <f>+(0.105*'T3 RABAT'!K68)+(0.344*'T3 SALE'!K68)+(0.2558*'T3 TEMARA'!K68)+(0.0895*'T3 KHEMISSET'!K68)+(0.2057*'T3 KENITRA'!K68)</f>
        <v>113.79716390444885</v>
      </c>
      <c r="L68" s="9">
        <f>+(0.105*'T3 RABAT'!L68)+(0.344*'T3 SALE'!L68)+(0.2558*'T3 TEMARA'!L68)+(0.0895*'T3 KHEMISSET'!L68)+(0.2057*'T3 KENITRA'!L68)</f>
        <v>113.85665012066507</v>
      </c>
      <c r="M68" s="9">
        <f>+(0.105*'T3 RABAT'!M68)+(0.344*'T3 SALE'!M68)+(0.2558*'T3 TEMARA'!M68)+(0.0895*'T3 KHEMISSET'!M68)+(0.2057*'T3 KENITRA'!M68)</f>
        <v>114.97564380975832</v>
      </c>
      <c r="N68" s="9">
        <f>+(0.0848*'T3 RABAT'!N68)+(0.3338*'T3 SALE'!N68)+(0.2721*'T3 TEMARA'!N68)+(0.0964*'T3 KHEMISSET'!N68)+(0.2129*'T3 KENITRA'!N68)</f>
        <v>113.17402672493209</v>
      </c>
      <c r="O68" s="9">
        <f>+(0.0848*'T3 RABAT'!O68)+(0.3338*'T3 SALE'!O68)+(0.2721*'T3 TEMARA'!O68)+(0.0964*'T3 KHEMISSET'!O68)+(0.2129*'T3 KENITRA'!O68)</f>
        <v>109.33200439730814</v>
      </c>
      <c r="P68" s="9">
        <f>+(0.0848*'T3 RABAT'!P68)+(0.3338*'T3 SALE'!P68)+(0.2721*'T3 TEMARA'!P68)+(0.0964*'T3 KHEMISSET'!P68)+(0.2129*'T3 KENITRA'!P68)</f>
        <v>109.73184839457751</v>
      </c>
      <c r="Q68" s="9">
        <f>+(0.0848*'T3 RABAT'!Q68)+(0.3338*'T3 SALE'!Q68)+(0.2721*'T3 TEMARA'!Q68)+(0.0964*'T3 KHEMISSET'!Q68)+(0.2129*'T3 KENITRA'!Q68)</f>
        <v>110.06885005001578</v>
      </c>
      <c r="R68" s="9">
        <f>+(0.0848*'T3 RABAT'!R68)+(0.3338*'T3 SALE'!R68)+(0.2721*'T3 TEMARA'!R68)+(0.0964*'T3 KHEMISSET'!R68)+(0.2129*'T3 KENITRA'!R68)</f>
        <v>110.59585261657499</v>
      </c>
    </row>
    <row r="69" spans="1:18" ht="20.100000000000001" customHeight="1" x14ac:dyDescent="0.25">
      <c r="A69" s="25"/>
      <c r="B69" s="26"/>
      <c r="C69" s="14" t="s">
        <v>58</v>
      </c>
      <c r="D69" s="9">
        <f>+(0.105*'T3 RABAT'!D69)+(0.344*'T3 SALE'!D69)+(0.2558*'T3 TEMARA'!D69)+(0.0895*'T3 KHEMISSET'!D69)+(0.2057*'T3 KENITRA'!D69)</f>
        <v>100</v>
      </c>
      <c r="E69" s="9">
        <f>+(0.105*'T3 RABAT'!E69)+(0.344*'T3 SALE'!E69)+(0.2558*'T3 TEMARA'!E69)+(0.0895*'T3 KHEMISSET'!E69)+(0.2057*'T3 KENITRA'!E69)</f>
        <v>103.61575364599997</v>
      </c>
      <c r="F69" s="9">
        <f>+(0.105*'T3 RABAT'!F69)+(0.344*'T3 SALE'!F69)+(0.2558*'T3 TEMARA'!F69)+(0.0895*'T3 KHEMISSET'!F69)+(0.2057*'T3 KENITRA'!F69)</f>
        <v>103.73815381811602</v>
      </c>
      <c r="G69" s="9">
        <f>+(0.105*'T3 RABAT'!G69)+(0.344*'T3 SALE'!G69)+(0.2558*'T3 TEMARA'!G69)+(0.0895*'T3 KHEMISSET'!G69)+(0.2057*'T3 KENITRA'!G69)</f>
        <v>103.82427060581527</v>
      </c>
      <c r="H69" s="9">
        <f>+(0.105*'T3 RABAT'!H69)+(0.344*'T3 SALE'!H69)+(0.2558*'T3 TEMARA'!H69)+(0.0895*'T3 KHEMISSET'!H69)+(0.2057*'T3 KENITRA'!H69)</f>
        <v>103.18198802548345</v>
      </c>
      <c r="I69" s="9">
        <f>+(0.105*'T3 RABAT'!I69)+(0.344*'T3 SALE'!I69)+(0.2558*'T3 TEMARA'!I69)+(0.0895*'T3 KHEMISSET'!I69)+(0.2057*'T3 KENITRA'!I69)</f>
        <v>104.86376976203516</v>
      </c>
      <c r="J69" s="9">
        <f>+(0.105*'T3 RABAT'!J69)+(0.344*'T3 SALE'!J69)+(0.2558*'T3 TEMARA'!J69)+(0.0895*'T3 KHEMISSET'!J69)+(0.2057*'T3 KENITRA'!J69)</f>
        <v>104.06591402746697</v>
      </c>
      <c r="K69" s="9">
        <f>+(0.105*'T3 RABAT'!K69)+(0.344*'T3 SALE'!K69)+(0.2558*'T3 TEMARA'!K69)+(0.0895*'T3 KHEMISSET'!K69)+(0.2057*'T3 KENITRA'!K69)</f>
        <v>105.72769493971748</v>
      </c>
      <c r="L69" s="9">
        <f>+(0.105*'T3 RABAT'!L69)+(0.344*'T3 SALE'!L69)+(0.2558*'T3 TEMARA'!L69)+(0.0895*'T3 KHEMISSET'!L69)+(0.2057*'T3 KENITRA'!L69)</f>
        <v>108.98789218218894</v>
      </c>
      <c r="M69" s="9">
        <f>+(0.105*'T3 RABAT'!M69)+(0.344*'T3 SALE'!M69)+(0.2558*'T3 TEMARA'!M69)+(0.0895*'T3 KHEMISSET'!M69)+(0.2057*'T3 KENITRA'!M69)</f>
        <v>111.71093522873811</v>
      </c>
      <c r="N69" s="9">
        <f>+(0.0848*'T3 RABAT'!N69)+(0.3338*'T3 SALE'!N69)+(0.2721*'T3 TEMARA'!N69)+(0.0964*'T3 KHEMISSET'!N69)+(0.2129*'T3 KENITRA'!N69)</f>
        <v>115.46400023547044</v>
      </c>
      <c r="O69" s="9">
        <f>+(0.0848*'T3 RABAT'!O69)+(0.3338*'T3 SALE'!O69)+(0.2721*'T3 TEMARA'!O69)+(0.0964*'T3 KHEMISSET'!O69)+(0.2129*'T3 KENITRA'!O69)</f>
        <v>115.68985167986818</v>
      </c>
      <c r="P69" s="9">
        <f>+(0.0848*'T3 RABAT'!P69)+(0.3338*'T3 SALE'!P69)+(0.2721*'T3 TEMARA'!P69)+(0.0964*'T3 KHEMISSET'!P69)+(0.2129*'T3 KENITRA'!P69)</f>
        <v>117.40734683344249</v>
      </c>
      <c r="Q69" s="9">
        <f>+(0.0848*'T3 RABAT'!Q69)+(0.3338*'T3 SALE'!Q69)+(0.2721*'T3 TEMARA'!Q69)+(0.0964*'T3 KHEMISSET'!Q69)+(0.2129*'T3 KENITRA'!Q69)</f>
        <v>117.679769139662</v>
      </c>
      <c r="R69" s="9">
        <f>+(0.0848*'T3 RABAT'!R69)+(0.3338*'T3 SALE'!R69)+(0.2721*'T3 TEMARA'!R69)+(0.0964*'T3 KHEMISSET'!R69)+(0.2129*'T3 KENITRA'!R69)</f>
        <v>118.83126090253664</v>
      </c>
    </row>
    <row r="70" spans="1:18" ht="20.100000000000001" customHeight="1" x14ac:dyDescent="0.25">
      <c r="A70" s="25"/>
      <c r="B70" s="26"/>
      <c r="C70" s="14" t="s">
        <v>59</v>
      </c>
      <c r="D70" s="9">
        <f>+(0.105*'T3 RABAT'!D70)+(0.344*'T3 SALE'!D70)+(0.2558*'T3 TEMARA'!D70)+(0.0895*'T3 KHEMISSET'!D70)+(0.2057*'T3 KENITRA'!D70)</f>
        <v>100</v>
      </c>
      <c r="E70" s="9">
        <f>+(0.105*'T3 RABAT'!E70)+(0.344*'T3 SALE'!E70)+(0.2558*'T3 TEMARA'!E70)+(0.0895*'T3 KHEMISSET'!E70)+(0.2057*'T3 KENITRA'!E70)</f>
        <v>102.56337399779764</v>
      </c>
      <c r="F70" s="9">
        <f>+(0.105*'T3 RABAT'!F70)+(0.344*'T3 SALE'!F70)+(0.2558*'T3 TEMARA'!F70)+(0.0895*'T3 KHEMISSET'!F70)+(0.2057*'T3 KENITRA'!F70)</f>
        <v>103.57351897718191</v>
      </c>
      <c r="G70" s="9">
        <f>+(0.105*'T3 RABAT'!G70)+(0.344*'T3 SALE'!G70)+(0.2558*'T3 TEMARA'!G70)+(0.0895*'T3 KHEMISSET'!G70)+(0.2057*'T3 KENITRA'!G70)</f>
        <v>95.421808274384546</v>
      </c>
      <c r="H70" s="9">
        <f>+(0.105*'T3 RABAT'!H70)+(0.344*'T3 SALE'!H70)+(0.2558*'T3 TEMARA'!H70)+(0.0895*'T3 KHEMISSET'!H70)+(0.2057*'T3 KENITRA'!H70)</f>
        <v>94.884089771962906</v>
      </c>
      <c r="I70" s="9">
        <f>+(0.105*'T3 RABAT'!I70)+(0.344*'T3 SALE'!I70)+(0.2558*'T3 TEMARA'!I70)+(0.0895*'T3 KHEMISSET'!I70)+(0.2057*'T3 KENITRA'!I70)</f>
        <v>95.155886729847552</v>
      </c>
      <c r="J70" s="9">
        <f>+(0.105*'T3 RABAT'!J70)+(0.344*'T3 SALE'!J70)+(0.2558*'T3 TEMARA'!J70)+(0.0895*'T3 KHEMISSET'!J70)+(0.2057*'T3 KENITRA'!J70)</f>
        <v>95.998280981517951</v>
      </c>
      <c r="K70" s="9">
        <f>+(0.105*'T3 RABAT'!K70)+(0.344*'T3 SALE'!K70)+(0.2558*'T3 TEMARA'!K70)+(0.0895*'T3 KHEMISSET'!K70)+(0.2057*'T3 KENITRA'!K70)</f>
        <v>96.624586464146844</v>
      </c>
      <c r="L70" s="9">
        <f>+(0.105*'T3 RABAT'!L70)+(0.344*'T3 SALE'!L70)+(0.2558*'T3 TEMARA'!L70)+(0.0895*'T3 KHEMISSET'!L70)+(0.2057*'T3 KENITRA'!L70)</f>
        <v>96.996551555766715</v>
      </c>
      <c r="M70" s="9">
        <f>+(0.105*'T3 RABAT'!M70)+(0.344*'T3 SALE'!M70)+(0.2558*'T3 TEMARA'!M70)+(0.0895*'T3 KHEMISSET'!M70)+(0.2057*'T3 KENITRA'!M70)</f>
        <v>97.866735299322571</v>
      </c>
      <c r="N70" s="9">
        <f>+(0.0848*'T3 RABAT'!N70)+(0.3338*'T3 SALE'!N70)+(0.2721*'T3 TEMARA'!N70)+(0.0964*'T3 KHEMISSET'!N70)+(0.2129*'T3 KENITRA'!N70)</f>
        <v>98.171730886464758</v>
      </c>
      <c r="O70" s="9">
        <f>+(0.0848*'T3 RABAT'!O70)+(0.3338*'T3 SALE'!O70)+(0.2721*'T3 TEMARA'!O70)+(0.0964*'T3 KHEMISSET'!O70)+(0.2129*'T3 KENITRA'!O70)</f>
        <v>102.72922916532566</v>
      </c>
      <c r="P70" s="9">
        <f>+(0.0848*'T3 RABAT'!P70)+(0.3338*'T3 SALE'!P70)+(0.2721*'T3 TEMARA'!P70)+(0.0964*'T3 KHEMISSET'!P70)+(0.2129*'T3 KENITRA'!P70)</f>
        <v>103.15195747904632</v>
      </c>
      <c r="Q70" s="9">
        <f>+(0.0848*'T3 RABAT'!Q70)+(0.3338*'T3 SALE'!Q70)+(0.2721*'T3 TEMARA'!Q70)+(0.0964*'T3 KHEMISSET'!Q70)+(0.2129*'T3 KENITRA'!Q70)</f>
        <v>103.22929910385186</v>
      </c>
      <c r="R70" s="9">
        <f>+(0.0848*'T3 RABAT'!R70)+(0.3338*'T3 SALE'!R70)+(0.2721*'T3 TEMARA'!R70)+(0.0964*'T3 KHEMISSET'!R70)+(0.2129*'T3 KENITRA'!R70)</f>
        <v>103.77367182278429</v>
      </c>
    </row>
    <row r="71" spans="1:18" ht="20.100000000000001" customHeight="1" x14ac:dyDescent="0.25">
      <c r="A71" s="25"/>
      <c r="B71" s="26"/>
      <c r="C71" s="14" t="s">
        <v>60</v>
      </c>
      <c r="D71" s="9">
        <f>+(0.105*'T3 RABAT'!D71)+(0.344*'T3 SALE'!D71)+(0.2558*'T3 TEMARA'!D71)+(0.0895*'T3 KHEMISSET'!D71)+(0.2057*'T3 KENITRA'!D71)</f>
        <v>100</v>
      </c>
      <c r="E71" s="9">
        <f>+(0.105*'T3 RABAT'!E71)+(0.344*'T3 SALE'!E71)+(0.2558*'T3 TEMARA'!E71)+(0.0895*'T3 KHEMISSET'!E71)+(0.2057*'T3 KENITRA'!E71)</f>
        <v>101.93901009046624</v>
      </c>
      <c r="F71" s="9">
        <f>+(0.105*'T3 RABAT'!F71)+(0.344*'T3 SALE'!F71)+(0.2558*'T3 TEMARA'!F71)+(0.0895*'T3 KHEMISSET'!F71)+(0.2057*'T3 KENITRA'!F71)</f>
        <v>102.83364584928582</v>
      </c>
      <c r="G71" s="9">
        <f>+(0.105*'T3 RABAT'!G71)+(0.344*'T3 SALE'!G71)+(0.2558*'T3 TEMARA'!G71)+(0.0895*'T3 KHEMISSET'!G71)+(0.2057*'T3 KENITRA'!G71)</f>
        <v>109.59026665265741</v>
      </c>
      <c r="H71" s="9">
        <f>+(0.105*'T3 RABAT'!H71)+(0.344*'T3 SALE'!H71)+(0.2558*'T3 TEMARA'!H71)+(0.0895*'T3 KHEMISSET'!H71)+(0.2057*'T3 KENITRA'!H71)</f>
        <v>109.954987256911</v>
      </c>
      <c r="I71" s="9">
        <f>+(0.105*'T3 RABAT'!I71)+(0.344*'T3 SALE'!I71)+(0.2558*'T3 TEMARA'!I71)+(0.0895*'T3 KHEMISSET'!I71)+(0.2057*'T3 KENITRA'!I71)</f>
        <v>115.95397112723616</v>
      </c>
      <c r="J71" s="9">
        <f>+(0.105*'T3 RABAT'!J71)+(0.344*'T3 SALE'!J71)+(0.2558*'T3 TEMARA'!J71)+(0.0895*'T3 KHEMISSET'!J71)+(0.2057*'T3 KENITRA'!J71)</f>
        <v>116.26766035539885</v>
      </c>
      <c r="K71" s="9">
        <f>+(0.105*'T3 RABAT'!K71)+(0.344*'T3 SALE'!K71)+(0.2558*'T3 TEMARA'!K71)+(0.0895*'T3 KHEMISSET'!K71)+(0.2057*'T3 KENITRA'!K71)</f>
        <v>117.64749352677713</v>
      </c>
      <c r="L71" s="9">
        <f>+(0.105*'T3 RABAT'!L71)+(0.344*'T3 SALE'!L71)+(0.2558*'T3 TEMARA'!L71)+(0.0895*'T3 KHEMISSET'!L71)+(0.2057*'T3 KENITRA'!L71)</f>
        <v>118.40729875842263</v>
      </c>
      <c r="M71" s="9">
        <f>+(0.105*'T3 RABAT'!M71)+(0.344*'T3 SALE'!M71)+(0.2558*'T3 TEMARA'!M71)+(0.0895*'T3 KHEMISSET'!M71)+(0.2057*'T3 KENITRA'!M71)</f>
        <v>119.22990759288578</v>
      </c>
      <c r="N71" s="9">
        <f>+(0.0848*'T3 RABAT'!N71)+(0.3338*'T3 SALE'!N71)+(0.2721*'T3 TEMARA'!N71)+(0.0964*'T3 KHEMISSET'!N71)+(0.2129*'T3 KENITRA'!N71)</f>
        <v>117.74049397345682</v>
      </c>
      <c r="O71" s="9">
        <f>+(0.0848*'T3 RABAT'!O71)+(0.3338*'T3 SALE'!O71)+(0.2721*'T3 TEMARA'!O71)+(0.0964*'T3 KHEMISSET'!O71)+(0.2129*'T3 KENITRA'!O71)</f>
        <v>116.54908581278906</v>
      </c>
      <c r="P71" s="9">
        <f>+(0.0848*'T3 RABAT'!P71)+(0.3338*'T3 SALE'!P71)+(0.2721*'T3 TEMARA'!P71)+(0.0964*'T3 KHEMISSET'!P71)+(0.2129*'T3 KENITRA'!P71)</f>
        <v>117.42249551841323</v>
      </c>
      <c r="Q71" s="9">
        <f>+(0.0848*'T3 RABAT'!Q71)+(0.3338*'T3 SALE'!Q71)+(0.2721*'T3 TEMARA'!Q71)+(0.0964*'T3 KHEMISSET'!Q71)+(0.2129*'T3 KENITRA'!Q71)</f>
        <v>117.7525818551689</v>
      </c>
      <c r="R71" s="9">
        <f>+(0.0848*'T3 RABAT'!R71)+(0.3338*'T3 SALE'!R71)+(0.2721*'T3 TEMARA'!R71)+(0.0964*'T3 KHEMISSET'!R71)+(0.2129*'T3 KENITRA'!R71)</f>
        <v>117.92268935061489</v>
      </c>
    </row>
    <row r="72" spans="1:18" ht="20.100000000000001" customHeight="1" x14ac:dyDescent="0.25">
      <c r="A72" s="25"/>
      <c r="B72" s="26"/>
      <c r="C72" s="14" t="s">
        <v>61</v>
      </c>
      <c r="D72" s="9">
        <f>+(0.105*'T3 RABAT'!D72)+(0.344*'T3 SALE'!D72)+(0.2558*'T3 TEMARA'!D72)+(0.0895*'T3 KHEMISSET'!D72)+(0.2057*'T3 KENITRA'!D72)</f>
        <v>100</v>
      </c>
      <c r="E72" s="9">
        <f>+(0.105*'T3 RABAT'!E72)+(0.344*'T3 SALE'!E72)+(0.2558*'T3 TEMARA'!E72)+(0.0895*'T3 KHEMISSET'!E72)+(0.2057*'T3 KENITRA'!E72)</f>
        <v>100.46208869700277</v>
      </c>
      <c r="F72" s="9">
        <f>+(0.105*'T3 RABAT'!F72)+(0.344*'T3 SALE'!F72)+(0.2558*'T3 TEMARA'!F72)+(0.0895*'T3 KHEMISSET'!F72)+(0.2057*'T3 KENITRA'!F72)</f>
        <v>102.5300732754488</v>
      </c>
      <c r="G72" s="9">
        <f>+(0.105*'T3 RABAT'!G72)+(0.344*'T3 SALE'!G72)+(0.2558*'T3 TEMARA'!G72)+(0.0895*'T3 KHEMISSET'!G72)+(0.2057*'T3 KENITRA'!G72)</f>
        <v>98.314738329312149</v>
      </c>
      <c r="H72" s="9">
        <f>+(0.105*'T3 RABAT'!H72)+(0.344*'T3 SALE'!H72)+(0.2558*'T3 TEMARA'!H72)+(0.0895*'T3 KHEMISSET'!H72)+(0.2057*'T3 KENITRA'!H72)</f>
        <v>97.758259079103837</v>
      </c>
      <c r="I72" s="9">
        <f>+(0.105*'T3 RABAT'!I72)+(0.344*'T3 SALE'!I72)+(0.2558*'T3 TEMARA'!I72)+(0.0895*'T3 KHEMISSET'!I72)+(0.2057*'T3 KENITRA'!I72)</f>
        <v>97.733635429612292</v>
      </c>
      <c r="J72" s="9">
        <f>+(0.105*'T3 RABAT'!J72)+(0.344*'T3 SALE'!J72)+(0.2558*'T3 TEMARA'!J72)+(0.0895*'T3 KHEMISSET'!J72)+(0.2057*'T3 KENITRA'!J72)</f>
        <v>99.14597729065818</v>
      </c>
      <c r="K72" s="9">
        <f>+(0.105*'T3 RABAT'!K72)+(0.344*'T3 SALE'!K72)+(0.2558*'T3 TEMARA'!K72)+(0.0895*'T3 KHEMISSET'!K72)+(0.2057*'T3 KENITRA'!K72)</f>
        <v>99.924994513475951</v>
      </c>
      <c r="L72" s="9">
        <f>+(0.105*'T3 RABAT'!L72)+(0.344*'T3 SALE'!L72)+(0.2558*'T3 TEMARA'!L72)+(0.0895*'T3 KHEMISSET'!L72)+(0.2057*'T3 KENITRA'!L72)</f>
        <v>100.79237000522966</v>
      </c>
      <c r="M72" s="9">
        <f>+(0.105*'T3 RABAT'!M72)+(0.344*'T3 SALE'!M72)+(0.2558*'T3 TEMARA'!M72)+(0.0895*'T3 KHEMISSET'!M72)+(0.2057*'T3 KENITRA'!M72)</f>
        <v>104.40523590547606</v>
      </c>
      <c r="N72" s="9">
        <f>+(0.0848*'T3 RABAT'!N72)+(0.3338*'T3 SALE'!N72)+(0.2721*'T3 TEMARA'!N72)+(0.0964*'T3 KHEMISSET'!N72)+(0.2129*'T3 KENITRA'!N72)</f>
        <v>111.11946465803356</v>
      </c>
      <c r="O72" s="9">
        <f>+(0.0848*'T3 RABAT'!O72)+(0.3338*'T3 SALE'!O72)+(0.2721*'T3 TEMARA'!O72)+(0.0964*'T3 KHEMISSET'!O72)+(0.2129*'T3 KENITRA'!O72)</f>
        <v>115.35351934966926</v>
      </c>
      <c r="P72" s="9">
        <f>+(0.0848*'T3 RABAT'!P72)+(0.3338*'T3 SALE'!P72)+(0.2721*'T3 TEMARA'!P72)+(0.0964*'T3 KHEMISSET'!P72)+(0.2129*'T3 KENITRA'!P72)</f>
        <v>116.68431672124818</v>
      </c>
      <c r="Q72" s="9">
        <f>+(0.0848*'T3 RABAT'!Q72)+(0.3338*'T3 SALE'!Q72)+(0.2721*'T3 TEMARA'!Q72)+(0.0964*'T3 KHEMISSET'!Q72)+(0.2129*'T3 KENITRA'!Q72)</f>
        <v>117.27591168177491</v>
      </c>
      <c r="R72" s="9">
        <f>+(0.0848*'T3 RABAT'!R72)+(0.3338*'T3 SALE'!R72)+(0.2721*'T3 TEMARA'!R72)+(0.0964*'T3 KHEMISSET'!R72)+(0.2129*'T3 KENITRA'!R72)</f>
        <v>117.64270691349816</v>
      </c>
    </row>
    <row r="73" spans="1:18" ht="20.100000000000001" customHeight="1" x14ac:dyDescent="0.25">
      <c r="A73" s="25"/>
      <c r="B73" s="25" t="s">
        <v>116</v>
      </c>
      <c r="C73" s="25"/>
      <c r="D73" s="11">
        <f>+(0.105*'T3 RABAT'!D73)+(0.344*'T3 SALE'!D73)+(0.2558*'T3 TEMARA'!D73)+(0.0895*'T3 KHEMISSET'!D73)+(0.2057*'T3 KENITRA'!D73)</f>
        <v>100</v>
      </c>
      <c r="E73" s="11">
        <f>+(0.105*'T3 RABAT'!E73)+(0.344*'T3 SALE'!E73)+(0.2558*'T3 TEMARA'!E73)+(0.0895*'T3 KHEMISSET'!E73)+(0.2057*'T3 KENITRA'!E73)</f>
        <v>102.22315970128238</v>
      </c>
      <c r="F73" s="11">
        <f>+(0.105*'T3 RABAT'!F73)+(0.344*'T3 SALE'!F73)+(0.2558*'T3 TEMARA'!F73)+(0.0895*'T3 KHEMISSET'!F73)+(0.2057*'T3 KENITRA'!F73)</f>
        <v>104.50115018626656</v>
      </c>
      <c r="G73" s="11">
        <f>+(0.105*'T3 RABAT'!G73)+(0.344*'T3 SALE'!G73)+(0.2558*'T3 TEMARA'!G73)+(0.0895*'T3 KHEMISSET'!G73)+(0.2057*'T3 KENITRA'!G73)</f>
        <v>102.71737970373219</v>
      </c>
      <c r="H73" s="11">
        <f>+(0.105*'T3 RABAT'!H73)+(0.344*'T3 SALE'!H73)+(0.2558*'T3 TEMARA'!H73)+(0.0895*'T3 KHEMISSET'!H73)+(0.2057*'T3 KENITRA'!H73)</f>
        <v>103.68630838494947</v>
      </c>
      <c r="I73" s="11">
        <f>+(0.105*'T3 RABAT'!I73)+(0.344*'T3 SALE'!I73)+(0.2558*'T3 TEMARA'!I73)+(0.0895*'T3 KHEMISSET'!I73)+(0.2057*'T3 KENITRA'!I73)</f>
        <v>104.73279149068661</v>
      </c>
      <c r="J73" s="11">
        <f>+(0.105*'T3 RABAT'!J73)+(0.344*'T3 SALE'!J73)+(0.2558*'T3 TEMARA'!J73)+(0.0895*'T3 KHEMISSET'!J73)+(0.2057*'T3 KENITRA'!J73)</f>
        <v>105.77056218116542</v>
      </c>
      <c r="K73" s="11">
        <f>+(0.105*'T3 RABAT'!K73)+(0.344*'T3 SALE'!K73)+(0.2558*'T3 TEMARA'!K73)+(0.0895*'T3 KHEMISSET'!K73)+(0.2057*'T3 KENITRA'!K73)</f>
        <v>106.99711555954515</v>
      </c>
      <c r="L73" s="11">
        <f>+(0.105*'T3 RABAT'!L73)+(0.344*'T3 SALE'!L73)+(0.2558*'T3 TEMARA'!L73)+(0.0895*'T3 KHEMISSET'!L73)+(0.2057*'T3 KENITRA'!L73)</f>
        <v>108.08089571306958</v>
      </c>
      <c r="M73" s="11">
        <f>+(0.105*'T3 RABAT'!M73)+(0.344*'T3 SALE'!M73)+(0.2558*'T3 TEMARA'!M73)+(0.0895*'T3 KHEMISSET'!M73)+(0.2057*'T3 KENITRA'!M73)</f>
        <v>108.87047247620026</v>
      </c>
      <c r="N73" s="11">
        <f>+(0.0848*'T3 RABAT'!N73)+(0.3338*'T3 SALE'!N73)+(0.2721*'T3 TEMARA'!N73)+(0.0964*'T3 KHEMISSET'!N73)+(0.2129*'T3 KENITRA'!N73)</f>
        <v>109.42331020113606</v>
      </c>
      <c r="O73" s="11">
        <f>+(0.0848*'T3 RABAT'!O73)+(0.3338*'T3 SALE'!O73)+(0.2721*'T3 TEMARA'!O73)+(0.0964*'T3 KHEMISSET'!O73)+(0.2129*'T3 KENITRA'!O73)</f>
        <v>109.44288454406579</v>
      </c>
      <c r="P73" s="11">
        <f>+(0.0848*'T3 RABAT'!P73)+(0.3338*'T3 SALE'!P73)+(0.2721*'T3 TEMARA'!P73)+(0.0964*'T3 KHEMISSET'!P73)+(0.2129*'T3 KENITRA'!P73)</f>
        <v>110.30238261842082</v>
      </c>
      <c r="Q73" s="11">
        <f>+(0.0848*'T3 RABAT'!Q73)+(0.3338*'T3 SALE'!Q73)+(0.2721*'T3 TEMARA'!Q73)+(0.0964*'T3 KHEMISSET'!Q73)+(0.2129*'T3 KENITRA'!Q73)</f>
        <v>110.53715234208795</v>
      </c>
      <c r="R73" s="11">
        <f>+(0.0848*'T3 RABAT'!R73)+(0.3338*'T3 SALE'!R73)+(0.2721*'T3 TEMARA'!R73)+(0.0964*'T3 KHEMISSET'!R73)+(0.2129*'T3 KENITRA'!R73)</f>
        <v>111.08506223047692</v>
      </c>
    </row>
    <row r="74" spans="1:18" ht="20.100000000000001" customHeight="1" x14ac:dyDescent="0.25">
      <c r="A74" s="23" t="s">
        <v>206</v>
      </c>
      <c r="B74" s="23"/>
      <c r="C74" s="23"/>
      <c r="D74" s="13">
        <f>+(0.105*'T3 RABAT'!D74)+(0.344*'T3 SALE'!D74)+(0.2558*'T3 TEMARA'!D74)+(0.0895*'T3 KHEMISSET'!D74)+(0.2057*'T3 KENITRA'!D74)</f>
        <v>100</v>
      </c>
      <c r="E74" s="13">
        <f>+(0.105*'T3 RABAT'!E74)+(0.344*'T3 SALE'!E74)+(0.2558*'T3 TEMARA'!E74)+(0.0895*'T3 KHEMISSET'!E74)+(0.2057*'T3 KENITRA'!E74)</f>
        <v>101.53188442600661</v>
      </c>
      <c r="F74" s="13">
        <f>+(0.105*'T3 RABAT'!F74)+(0.344*'T3 SALE'!F74)+(0.2558*'T3 TEMARA'!F74)+(0.0895*'T3 KHEMISSET'!F74)+(0.2057*'T3 KENITRA'!F74)</f>
        <v>103.87014416346844</v>
      </c>
      <c r="G74" s="13">
        <f>+(0.105*'T3 RABAT'!G74)+(0.344*'T3 SALE'!G74)+(0.2558*'T3 TEMARA'!G74)+(0.0895*'T3 KHEMISSET'!G74)+(0.2057*'T3 KENITRA'!G74)</f>
        <v>101.93542202785113</v>
      </c>
      <c r="H74" s="13">
        <f>+(0.105*'T3 RABAT'!H74)+(0.344*'T3 SALE'!H74)+(0.2558*'T3 TEMARA'!H74)+(0.0895*'T3 KHEMISSET'!H74)+(0.2057*'T3 KENITRA'!H74)</f>
        <v>103.35723569031306</v>
      </c>
      <c r="I74" s="13">
        <f>+(0.105*'T3 RABAT'!I74)+(0.344*'T3 SALE'!I74)+(0.2558*'T3 TEMARA'!I74)+(0.0895*'T3 KHEMISSET'!I74)+(0.2057*'T3 KENITRA'!I74)</f>
        <v>104.72534092272556</v>
      </c>
      <c r="J74" s="13">
        <f>+(0.105*'T3 RABAT'!J74)+(0.344*'T3 SALE'!J74)+(0.2558*'T3 TEMARA'!J74)+(0.0895*'T3 KHEMISSET'!J74)+(0.2057*'T3 KENITRA'!J74)</f>
        <v>107.24903412620799</v>
      </c>
      <c r="K74" s="13">
        <f>+(0.105*'T3 RABAT'!K74)+(0.344*'T3 SALE'!K74)+(0.2558*'T3 TEMARA'!K74)+(0.0895*'T3 KHEMISSET'!K74)+(0.2057*'T3 KENITRA'!K74)</f>
        <v>109.08326448035922</v>
      </c>
      <c r="L74" s="13">
        <f>+(0.105*'T3 RABAT'!L74)+(0.344*'T3 SALE'!L74)+(0.2558*'T3 TEMARA'!L74)+(0.0895*'T3 KHEMISSET'!L74)+(0.2057*'T3 KENITRA'!L74)</f>
        <v>110.46030318403203</v>
      </c>
      <c r="M74" s="13">
        <f>+(0.105*'T3 RABAT'!M74)+(0.344*'T3 SALE'!M74)+(0.2558*'T3 TEMARA'!M74)+(0.0895*'T3 KHEMISSET'!M74)+(0.2057*'T3 KENITRA'!M74)</f>
        <v>110.01819529771866</v>
      </c>
      <c r="N74" s="13">
        <f>+(0.0848*'T3 RABAT'!N74)+(0.3338*'T3 SALE'!N74)+(0.2721*'T3 TEMARA'!N74)+(0.0964*'T3 KHEMISSET'!N74)+(0.2129*'T3 KENITRA'!N74)</f>
        <v>110.71650230278998</v>
      </c>
      <c r="O74" s="13">
        <f>+(0.0848*'T3 RABAT'!O74)+(0.3338*'T3 SALE'!O74)+(0.2721*'T3 TEMARA'!O74)+(0.0964*'T3 KHEMISSET'!O74)+(0.2129*'T3 KENITRA'!O74)</f>
        <v>110.05762845345909</v>
      </c>
      <c r="P74" s="13">
        <f>+(0.0848*'T3 RABAT'!P74)+(0.3338*'T3 SALE'!P74)+(0.2721*'T3 TEMARA'!P74)+(0.0964*'T3 KHEMISSET'!P74)+(0.2129*'T3 KENITRA'!P74)</f>
        <v>110.50114308274127</v>
      </c>
      <c r="Q74" s="13">
        <f>+(0.0848*'T3 RABAT'!Q74)+(0.3338*'T3 SALE'!Q74)+(0.2721*'T3 TEMARA'!Q74)+(0.0964*'T3 KHEMISSET'!Q74)+(0.2129*'T3 KENITRA'!Q74)</f>
        <v>110.68540262154019</v>
      </c>
      <c r="R74" s="13">
        <f>+(0.0848*'T3 RABAT'!R74)+(0.3338*'T3 SALE'!R74)+(0.2721*'T3 TEMARA'!R74)+(0.0964*'T3 KHEMISSET'!R74)+(0.2129*'T3 KENITRA'!R74)</f>
        <v>111.53347888713166</v>
      </c>
    </row>
    <row r="75" spans="1:18" ht="20.100000000000001" customHeight="1" x14ac:dyDescent="0.25">
      <c r="A75" s="25" t="s">
        <v>64</v>
      </c>
      <c r="B75" s="25" t="s">
        <v>65</v>
      </c>
      <c r="C75" s="14" t="s">
        <v>66</v>
      </c>
      <c r="D75" s="9">
        <f>+(0.105*'T3 RABAT'!D75)+(0.344*'T3 SALE'!D75)+(0.2558*'T3 TEMARA'!D75)+(0.0895*'T3 KHEMISSET'!D75)+(0.2057*'T3 KENITRA'!D75)</f>
        <v>100</v>
      </c>
      <c r="E75" s="9">
        <f>+(0.105*'T3 RABAT'!E75)+(0.344*'T3 SALE'!E75)+(0.2558*'T3 TEMARA'!E75)+(0.0895*'T3 KHEMISSET'!E75)+(0.2057*'T3 KENITRA'!E75)</f>
        <v>101.15657146714855</v>
      </c>
      <c r="F75" s="9">
        <f>+(0.105*'T3 RABAT'!F75)+(0.344*'T3 SALE'!F75)+(0.2558*'T3 TEMARA'!F75)+(0.0895*'T3 KHEMISSET'!F75)+(0.2057*'T3 KENITRA'!F75)</f>
        <v>106.96696383597113</v>
      </c>
      <c r="G75" s="9">
        <f>+(0.105*'T3 RABAT'!G75)+(0.344*'T3 SALE'!G75)+(0.2558*'T3 TEMARA'!G75)+(0.0895*'T3 KHEMISSET'!G75)+(0.2057*'T3 KENITRA'!G75)</f>
        <v>98.630292475587396</v>
      </c>
      <c r="H75" s="9">
        <f>+(0.105*'T3 RABAT'!H75)+(0.344*'T3 SALE'!H75)+(0.2558*'T3 TEMARA'!H75)+(0.0895*'T3 KHEMISSET'!H75)+(0.2057*'T3 KENITRA'!H75)</f>
        <v>97.846243712815735</v>
      </c>
      <c r="I75" s="9">
        <f>+(0.105*'T3 RABAT'!I75)+(0.344*'T3 SALE'!I75)+(0.2558*'T3 TEMARA'!I75)+(0.0895*'T3 KHEMISSET'!I75)+(0.2057*'T3 KENITRA'!I75)</f>
        <v>101.43784905727581</v>
      </c>
      <c r="J75" s="9">
        <f>+(0.105*'T3 RABAT'!J75)+(0.344*'T3 SALE'!J75)+(0.2558*'T3 TEMARA'!J75)+(0.0895*'T3 KHEMISSET'!J75)+(0.2057*'T3 KENITRA'!J75)</f>
        <v>99.016994546693127</v>
      </c>
      <c r="K75" s="9">
        <f>+(0.105*'T3 RABAT'!K75)+(0.344*'T3 SALE'!K75)+(0.2558*'T3 TEMARA'!K75)+(0.0895*'T3 KHEMISSET'!K75)+(0.2057*'T3 KENITRA'!K75)</f>
        <v>101.63946297765796</v>
      </c>
      <c r="L75" s="9">
        <f>+(0.105*'T3 RABAT'!L75)+(0.344*'T3 SALE'!L75)+(0.2558*'T3 TEMARA'!L75)+(0.0895*'T3 KHEMISSET'!L75)+(0.2057*'T3 KENITRA'!L75)</f>
        <v>102.4448685475421</v>
      </c>
      <c r="M75" s="9">
        <f>+(0.105*'T3 RABAT'!M75)+(0.344*'T3 SALE'!M75)+(0.2558*'T3 TEMARA'!M75)+(0.0895*'T3 KHEMISSET'!M75)+(0.2057*'T3 KENITRA'!M75)</f>
        <v>105.55408530445047</v>
      </c>
      <c r="N75" s="9">
        <f>+(0.0848*'T3 RABAT'!N75)+(0.3338*'T3 SALE'!N75)+(0.2721*'T3 TEMARA'!N75)+(0.0964*'T3 KHEMISSET'!N75)+(0.2129*'T3 KENITRA'!N75)</f>
        <v>107.2993336741722</v>
      </c>
      <c r="O75" s="9">
        <f>+(0.0848*'T3 RABAT'!O75)+(0.3338*'T3 SALE'!O75)+(0.2721*'T3 TEMARA'!O75)+(0.0964*'T3 KHEMISSET'!O75)+(0.2129*'T3 KENITRA'!O75)</f>
        <v>108.33992506038557</v>
      </c>
      <c r="P75" s="9">
        <f>+(0.0848*'T3 RABAT'!P75)+(0.3338*'T3 SALE'!P75)+(0.2721*'T3 TEMARA'!P75)+(0.0964*'T3 KHEMISSET'!P75)+(0.2129*'T3 KENITRA'!P75)</f>
        <v>109.07390009609425</v>
      </c>
      <c r="Q75" s="9">
        <f>+(0.0848*'T3 RABAT'!Q75)+(0.3338*'T3 SALE'!Q75)+(0.2721*'T3 TEMARA'!Q75)+(0.0964*'T3 KHEMISSET'!Q75)+(0.2129*'T3 KENITRA'!Q75)</f>
        <v>110.38914338563346</v>
      </c>
      <c r="R75" s="9">
        <f>+(0.0848*'T3 RABAT'!R75)+(0.3338*'T3 SALE'!R75)+(0.2721*'T3 TEMARA'!R75)+(0.0964*'T3 KHEMISSET'!R75)+(0.2129*'T3 KENITRA'!R75)</f>
        <v>111.13638269162404</v>
      </c>
    </row>
    <row r="76" spans="1:18" ht="20.100000000000001" customHeight="1" x14ac:dyDescent="0.25">
      <c r="A76" s="25"/>
      <c r="B76" s="26"/>
      <c r="C76" s="14" t="s">
        <v>70</v>
      </c>
      <c r="D76" s="9">
        <f>+(0.105*'T3 RABAT'!D76)+(0.344*'T3 SALE'!D76)+(0.2558*'T3 TEMARA'!D76)+(0.0895*'T3 KHEMISSET'!D76)+(0.2057*'T3 KENITRA'!D76)</f>
        <v>100</v>
      </c>
      <c r="E76" s="9">
        <f>+(0.105*'T3 RABAT'!E76)+(0.344*'T3 SALE'!E76)+(0.2558*'T3 TEMARA'!E76)+(0.0895*'T3 KHEMISSET'!E76)+(0.2057*'T3 KENITRA'!E76)</f>
        <v>101.5305190283145</v>
      </c>
      <c r="F76" s="9">
        <f>+(0.105*'T3 RABAT'!F76)+(0.344*'T3 SALE'!F76)+(0.2558*'T3 TEMARA'!F76)+(0.0895*'T3 KHEMISSET'!F76)+(0.2057*'T3 KENITRA'!F76)</f>
        <v>112.31430210225251</v>
      </c>
      <c r="G76" s="9">
        <f>+(0.105*'T3 RABAT'!G76)+(0.344*'T3 SALE'!G76)+(0.2558*'T3 TEMARA'!G76)+(0.0895*'T3 KHEMISSET'!G76)+(0.2057*'T3 KENITRA'!G76)</f>
        <v>109.50448464618155</v>
      </c>
      <c r="H76" s="9">
        <f>+(0.105*'T3 RABAT'!H76)+(0.344*'T3 SALE'!H76)+(0.2558*'T3 TEMARA'!H76)+(0.0895*'T3 KHEMISSET'!H76)+(0.2057*'T3 KENITRA'!H76)</f>
        <v>114.67994892062079</v>
      </c>
      <c r="I76" s="9">
        <f>+(0.105*'T3 RABAT'!I76)+(0.344*'T3 SALE'!I76)+(0.2558*'T3 TEMARA'!I76)+(0.0895*'T3 KHEMISSET'!I76)+(0.2057*'T3 KENITRA'!I76)</f>
        <v>111.27190284697302</v>
      </c>
      <c r="J76" s="9">
        <f>+(0.105*'T3 RABAT'!J76)+(0.344*'T3 SALE'!J76)+(0.2558*'T3 TEMARA'!J76)+(0.0895*'T3 KHEMISSET'!J76)+(0.2057*'T3 KENITRA'!J76)</f>
        <v>112.87443640192436</v>
      </c>
      <c r="K76" s="9">
        <f>+(0.105*'T3 RABAT'!K76)+(0.344*'T3 SALE'!K76)+(0.2558*'T3 TEMARA'!K76)+(0.0895*'T3 KHEMISSET'!K76)+(0.2057*'T3 KENITRA'!K76)</f>
        <v>115.78809661414554</v>
      </c>
      <c r="L76" s="9">
        <f>+(0.105*'T3 RABAT'!L76)+(0.344*'T3 SALE'!L76)+(0.2558*'T3 TEMARA'!L76)+(0.0895*'T3 KHEMISSET'!L76)+(0.2057*'T3 KENITRA'!L76)</f>
        <v>116.54543903242102</v>
      </c>
      <c r="M76" s="9">
        <f>+(0.105*'T3 RABAT'!M76)+(0.344*'T3 SALE'!M76)+(0.2558*'T3 TEMARA'!M76)+(0.0895*'T3 KHEMISSET'!M76)+(0.2057*'T3 KENITRA'!M76)</f>
        <v>116.72422401031258</v>
      </c>
      <c r="N76" s="9">
        <f>+(0.0848*'T3 RABAT'!N76)+(0.3338*'T3 SALE'!N76)+(0.2721*'T3 TEMARA'!N76)+(0.0964*'T3 KHEMISSET'!N76)+(0.2129*'T3 KENITRA'!N76)</f>
        <v>114.11418071298732</v>
      </c>
      <c r="O76" s="9">
        <f>+(0.0848*'T3 RABAT'!O76)+(0.3338*'T3 SALE'!O76)+(0.2721*'T3 TEMARA'!O76)+(0.0964*'T3 KHEMISSET'!O76)+(0.2129*'T3 KENITRA'!O76)</f>
        <v>113.41540975505997</v>
      </c>
      <c r="P76" s="9">
        <f>+(0.0848*'T3 RABAT'!P76)+(0.3338*'T3 SALE'!P76)+(0.2721*'T3 TEMARA'!P76)+(0.0964*'T3 KHEMISSET'!P76)+(0.2129*'T3 KENITRA'!P76)</f>
        <v>114.85645389881745</v>
      </c>
      <c r="Q76" s="9">
        <f>+(0.0848*'T3 RABAT'!Q76)+(0.3338*'T3 SALE'!Q76)+(0.2721*'T3 TEMARA'!Q76)+(0.0964*'T3 KHEMISSET'!Q76)+(0.2129*'T3 KENITRA'!Q76)</f>
        <v>116.30506234025603</v>
      </c>
      <c r="R76" s="9">
        <f>+(0.0848*'T3 RABAT'!R76)+(0.3338*'T3 SALE'!R76)+(0.2721*'T3 TEMARA'!R76)+(0.0964*'T3 KHEMISSET'!R76)+(0.2129*'T3 KENITRA'!R76)</f>
        <v>117.50079381984092</v>
      </c>
    </row>
    <row r="77" spans="1:18" ht="20.100000000000001" customHeight="1" x14ac:dyDescent="0.25">
      <c r="A77" s="25"/>
      <c r="B77" s="26"/>
      <c r="C77" s="14" t="s">
        <v>71</v>
      </c>
      <c r="D77" s="9">
        <f>+(0.105*'T3 RABAT'!D77)+(0.344*'T3 SALE'!D77)+(0.2558*'T3 TEMARA'!D77)+(0.0895*'T3 KHEMISSET'!D77)+(0.2057*'T3 KENITRA'!D77)</f>
        <v>100</v>
      </c>
      <c r="E77" s="9">
        <f>+(0.105*'T3 RABAT'!E77)+(0.344*'T3 SALE'!E77)+(0.2558*'T3 TEMARA'!E77)+(0.0895*'T3 KHEMISSET'!E77)+(0.2057*'T3 KENITRA'!E77)</f>
        <v>100.15375209176958</v>
      </c>
      <c r="F77" s="9">
        <f>+(0.105*'T3 RABAT'!F77)+(0.344*'T3 SALE'!F77)+(0.2558*'T3 TEMARA'!F77)+(0.0895*'T3 KHEMISSET'!F77)+(0.2057*'T3 KENITRA'!F77)</f>
        <v>102.33677131312382</v>
      </c>
      <c r="G77" s="9">
        <f>+(0.105*'T3 RABAT'!G77)+(0.344*'T3 SALE'!G77)+(0.2558*'T3 TEMARA'!G77)+(0.0895*'T3 KHEMISSET'!G77)+(0.2057*'T3 KENITRA'!G77)</f>
        <v>106.08010549382905</v>
      </c>
      <c r="H77" s="9">
        <f>+(0.105*'T3 RABAT'!H77)+(0.344*'T3 SALE'!H77)+(0.2558*'T3 TEMARA'!H77)+(0.0895*'T3 KHEMISSET'!H77)+(0.2057*'T3 KENITRA'!H77)</f>
        <v>104.25726304300983</v>
      </c>
      <c r="I77" s="9">
        <f>+(0.105*'T3 RABAT'!I77)+(0.344*'T3 SALE'!I77)+(0.2558*'T3 TEMARA'!I77)+(0.0895*'T3 KHEMISSET'!I77)+(0.2057*'T3 KENITRA'!I77)</f>
        <v>105.37853577598469</v>
      </c>
      <c r="J77" s="9">
        <f>+(0.105*'T3 RABAT'!J77)+(0.344*'T3 SALE'!J77)+(0.2558*'T3 TEMARA'!J77)+(0.0895*'T3 KHEMISSET'!J77)+(0.2057*'T3 KENITRA'!J77)</f>
        <v>104.60286334130188</v>
      </c>
      <c r="K77" s="9">
        <f>+(0.105*'T3 RABAT'!K77)+(0.344*'T3 SALE'!K77)+(0.2558*'T3 TEMARA'!K77)+(0.0895*'T3 KHEMISSET'!K77)+(0.2057*'T3 KENITRA'!K77)</f>
        <v>106.79188470768834</v>
      </c>
      <c r="L77" s="9">
        <f>+(0.105*'T3 RABAT'!L77)+(0.344*'T3 SALE'!L77)+(0.2558*'T3 TEMARA'!L77)+(0.0895*'T3 KHEMISSET'!L77)+(0.2057*'T3 KENITRA'!L77)</f>
        <v>107.85877013225196</v>
      </c>
      <c r="M77" s="9">
        <f>+(0.105*'T3 RABAT'!M77)+(0.344*'T3 SALE'!M77)+(0.2558*'T3 TEMARA'!M77)+(0.0895*'T3 KHEMISSET'!M77)+(0.2057*'T3 KENITRA'!M77)</f>
        <v>105.76671749887394</v>
      </c>
      <c r="N77" s="9">
        <f>+(0.0848*'T3 RABAT'!N77)+(0.3338*'T3 SALE'!N77)+(0.2721*'T3 TEMARA'!N77)+(0.0964*'T3 KHEMISSET'!N77)+(0.2129*'T3 KENITRA'!N77)</f>
        <v>100.01689927001109</v>
      </c>
      <c r="O77" s="9">
        <f>+(0.0848*'T3 RABAT'!O77)+(0.3338*'T3 SALE'!O77)+(0.2721*'T3 TEMARA'!O77)+(0.0964*'T3 KHEMISSET'!O77)+(0.2129*'T3 KENITRA'!O77)</f>
        <v>97.632973203479978</v>
      </c>
      <c r="P77" s="9">
        <f>+(0.0848*'T3 RABAT'!P77)+(0.3338*'T3 SALE'!P77)+(0.2721*'T3 TEMARA'!P77)+(0.0964*'T3 KHEMISSET'!P77)+(0.2129*'T3 KENITRA'!P77)</f>
        <v>97.897945259894499</v>
      </c>
      <c r="Q77" s="9">
        <f>+(0.0848*'T3 RABAT'!Q77)+(0.3338*'T3 SALE'!Q77)+(0.2721*'T3 TEMARA'!Q77)+(0.0964*'T3 KHEMISSET'!Q77)+(0.2129*'T3 KENITRA'!Q77)</f>
        <v>99.042596393250378</v>
      </c>
      <c r="R77" s="9">
        <f>+(0.0848*'T3 RABAT'!R77)+(0.3338*'T3 SALE'!R77)+(0.2721*'T3 TEMARA'!R77)+(0.0964*'T3 KHEMISSET'!R77)+(0.2129*'T3 KENITRA'!R77)</f>
        <v>99.384048091152806</v>
      </c>
    </row>
    <row r="78" spans="1:18" ht="20.100000000000001" customHeight="1" x14ac:dyDescent="0.25">
      <c r="A78" s="25"/>
      <c r="B78" s="26"/>
      <c r="C78" s="14" t="s">
        <v>72</v>
      </c>
      <c r="D78" s="9">
        <f>+(0.105*'T3 RABAT'!D78)+(0.344*'T3 SALE'!D78)+(0.2558*'T3 TEMARA'!D78)+(0.0895*'T3 KHEMISSET'!D78)+(0.2057*'T3 KENITRA'!D78)</f>
        <v>100</v>
      </c>
      <c r="E78" s="9">
        <f>+(0.105*'T3 RABAT'!E78)+(0.344*'T3 SALE'!E78)+(0.2558*'T3 TEMARA'!E78)+(0.0895*'T3 KHEMISSET'!E78)+(0.2057*'T3 KENITRA'!E78)</f>
        <v>100.45601631835819</v>
      </c>
      <c r="F78" s="9">
        <f>+(0.105*'T3 RABAT'!F78)+(0.344*'T3 SALE'!F78)+(0.2558*'T3 TEMARA'!F78)+(0.0895*'T3 KHEMISSET'!F78)+(0.2057*'T3 KENITRA'!F78)</f>
        <v>103.40383428797065</v>
      </c>
      <c r="G78" s="9">
        <f>+(0.105*'T3 RABAT'!G78)+(0.344*'T3 SALE'!G78)+(0.2558*'T3 TEMARA'!G78)+(0.0895*'T3 KHEMISSET'!G78)+(0.2057*'T3 KENITRA'!G78)</f>
        <v>101.82486784706481</v>
      </c>
      <c r="H78" s="9">
        <f>+(0.105*'T3 RABAT'!H78)+(0.344*'T3 SALE'!H78)+(0.2558*'T3 TEMARA'!H78)+(0.0895*'T3 KHEMISSET'!H78)+(0.2057*'T3 KENITRA'!H78)</f>
        <v>99.754579946769468</v>
      </c>
      <c r="I78" s="9">
        <f>+(0.105*'T3 RABAT'!I78)+(0.344*'T3 SALE'!I78)+(0.2558*'T3 TEMARA'!I78)+(0.0895*'T3 KHEMISSET'!I78)+(0.2057*'T3 KENITRA'!I78)</f>
        <v>101.93228742331564</v>
      </c>
      <c r="J78" s="9">
        <f>+(0.105*'T3 RABAT'!J78)+(0.344*'T3 SALE'!J78)+(0.2558*'T3 TEMARA'!J78)+(0.0895*'T3 KHEMISSET'!J78)+(0.2057*'T3 KENITRA'!J78)</f>
        <v>100.48660309575683</v>
      </c>
      <c r="K78" s="9">
        <f>+(0.105*'T3 RABAT'!K78)+(0.344*'T3 SALE'!K78)+(0.2558*'T3 TEMARA'!K78)+(0.0895*'T3 KHEMISSET'!K78)+(0.2057*'T3 KENITRA'!K78)</f>
        <v>104.52930970631718</v>
      </c>
      <c r="L78" s="9">
        <f>+(0.105*'T3 RABAT'!L78)+(0.344*'T3 SALE'!L78)+(0.2558*'T3 TEMARA'!L78)+(0.0895*'T3 KHEMISSET'!L78)+(0.2057*'T3 KENITRA'!L78)</f>
        <v>106.92641631687755</v>
      </c>
      <c r="M78" s="9">
        <f>+(0.105*'T3 RABAT'!M78)+(0.344*'T3 SALE'!M78)+(0.2558*'T3 TEMARA'!M78)+(0.0895*'T3 KHEMISSET'!M78)+(0.2057*'T3 KENITRA'!M78)</f>
        <v>101.24486495871218</v>
      </c>
      <c r="N78" s="9">
        <f>+(0.0848*'T3 RABAT'!N78)+(0.3338*'T3 SALE'!N78)+(0.2721*'T3 TEMARA'!N78)+(0.0964*'T3 KHEMISSET'!N78)+(0.2129*'T3 KENITRA'!N78)</f>
        <v>97.096941494037566</v>
      </c>
      <c r="O78" s="9">
        <f>+(0.0848*'T3 RABAT'!O78)+(0.3338*'T3 SALE'!O78)+(0.2721*'T3 TEMARA'!O78)+(0.0964*'T3 KHEMISSET'!O78)+(0.2129*'T3 KENITRA'!O78)</f>
        <v>96.010485770632314</v>
      </c>
      <c r="P78" s="9">
        <f>+(0.0848*'T3 RABAT'!P78)+(0.3338*'T3 SALE'!P78)+(0.2721*'T3 TEMARA'!P78)+(0.0964*'T3 KHEMISSET'!P78)+(0.2129*'T3 KENITRA'!P78)</f>
        <v>96.681205305163701</v>
      </c>
      <c r="Q78" s="9">
        <f>+(0.0848*'T3 RABAT'!Q78)+(0.3338*'T3 SALE'!Q78)+(0.2721*'T3 TEMARA'!Q78)+(0.0964*'T3 KHEMISSET'!Q78)+(0.2129*'T3 KENITRA'!Q78)</f>
        <v>97.245284854605003</v>
      </c>
      <c r="R78" s="9">
        <f>+(0.0848*'T3 RABAT'!R78)+(0.3338*'T3 SALE'!R78)+(0.2721*'T3 TEMARA'!R78)+(0.0964*'T3 KHEMISSET'!R78)+(0.2129*'T3 KENITRA'!R78)</f>
        <v>97.802827674854257</v>
      </c>
    </row>
    <row r="79" spans="1:18" ht="20.100000000000001" customHeight="1" x14ac:dyDescent="0.25">
      <c r="A79" s="25"/>
      <c r="B79" s="26"/>
      <c r="C79" s="14" t="s">
        <v>73</v>
      </c>
      <c r="D79" s="9">
        <f>+(0.105*'T3 RABAT'!D79)+(0.344*'T3 SALE'!D79)+(0.2558*'T3 TEMARA'!D79)+(0.0895*'T3 KHEMISSET'!D79)+(0.2057*'T3 KENITRA'!D79)</f>
        <v>100</v>
      </c>
      <c r="E79" s="9">
        <f>+(0.105*'T3 RABAT'!E79)+(0.344*'T3 SALE'!E79)+(0.2558*'T3 TEMARA'!E79)+(0.0895*'T3 KHEMISSET'!E79)+(0.2057*'T3 KENITRA'!E79)</f>
        <v>103.02644274536318</v>
      </c>
      <c r="F79" s="9">
        <f>+(0.105*'T3 RABAT'!F79)+(0.344*'T3 SALE'!F79)+(0.2558*'T3 TEMARA'!F79)+(0.0895*'T3 KHEMISSET'!F79)+(0.2057*'T3 KENITRA'!F79)</f>
        <v>105.90192271961178</v>
      </c>
      <c r="G79" s="9">
        <f>+(0.105*'T3 RABAT'!G79)+(0.344*'T3 SALE'!G79)+(0.2558*'T3 TEMARA'!G79)+(0.0895*'T3 KHEMISSET'!G79)+(0.2057*'T3 KENITRA'!G79)</f>
        <v>102.95329458616563</v>
      </c>
      <c r="H79" s="9">
        <f>+(0.105*'T3 RABAT'!H79)+(0.344*'T3 SALE'!H79)+(0.2558*'T3 TEMARA'!H79)+(0.0895*'T3 KHEMISSET'!H79)+(0.2057*'T3 KENITRA'!H79)</f>
        <v>104.7900655732614</v>
      </c>
      <c r="I79" s="9">
        <f>+(0.105*'T3 RABAT'!I79)+(0.344*'T3 SALE'!I79)+(0.2558*'T3 TEMARA'!I79)+(0.0895*'T3 KHEMISSET'!I79)+(0.2057*'T3 KENITRA'!I79)</f>
        <v>105.21686645428051</v>
      </c>
      <c r="J79" s="9">
        <f>+(0.105*'T3 RABAT'!J79)+(0.344*'T3 SALE'!J79)+(0.2558*'T3 TEMARA'!J79)+(0.0895*'T3 KHEMISSET'!J79)+(0.2057*'T3 KENITRA'!J79)</f>
        <v>104.39155934225721</v>
      </c>
      <c r="K79" s="9">
        <f>+(0.105*'T3 RABAT'!K79)+(0.344*'T3 SALE'!K79)+(0.2558*'T3 TEMARA'!K79)+(0.0895*'T3 KHEMISSET'!K79)+(0.2057*'T3 KENITRA'!K79)</f>
        <v>106.30436101566247</v>
      </c>
      <c r="L79" s="9">
        <f>+(0.105*'T3 RABAT'!L79)+(0.344*'T3 SALE'!L79)+(0.2558*'T3 TEMARA'!L79)+(0.0895*'T3 KHEMISSET'!L79)+(0.2057*'T3 KENITRA'!L79)</f>
        <v>107.24810426640974</v>
      </c>
      <c r="M79" s="9">
        <f>+(0.105*'T3 RABAT'!M79)+(0.344*'T3 SALE'!M79)+(0.2558*'T3 TEMARA'!M79)+(0.0895*'T3 KHEMISSET'!M79)+(0.2057*'T3 KENITRA'!M79)</f>
        <v>102.53813832445344</v>
      </c>
      <c r="N79" s="9">
        <f>+(0.0848*'T3 RABAT'!N79)+(0.3338*'T3 SALE'!N79)+(0.2721*'T3 TEMARA'!N79)+(0.0964*'T3 KHEMISSET'!N79)+(0.2129*'T3 KENITRA'!N79)</f>
        <v>100.03369333054945</v>
      </c>
      <c r="O79" s="9">
        <f>+(0.0848*'T3 RABAT'!O79)+(0.3338*'T3 SALE'!O79)+(0.2721*'T3 TEMARA'!O79)+(0.0964*'T3 KHEMISSET'!O79)+(0.2129*'T3 KENITRA'!O79)</f>
        <v>109.15368850044035</v>
      </c>
      <c r="P79" s="9">
        <f>+(0.0848*'T3 RABAT'!P79)+(0.3338*'T3 SALE'!P79)+(0.2721*'T3 TEMARA'!P79)+(0.0964*'T3 KHEMISSET'!P79)+(0.2129*'T3 KENITRA'!P79)</f>
        <v>114.39060915443508</v>
      </c>
      <c r="Q79" s="9">
        <f>+(0.0848*'T3 RABAT'!Q79)+(0.3338*'T3 SALE'!Q79)+(0.2721*'T3 TEMARA'!Q79)+(0.0964*'T3 KHEMISSET'!Q79)+(0.2129*'T3 KENITRA'!Q79)</f>
        <v>114.79696023940784</v>
      </c>
      <c r="R79" s="9">
        <f>+(0.0848*'T3 RABAT'!R79)+(0.3338*'T3 SALE'!R79)+(0.2721*'T3 TEMARA'!R79)+(0.0964*'T3 KHEMISSET'!R79)+(0.2129*'T3 KENITRA'!R79)</f>
        <v>115.84408757591524</v>
      </c>
    </row>
    <row r="80" spans="1:18" ht="20.100000000000001" customHeight="1" x14ac:dyDescent="0.25">
      <c r="A80" s="25"/>
      <c r="B80" s="25" t="s">
        <v>117</v>
      </c>
      <c r="C80" s="25"/>
      <c r="D80" s="11">
        <f>+(0.105*'T3 RABAT'!D80)+(0.344*'T3 SALE'!D80)+(0.2558*'T3 TEMARA'!D80)+(0.0895*'T3 KHEMISSET'!D80)+(0.2057*'T3 KENITRA'!D80)</f>
        <v>100</v>
      </c>
      <c r="E80" s="11">
        <f>+(0.105*'T3 RABAT'!E80)+(0.344*'T3 SALE'!E80)+(0.2558*'T3 TEMARA'!E80)+(0.0895*'T3 KHEMISSET'!E80)+(0.2057*'T3 KENITRA'!E80)</f>
        <v>101.68403488362927</v>
      </c>
      <c r="F80" s="11">
        <f>+(0.105*'T3 RABAT'!F80)+(0.344*'T3 SALE'!F80)+(0.2558*'T3 TEMARA'!F80)+(0.0895*'T3 KHEMISSET'!F80)+(0.2057*'T3 KENITRA'!F80)</f>
        <v>106.88019217858854</v>
      </c>
      <c r="G80" s="11">
        <f>+(0.105*'T3 RABAT'!G80)+(0.344*'T3 SALE'!G80)+(0.2558*'T3 TEMARA'!G80)+(0.0895*'T3 KHEMISSET'!G80)+(0.2057*'T3 KENITRA'!G80)</f>
        <v>104.29882074682232</v>
      </c>
      <c r="H80" s="11">
        <f>+(0.105*'T3 RABAT'!H80)+(0.344*'T3 SALE'!H80)+(0.2558*'T3 TEMARA'!H80)+(0.0895*'T3 KHEMISSET'!H80)+(0.2057*'T3 KENITRA'!H80)</f>
        <v>105.63749418884746</v>
      </c>
      <c r="I80" s="11">
        <f>+(0.105*'T3 RABAT'!I80)+(0.344*'T3 SALE'!I80)+(0.2558*'T3 TEMARA'!I80)+(0.0895*'T3 KHEMISSET'!I80)+(0.2057*'T3 KENITRA'!I80)</f>
        <v>105.85956543806208</v>
      </c>
      <c r="J80" s="11">
        <f>+(0.105*'T3 RABAT'!J80)+(0.344*'T3 SALE'!J80)+(0.2558*'T3 TEMARA'!J80)+(0.0895*'T3 KHEMISSET'!J80)+(0.2057*'T3 KENITRA'!J80)</f>
        <v>105.34729386304605</v>
      </c>
      <c r="K80" s="11">
        <f>+(0.105*'T3 RABAT'!K80)+(0.344*'T3 SALE'!K80)+(0.2558*'T3 TEMARA'!K80)+(0.0895*'T3 KHEMISSET'!K80)+(0.2057*'T3 KENITRA'!K80)</f>
        <v>107.8711836324519</v>
      </c>
      <c r="L80" s="11">
        <f>+(0.105*'T3 RABAT'!L80)+(0.344*'T3 SALE'!L80)+(0.2558*'T3 TEMARA'!L80)+(0.0895*'T3 KHEMISSET'!L80)+(0.2057*'T3 KENITRA'!L80)</f>
        <v>108.9113836850055</v>
      </c>
      <c r="M80" s="11">
        <f>+(0.105*'T3 RABAT'!M80)+(0.344*'T3 SALE'!M80)+(0.2558*'T3 TEMARA'!M80)+(0.0895*'T3 KHEMISSET'!M80)+(0.2057*'T3 KENITRA'!M80)</f>
        <v>106.89201133250674</v>
      </c>
      <c r="N80" s="11">
        <f>+(0.0848*'T3 RABAT'!N80)+(0.3338*'T3 SALE'!N80)+(0.2721*'T3 TEMARA'!N80)+(0.0964*'T3 KHEMISSET'!N80)+(0.2129*'T3 KENITRA'!N80)</f>
        <v>104.85679520779651</v>
      </c>
      <c r="O80" s="11">
        <f>+(0.0848*'T3 RABAT'!O80)+(0.3338*'T3 SALE'!O80)+(0.2721*'T3 TEMARA'!O80)+(0.0964*'T3 KHEMISSET'!O80)+(0.2129*'T3 KENITRA'!O80)</f>
        <v>107.13375335074272</v>
      </c>
      <c r="P80" s="11">
        <f>+(0.0848*'T3 RABAT'!P80)+(0.3338*'T3 SALE'!P80)+(0.2721*'T3 TEMARA'!P80)+(0.0964*'T3 KHEMISSET'!P80)+(0.2129*'T3 KENITRA'!P80)</f>
        <v>109.34803037474137</v>
      </c>
      <c r="Q80" s="11">
        <f>+(0.0848*'T3 RABAT'!Q80)+(0.3338*'T3 SALE'!Q80)+(0.2721*'T3 TEMARA'!Q80)+(0.0964*'T3 KHEMISSET'!Q80)+(0.2129*'T3 KENITRA'!Q80)</f>
        <v>110.31563161632687</v>
      </c>
      <c r="R80" s="11">
        <f>+(0.0848*'T3 RABAT'!R80)+(0.3338*'T3 SALE'!R80)+(0.2721*'T3 TEMARA'!R80)+(0.0964*'T3 KHEMISSET'!R80)+(0.2129*'T3 KENITRA'!R80)</f>
        <v>111.2028991727385</v>
      </c>
    </row>
    <row r="81" spans="1:18" ht="20.100000000000001" customHeight="1" x14ac:dyDescent="0.25">
      <c r="A81" s="23" t="s">
        <v>207</v>
      </c>
      <c r="B81" s="23"/>
      <c r="C81" s="23"/>
      <c r="D81" s="13">
        <f>+(0.105*'T3 RABAT'!D81)+(0.344*'T3 SALE'!D81)+(0.2558*'T3 TEMARA'!D81)+(0.0895*'T3 KHEMISSET'!D81)+(0.2057*'T3 KENITRA'!D81)</f>
        <v>100</v>
      </c>
      <c r="E81" s="13">
        <f>+(0.105*'T3 RABAT'!E81)+(0.344*'T3 SALE'!E81)+(0.2558*'T3 TEMARA'!E81)+(0.0895*'T3 KHEMISSET'!E81)+(0.2057*'T3 KENITRA'!E81)</f>
        <v>101.68403488362927</v>
      </c>
      <c r="F81" s="13">
        <f>+(0.105*'T3 RABAT'!F81)+(0.344*'T3 SALE'!F81)+(0.2558*'T3 TEMARA'!F81)+(0.0895*'T3 KHEMISSET'!F81)+(0.2057*'T3 KENITRA'!F81)</f>
        <v>106.88019217858854</v>
      </c>
      <c r="G81" s="13">
        <f>+(0.105*'T3 RABAT'!G81)+(0.344*'T3 SALE'!G81)+(0.2558*'T3 TEMARA'!G81)+(0.0895*'T3 KHEMISSET'!G81)+(0.2057*'T3 KENITRA'!G81)</f>
        <v>104.29882074682232</v>
      </c>
      <c r="H81" s="13">
        <f>+(0.105*'T3 RABAT'!H81)+(0.344*'T3 SALE'!H81)+(0.2558*'T3 TEMARA'!H81)+(0.0895*'T3 KHEMISSET'!H81)+(0.2057*'T3 KENITRA'!H81)</f>
        <v>105.63749418884746</v>
      </c>
      <c r="I81" s="13">
        <f>+(0.105*'T3 RABAT'!I81)+(0.344*'T3 SALE'!I81)+(0.2558*'T3 TEMARA'!I81)+(0.0895*'T3 KHEMISSET'!I81)+(0.2057*'T3 KENITRA'!I81)</f>
        <v>105.85956543806208</v>
      </c>
      <c r="J81" s="13">
        <f>+(0.105*'T3 RABAT'!J81)+(0.344*'T3 SALE'!J81)+(0.2558*'T3 TEMARA'!J81)+(0.0895*'T3 KHEMISSET'!J81)+(0.2057*'T3 KENITRA'!J81)</f>
        <v>105.34729386304605</v>
      </c>
      <c r="K81" s="13">
        <f>+(0.105*'T3 RABAT'!K81)+(0.344*'T3 SALE'!K81)+(0.2558*'T3 TEMARA'!K81)+(0.0895*'T3 KHEMISSET'!K81)+(0.2057*'T3 KENITRA'!K81)</f>
        <v>107.8711836324519</v>
      </c>
      <c r="L81" s="13">
        <f>+(0.105*'T3 RABAT'!L81)+(0.344*'T3 SALE'!L81)+(0.2558*'T3 TEMARA'!L81)+(0.0895*'T3 KHEMISSET'!L81)+(0.2057*'T3 KENITRA'!L81)</f>
        <v>108.9113836850055</v>
      </c>
      <c r="M81" s="13">
        <f>+(0.105*'T3 RABAT'!M81)+(0.344*'T3 SALE'!M81)+(0.2558*'T3 TEMARA'!M81)+(0.0895*'T3 KHEMISSET'!M81)+(0.2057*'T3 KENITRA'!M81)</f>
        <v>106.89201133250674</v>
      </c>
      <c r="N81" s="13">
        <f>+(0.0848*'T3 RABAT'!N81)+(0.3338*'T3 SALE'!N81)+(0.2721*'T3 TEMARA'!N81)+(0.0964*'T3 KHEMISSET'!N81)+(0.2129*'T3 KENITRA'!N81)</f>
        <v>104.85679520779651</v>
      </c>
      <c r="O81" s="13">
        <f>+(0.0848*'T3 RABAT'!O81)+(0.3338*'T3 SALE'!O81)+(0.2721*'T3 TEMARA'!O81)+(0.0964*'T3 KHEMISSET'!O81)+(0.2129*'T3 KENITRA'!O81)</f>
        <v>107.13375335074272</v>
      </c>
      <c r="P81" s="13">
        <f>+(0.0848*'T3 RABAT'!P81)+(0.3338*'T3 SALE'!P81)+(0.2721*'T3 TEMARA'!P81)+(0.0964*'T3 KHEMISSET'!P81)+(0.2129*'T3 KENITRA'!P81)</f>
        <v>109.34803037474137</v>
      </c>
      <c r="Q81" s="13">
        <f>+(0.0848*'T3 RABAT'!Q81)+(0.3338*'T3 SALE'!Q81)+(0.2721*'T3 TEMARA'!Q81)+(0.0964*'T3 KHEMISSET'!Q81)+(0.2129*'T3 KENITRA'!Q81)</f>
        <v>110.31563161632687</v>
      </c>
      <c r="R81" s="13">
        <f>+(0.0848*'T3 RABAT'!R81)+(0.3338*'T3 SALE'!R81)+(0.2721*'T3 TEMARA'!R81)+(0.0964*'T3 KHEMISSET'!R81)+(0.2129*'T3 KENITRA'!R81)</f>
        <v>111.2028991727385</v>
      </c>
    </row>
    <row r="82" spans="1:18" ht="20.100000000000001" customHeight="1" x14ac:dyDescent="0.25">
      <c r="A82" s="25" t="s">
        <v>208</v>
      </c>
      <c r="B82" s="25" t="s">
        <v>75</v>
      </c>
      <c r="C82" s="14" t="s">
        <v>75</v>
      </c>
      <c r="D82" s="9">
        <f>+(0.105*'T3 RABAT'!D82)+(0.344*'T3 SALE'!D82)+(0.2558*'T3 TEMARA'!D82)+(0.0895*'T3 KHEMISSET'!D82)+(0.2057*'T3 KENITRA'!D82)</f>
        <v>100</v>
      </c>
      <c r="E82" s="9">
        <f>+(0.105*'T3 RABAT'!E82)+(0.344*'T3 SALE'!E82)+(0.2558*'T3 TEMARA'!E82)+(0.0895*'T3 KHEMISSET'!E82)+(0.2057*'T3 KENITRA'!E82)</f>
        <v>101.91612790440942</v>
      </c>
      <c r="F82" s="9">
        <f>+(0.105*'T3 RABAT'!F82)+(0.344*'T3 SALE'!F82)+(0.2558*'T3 TEMARA'!F82)+(0.0895*'T3 KHEMISSET'!F82)+(0.2057*'T3 KENITRA'!F82)</f>
        <v>104.02326776786055</v>
      </c>
      <c r="G82" s="9">
        <f>+(0.105*'T3 RABAT'!G82)+(0.344*'T3 SALE'!G82)+(0.2558*'T3 TEMARA'!G82)+(0.0895*'T3 KHEMISSET'!G82)+(0.2057*'T3 KENITRA'!G82)</f>
        <v>98.568330009241009</v>
      </c>
      <c r="H82" s="9">
        <f>+(0.105*'T3 RABAT'!H82)+(0.344*'T3 SALE'!H82)+(0.2558*'T3 TEMARA'!H82)+(0.0895*'T3 KHEMISSET'!H82)+(0.2057*'T3 KENITRA'!H82)</f>
        <v>100.7553678081119</v>
      </c>
      <c r="I82" s="9">
        <f>+(0.105*'T3 RABAT'!I82)+(0.344*'T3 SALE'!I82)+(0.2558*'T3 TEMARA'!I82)+(0.0895*'T3 KHEMISSET'!I82)+(0.2057*'T3 KENITRA'!I82)</f>
        <v>101.4029412796209</v>
      </c>
      <c r="J82" s="9">
        <f>+(0.105*'T3 RABAT'!J82)+(0.344*'T3 SALE'!J82)+(0.2558*'T3 TEMARA'!J82)+(0.0895*'T3 KHEMISSET'!J82)+(0.2057*'T3 KENITRA'!J82)</f>
        <v>104.56509645537437</v>
      </c>
      <c r="K82" s="9">
        <f>+(0.105*'T3 RABAT'!K82)+(0.344*'T3 SALE'!K82)+(0.2558*'T3 TEMARA'!K82)+(0.0895*'T3 KHEMISSET'!K82)+(0.2057*'T3 KENITRA'!K82)</f>
        <v>107.87333700939035</v>
      </c>
      <c r="L82" s="9">
        <f>+(0.105*'T3 RABAT'!L82)+(0.344*'T3 SALE'!L82)+(0.2558*'T3 TEMARA'!L82)+(0.0895*'T3 KHEMISSET'!L82)+(0.2057*'T3 KENITRA'!L82)</f>
        <v>108.92683759242738</v>
      </c>
      <c r="M82" s="9">
        <f>+(0.105*'T3 RABAT'!M82)+(0.344*'T3 SALE'!M82)+(0.2558*'T3 TEMARA'!M82)+(0.0895*'T3 KHEMISSET'!M82)+(0.2057*'T3 KENITRA'!M82)</f>
        <v>107.31133011772086</v>
      </c>
      <c r="N82" s="9">
        <f>+(0.0848*'T3 RABAT'!N82)+(0.3338*'T3 SALE'!N82)+(0.2721*'T3 TEMARA'!N82)+(0.0964*'T3 KHEMISSET'!N82)+(0.2129*'T3 KENITRA'!N82)</f>
        <v>107.83920723705521</v>
      </c>
      <c r="O82" s="9">
        <f>+(0.0848*'T3 RABAT'!O82)+(0.3338*'T3 SALE'!O82)+(0.2721*'T3 TEMARA'!O82)+(0.0964*'T3 KHEMISSET'!O82)+(0.2129*'T3 KENITRA'!O82)</f>
        <v>107.76395246575235</v>
      </c>
      <c r="P82" s="9">
        <f>+(0.0848*'T3 RABAT'!P82)+(0.3338*'T3 SALE'!P82)+(0.2721*'T3 TEMARA'!P82)+(0.0964*'T3 KHEMISSET'!P82)+(0.2129*'T3 KENITRA'!P82)</f>
        <v>110.95503730724815</v>
      </c>
      <c r="Q82" s="9">
        <f>+(0.0848*'T3 RABAT'!Q82)+(0.3338*'T3 SALE'!Q82)+(0.2721*'T3 TEMARA'!Q82)+(0.0964*'T3 KHEMISSET'!Q82)+(0.2129*'T3 KENITRA'!Q82)</f>
        <v>111.7925341679918</v>
      </c>
      <c r="R82" s="9">
        <f>+(0.0848*'T3 RABAT'!R82)+(0.3338*'T3 SALE'!R82)+(0.2721*'T3 TEMARA'!R82)+(0.0964*'T3 KHEMISSET'!R82)+(0.2129*'T3 KENITRA'!R82)</f>
        <v>112.89548739263681</v>
      </c>
    </row>
    <row r="83" spans="1:18" ht="20.100000000000001" customHeight="1" x14ac:dyDescent="0.25">
      <c r="A83" s="25"/>
      <c r="B83" s="26"/>
      <c r="C83" s="14" t="s">
        <v>78</v>
      </c>
      <c r="D83" s="9">
        <f>+(0.105*'T3 RABAT'!D83)+(0.344*'T3 SALE'!D83)+(0.2558*'T3 TEMARA'!D83)+(0.0895*'T3 KHEMISSET'!D83)+(0.2057*'T3 KENITRA'!D83)</f>
        <v>100</v>
      </c>
      <c r="E83" s="9">
        <f>+(0.105*'T3 RABAT'!E83)+(0.344*'T3 SALE'!E83)+(0.2558*'T3 TEMARA'!E83)+(0.0895*'T3 KHEMISSET'!E83)+(0.2057*'T3 KENITRA'!E83)</f>
        <v>100.32439759036146</v>
      </c>
      <c r="F83" s="9">
        <f>+(0.105*'T3 RABAT'!F83)+(0.344*'T3 SALE'!F83)+(0.2558*'T3 TEMARA'!F83)+(0.0895*'T3 KHEMISSET'!F83)+(0.2057*'T3 KENITRA'!F83)</f>
        <v>104.18814426971431</v>
      </c>
      <c r="G83" s="9">
        <f>+(0.105*'T3 RABAT'!G83)+(0.344*'T3 SALE'!G83)+(0.2558*'T3 TEMARA'!G83)+(0.0895*'T3 KHEMISSET'!G83)+(0.2057*'T3 KENITRA'!G83)</f>
        <v>106.09913294316281</v>
      </c>
      <c r="H83" s="9">
        <f>+(0.105*'T3 RABAT'!H83)+(0.344*'T3 SALE'!H83)+(0.2558*'T3 TEMARA'!H83)+(0.0895*'T3 KHEMISSET'!H83)+(0.2057*'T3 KENITRA'!H83)</f>
        <v>107.24942426948371</v>
      </c>
      <c r="I83" s="9">
        <f>+(0.105*'T3 RABAT'!I83)+(0.344*'T3 SALE'!I83)+(0.2558*'T3 TEMARA'!I83)+(0.0895*'T3 KHEMISSET'!I83)+(0.2057*'T3 KENITRA'!I83)</f>
        <v>108.33067372031626</v>
      </c>
      <c r="J83" s="9">
        <f>+(0.105*'T3 RABAT'!J83)+(0.344*'T3 SALE'!J83)+(0.2558*'T3 TEMARA'!J83)+(0.0895*'T3 KHEMISSET'!J83)+(0.2057*'T3 KENITRA'!J83)</f>
        <v>108.99675853957012</v>
      </c>
      <c r="K83" s="9">
        <f>+(0.105*'T3 RABAT'!K83)+(0.344*'T3 SALE'!K83)+(0.2558*'T3 TEMARA'!K83)+(0.0895*'T3 KHEMISSET'!K83)+(0.2057*'T3 KENITRA'!K83)</f>
        <v>110.67977187780571</v>
      </c>
      <c r="L83" s="9">
        <f>+(0.105*'T3 RABAT'!L83)+(0.344*'T3 SALE'!L83)+(0.2558*'T3 TEMARA'!L83)+(0.0895*'T3 KHEMISSET'!L83)+(0.2057*'T3 KENITRA'!L83)</f>
        <v>111.25567264277703</v>
      </c>
      <c r="M83" s="9">
        <f>+(0.105*'T3 RABAT'!M83)+(0.344*'T3 SALE'!M83)+(0.2558*'T3 TEMARA'!M83)+(0.0895*'T3 KHEMISSET'!M83)+(0.2057*'T3 KENITRA'!M83)</f>
        <v>111.98796167137539</v>
      </c>
      <c r="N83" s="9">
        <f>+(0.0848*'T3 RABAT'!N83)+(0.3338*'T3 SALE'!N83)+(0.2721*'T3 TEMARA'!N83)+(0.0964*'T3 KHEMISSET'!N83)+(0.2129*'T3 KENITRA'!N83)</f>
        <v>112.24187195667645</v>
      </c>
      <c r="O83" s="9">
        <f>+(0.0848*'T3 RABAT'!O83)+(0.3338*'T3 SALE'!O83)+(0.2721*'T3 TEMARA'!O83)+(0.0964*'T3 KHEMISSET'!O83)+(0.2129*'T3 KENITRA'!O83)</f>
        <v>113.7095593636181</v>
      </c>
      <c r="P83" s="9">
        <f>+(0.0848*'T3 RABAT'!P83)+(0.3338*'T3 SALE'!P83)+(0.2721*'T3 TEMARA'!P83)+(0.0964*'T3 KHEMISSET'!P83)+(0.2129*'T3 KENITRA'!P83)</f>
        <v>115.56412470470372</v>
      </c>
      <c r="Q83" s="9">
        <f>+(0.0848*'T3 RABAT'!Q83)+(0.3338*'T3 SALE'!Q83)+(0.2721*'T3 TEMARA'!Q83)+(0.0964*'T3 KHEMISSET'!Q83)+(0.2129*'T3 KENITRA'!Q83)</f>
        <v>116.35120226631146</v>
      </c>
      <c r="R83" s="9">
        <f>+(0.0848*'T3 RABAT'!R83)+(0.3338*'T3 SALE'!R83)+(0.2721*'T3 TEMARA'!R83)+(0.0964*'T3 KHEMISSET'!R83)+(0.2129*'T3 KENITRA'!R83)</f>
        <v>116.83340721194655</v>
      </c>
    </row>
    <row r="84" spans="1:18" ht="20.100000000000001" customHeight="1" x14ac:dyDescent="0.25">
      <c r="A84" s="25"/>
      <c r="B84" s="26"/>
      <c r="C84" s="14" t="s">
        <v>79</v>
      </c>
      <c r="D84" s="9">
        <f>+(0.105*'T3 RABAT'!D84)+(0.344*'T3 SALE'!D84)+(0.2558*'T3 TEMARA'!D84)+(0.0895*'T3 KHEMISSET'!D84)+(0.2057*'T3 KENITRA'!D84)</f>
        <v>100</v>
      </c>
      <c r="E84" s="9">
        <f>+(0.105*'T3 RABAT'!E84)+(0.344*'T3 SALE'!E84)+(0.2558*'T3 TEMARA'!E84)+(0.0895*'T3 KHEMISSET'!E84)+(0.2057*'T3 KENITRA'!E84)</f>
        <v>100.90833165998839</v>
      </c>
      <c r="F84" s="9">
        <f>+(0.105*'T3 RABAT'!F84)+(0.344*'T3 SALE'!F84)+(0.2558*'T3 TEMARA'!F84)+(0.0895*'T3 KHEMISSET'!F84)+(0.2057*'T3 KENITRA'!F84)</f>
        <v>104.30476800900789</v>
      </c>
      <c r="G84" s="9">
        <f>+(0.105*'T3 RABAT'!G84)+(0.344*'T3 SALE'!G84)+(0.2558*'T3 TEMARA'!G84)+(0.0895*'T3 KHEMISSET'!G84)+(0.2057*'T3 KENITRA'!G84)</f>
        <v>99.389491803569229</v>
      </c>
      <c r="H84" s="9">
        <f>+(0.105*'T3 RABAT'!H84)+(0.344*'T3 SALE'!H84)+(0.2558*'T3 TEMARA'!H84)+(0.0895*'T3 KHEMISSET'!H84)+(0.2057*'T3 KENITRA'!H84)</f>
        <v>96.877483705764803</v>
      </c>
      <c r="I84" s="9">
        <f>+(0.105*'T3 RABAT'!I84)+(0.344*'T3 SALE'!I84)+(0.2558*'T3 TEMARA'!I84)+(0.0895*'T3 KHEMISSET'!I84)+(0.2057*'T3 KENITRA'!I84)</f>
        <v>102.17266052941801</v>
      </c>
      <c r="J84" s="9">
        <f>+(0.105*'T3 RABAT'!J84)+(0.344*'T3 SALE'!J84)+(0.2558*'T3 TEMARA'!J84)+(0.0895*'T3 KHEMISSET'!J84)+(0.2057*'T3 KENITRA'!J84)</f>
        <v>103.83043973831386</v>
      </c>
      <c r="K84" s="9">
        <f>+(0.105*'T3 RABAT'!K84)+(0.344*'T3 SALE'!K84)+(0.2558*'T3 TEMARA'!K84)+(0.0895*'T3 KHEMISSET'!K84)+(0.2057*'T3 KENITRA'!K84)</f>
        <v>105.38205788498311</v>
      </c>
      <c r="L84" s="9">
        <f>+(0.105*'T3 RABAT'!L84)+(0.344*'T3 SALE'!L84)+(0.2558*'T3 TEMARA'!L84)+(0.0895*'T3 KHEMISSET'!L84)+(0.2057*'T3 KENITRA'!L84)</f>
        <v>104.8183238913773</v>
      </c>
      <c r="M84" s="9">
        <f>+(0.105*'T3 RABAT'!M84)+(0.344*'T3 SALE'!M84)+(0.2558*'T3 TEMARA'!M84)+(0.0895*'T3 KHEMISSET'!M84)+(0.2057*'T3 KENITRA'!M84)</f>
        <v>109.7227499073183</v>
      </c>
      <c r="N84" s="9">
        <f>+(0.0848*'T3 RABAT'!N84)+(0.3338*'T3 SALE'!N84)+(0.2721*'T3 TEMARA'!N84)+(0.0964*'T3 KHEMISSET'!N84)+(0.2129*'T3 KENITRA'!N84)</f>
        <v>113.06653198844742</v>
      </c>
      <c r="O84" s="9">
        <f>+(0.0848*'T3 RABAT'!O84)+(0.3338*'T3 SALE'!O84)+(0.2721*'T3 TEMARA'!O84)+(0.0964*'T3 KHEMISSET'!O84)+(0.2129*'T3 KENITRA'!O84)</f>
        <v>115.90546724526791</v>
      </c>
      <c r="P84" s="9">
        <f>+(0.0848*'T3 RABAT'!P84)+(0.3338*'T3 SALE'!P84)+(0.2721*'T3 TEMARA'!P84)+(0.0964*'T3 KHEMISSET'!P84)+(0.2129*'T3 KENITRA'!P84)</f>
        <v>117.42370006415143</v>
      </c>
      <c r="Q84" s="9">
        <f>+(0.0848*'T3 RABAT'!Q84)+(0.3338*'T3 SALE'!Q84)+(0.2721*'T3 TEMARA'!Q84)+(0.0964*'T3 KHEMISSET'!Q84)+(0.2129*'T3 KENITRA'!Q84)</f>
        <v>117.48032704129506</v>
      </c>
      <c r="R84" s="9">
        <f>+(0.0848*'T3 RABAT'!R84)+(0.3338*'T3 SALE'!R84)+(0.2721*'T3 TEMARA'!R84)+(0.0964*'T3 KHEMISSET'!R84)+(0.2129*'T3 KENITRA'!R84)</f>
        <v>117.72709357388686</v>
      </c>
    </row>
    <row r="85" spans="1:18" ht="20.100000000000001" customHeight="1" x14ac:dyDescent="0.25">
      <c r="A85" s="25"/>
      <c r="B85" s="26"/>
      <c r="C85" s="14" t="s">
        <v>81</v>
      </c>
      <c r="D85" s="9">
        <f>+(0.105*'T3 RABAT'!D85)+(0.344*'T3 SALE'!D85)+(0.2558*'T3 TEMARA'!D85)+(0.0895*'T3 KHEMISSET'!D85)+(0.2057*'T3 KENITRA'!D85)</f>
        <v>100</v>
      </c>
      <c r="E85" s="9">
        <f>+(0.105*'T3 RABAT'!E85)+(0.344*'T3 SALE'!E85)+(0.2558*'T3 TEMARA'!E85)+(0.0895*'T3 KHEMISSET'!E85)+(0.2057*'T3 KENITRA'!E85)</f>
        <v>100</v>
      </c>
      <c r="F85" s="9">
        <f>+(0.105*'T3 RABAT'!F85)+(0.344*'T3 SALE'!F85)+(0.2558*'T3 TEMARA'!F85)+(0.0895*'T3 KHEMISSET'!F85)+(0.2057*'T3 KENITRA'!F85)</f>
        <v>104.60967437304615</v>
      </c>
      <c r="G85" s="9">
        <f>+(0.105*'T3 RABAT'!G85)+(0.344*'T3 SALE'!G85)+(0.2558*'T3 TEMARA'!G85)+(0.0895*'T3 KHEMISSET'!G85)+(0.2057*'T3 KENITRA'!G85)</f>
        <v>100.42464129283873</v>
      </c>
      <c r="H85" s="9">
        <f>+(0.105*'T3 RABAT'!H85)+(0.344*'T3 SALE'!H85)+(0.2558*'T3 TEMARA'!H85)+(0.0895*'T3 KHEMISSET'!H85)+(0.2057*'T3 KENITRA'!H85)</f>
        <v>99.250295535684572</v>
      </c>
      <c r="I85" s="9">
        <f>+(0.105*'T3 RABAT'!I85)+(0.344*'T3 SALE'!I85)+(0.2558*'T3 TEMARA'!I85)+(0.0895*'T3 KHEMISSET'!I85)+(0.2057*'T3 KENITRA'!I85)</f>
        <v>101.23379013900271</v>
      </c>
      <c r="J85" s="9">
        <f>+(0.105*'T3 RABAT'!J85)+(0.344*'T3 SALE'!J85)+(0.2558*'T3 TEMARA'!J85)+(0.0895*'T3 KHEMISSET'!J85)+(0.2057*'T3 KENITRA'!J85)</f>
        <v>98.619656653324768</v>
      </c>
      <c r="K85" s="9">
        <f>+(0.105*'T3 RABAT'!K85)+(0.344*'T3 SALE'!K85)+(0.2558*'T3 TEMARA'!K85)+(0.0895*'T3 KHEMISSET'!K85)+(0.2057*'T3 KENITRA'!K85)</f>
        <v>101.93312910568808</v>
      </c>
      <c r="L85" s="9">
        <f>+(0.105*'T3 RABAT'!L85)+(0.344*'T3 SALE'!L85)+(0.2558*'T3 TEMARA'!L85)+(0.0895*'T3 KHEMISSET'!L85)+(0.2057*'T3 KENITRA'!L85)</f>
        <v>103.23228079376041</v>
      </c>
      <c r="M85" s="9">
        <f>+(0.105*'T3 RABAT'!M85)+(0.344*'T3 SALE'!M85)+(0.2558*'T3 TEMARA'!M85)+(0.0895*'T3 KHEMISSET'!M85)+(0.2057*'T3 KENITRA'!M85)</f>
        <v>103.20497515870441</v>
      </c>
      <c r="N85" s="9">
        <f>+(0.0848*'T3 RABAT'!N85)+(0.3338*'T3 SALE'!N85)+(0.2721*'T3 TEMARA'!N85)+(0.0964*'T3 KHEMISSET'!N85)+(0.2129*'T3 KENITRA'!N85)</f>
        <v>102.45037129098131</v>
      </c>
      <c r="O85" s="9">
        <f>+(0.0848*'T3 RABAT'!O85)+(0.3338*'T3 SALE'!O85)+(0.2721*'T3 TEMARA'!O85)+(0.0964*'T3 KHEMISSET'!O85)+(0.2129*'T3 KENITRA'!O85)</f>
        <v>100.168490477878</v>
      </c>
      <c r="P85" s="9">
        <f>+(0.0848*'T3 RABAT'!P85)+(0.3338*'T3 SALE'!P85)+(0.2721*'T3 TEMARA'!P85)+(0.0964*'T3 KHEMISSET'!P85)+(0.2129*'T3 KENITRA'!P85)</f>
        <v>100.7713089593565</v>
      </c>
      <c r="Q85" s="9">
        <f>+(0.0848*'T3 RABAT'!Q85)+(0.3338*'T3 SALE'!Q85)+(0.2721*'T3 TEMARA'!Q85)+(0.0964*'T3 KHEMISSET'!Q85)+(0.2129*'T3 KENITRA'!Q85)</f>
        <v>101.32607663512285</v>
      </c>
      <c r="R85" s="9">
        <f>+(0.0848*'T3 RABAT'!R85)+(0.3338*'T3 SALE'!R85)+(0.2721*'T3 TEMARA'!R85)+(0.0964*'T3 KHEMISSET'!R85)+(0.2129*'T3 KENITRA'!R85)</f>
        <v>101.94793669428913</v>
      </c>
    </row>
    <row r="86" spans="1:18" ht="20.100000000000001" customHeight="1" x14ac:dyDescent="0.25">
      <c r="A86" s="25"/>
      <c r="B86" s="25" t="s">
        <v>118</v>
      </c>
      <c r="C86" s="25"/>
      <c r="D86" s="11">
        <f>+(0.105*'T3 RABAT'!D86)+(0.344*'T3 SALE'!D86)+(0.2558*'T3 TEMARA'!D86)+(0.0895*'T3 KHEMISSET'!D86)+(0.2057*'T3 KENITRA'!D86)</f>
        <v>100</v>
      </c>
      <c r="E86" s="11">
        <f>+(0.105*'T3 RABAT'!E86)+(0.344*'T3 SALE'!E86)+(0.2558*'T3 TEMARA'!E86)+(0.0895*'T3 KHEMISSET'!E86)+(0.2057*'T3 KENITRA'!E86)</f>
        <v>101.17217004323854</v>
      </c>
      <c r="F86" s="11">
        <f>+(0.105*'T3 RABAT'!F86)+(0.344*'T3 SALE'!F86)+(0.2558*'T3 TEMARA'!F86)+(0.0895*'T3 KHEMISSET'!F86)+(0.2057*'T3 KENITRA'!F86)</f>
        <v>104.21333678731253</v>
      </c>
      <c r="G86" s="11">
        <f>+(0.105*'T3 RABAT'!G86)+(0.344*'T3 SALE'!G86)+(0.2558*'T3 TEMARA'!G86)+(0.0895*'T3 KHEMISSET'!G86)+(0.2057*'T3 KENITRA'!G86)</f>
        <v>99.856904918218362</v>
      </c>
      <c r="H86" s="11">
        <f>+(0.105*'T3 RABAT'!H86)+(0.344*'T3 SALE'!H86)+(0.2558*'T3 TEMARA'!H86)+(0.0895*'T3 KHEMISSET'!H86)+(0.2057*'T3 KENITRA'!H86)</f>
        <v>100.3281821792942</v>
      </c>
      <c r="I86" s="11">
        <f>+(0.105*'T3 RABAT'!I86)+(0.344*'T3 SALE'!I86)+(0.2558*'T3 TEMARA'!I86)+(0.0895*'T3 KHEMISSET'!I86)+(0.2057*'T3 KENITRA'!I86)</f>
        <v>102.21582814552623</v>
      </c>
      <c r="J86" s="11">
        <f>+(0.105*'T3 RABAT'!J86)+(0.344*'T3 SALE'!J86)+(0.2558*'T3 TEMARA'!J86)+(0.0895*'T3 KHEMISSET'!J86)+(0.2057*'T3 KENITRA'!J86)</f>
        <v>103.67224335997193</v>
      </c>
      <c r="K86" s="11">
        <f>+(0.105*'T3 RABAT'!K86)+(0.344*'T3 SALE'!K86)+(0.2558*'T3 TEMARA'!K86)+(0.0895*'T3 KHEMISSET'!K86)+(0.2057*'T3 KENITRA'!K86)</f>
        <v>106.46768309061</v>
      </c>
      <c r="L86" s="11">
        <f>+(0.105*'T3 RABAT'!L86)+(0.344*'T3 SALE'!L86)+(0.2558*'T3 TEMARA'!L86)+(0.0895*'T3 KHEMISSET'!L86)+(0.2057*'T3 KENITRA'!L86)</f>
        <v>107.19910699751894</v>
      </c>
      <c r="M86" s="11">
        <f>+(0.105*'T3 RABAT'!M86)+(0.344*'T3 SALE'!M86)+(0.2558*'T3 TEMARA'!M86)+(0.0895*'T3 KHEMISSET'!M86)+(0.2057*'T3 KENITRA'!M86)</f>
        <v>107.44000623920252</v>
      </c>
      <c r="N86" s="11">
        <f>+(0.0848*'T3 RABAT'!N86)+(0.3338*'T3 SALE'!N86)+(0.2721*'T3 TEMARA'!N86)+(0.0964*'T3 KHEMISSET'!N86)+(0.2129*'T3 KENITRA'!N86)</f>
        <v>107.49623019922663</v>
      </c>
      <c r="O86" s="11">
        <f>+(0.0848*'T3 RABAT'!O86)+(0.3338*'T3 SALE'!O86)+(0.2721*'T3 TEMARA'!O86)+(0.0964*'T3 KHEMISSET'!O86)+(0.2129*'T3 KENITRA'!O86)</f>
        <v>107.38359453060438</v>
      </c>
      <c r="P86" s="11">
        <f>+(0.0848*'T3 RABAT'!P86)+(0.3338*'T3 SALE'!P86)+(0.2721*'T3 TEMARA'!P86)+(0.0964*'T3 KHEMISSET'!P86)+(0.2129*'T3 KENITRA'!P86)</f>
        <v>109.60985900368351</v>
      </c>
      <c r="Q86" s="11">
        <f>+(0.0848*'T3 RABAT'!Q86)+(0.3338*'T3 SALE'!Q86)+(0.2721*'T3 TEMARA'!Q86)+(0.0964*'T3 KHEMISSET'!Q86)+(0.2129*'T3 KENITRA'!Q86)</f>
        <v>110.25702212068605</v>
      </c>
      <c r="R86" s="11">
        <f>+(0.0848*'T3 RABAT'!R86)+(0.3338*'T3 SALE'!R86)+(0.2721*'T3 TEMARA'!R86)+(0.0964*'T3 KHEMISSET'!R86)+(0.2129*'T3 KENITRA'!R86)</f>
        <v>111.0802366362029</v>
      </c>
    </row>
    <row r="87" spans="1:18" ht="20.100000000000001" customHeight="1" x14ac:dyDescent="0.25">
      <c r="A87" s="25"/>
      <c r="B87" s="25" t="s">
        <v>19</v>
      </c>
      <c r="C87" s="14" t="s">
        <v>20</v>
      </c>
      <c r="D87" s="9">
        <f>+(0.105*'T3 RABAT'!D87)+(0.344*'T3 SALE'!D87)+(0.2558*'T3 TEMARA'!D87)+(0.0895*'T3 KHEMISSET'!D87)+(0.2057*'T3 KENITRA'!D87)</f>
        <v>100</v>
      </c>
      <c r="E87" s="9">
        <f>+(0.105*'T3 RABAT'!E87)+(0.344*'T3 SALE'!E87)+(0.2558*'T3 TEMARA'!E87)+(0.0895*'T3 KHEMISSET'!E87)+(0.2057*'T3 KENITRA'!E87)</f>
        <v>100.69837642942821</v>
      </c>
      <c r="F87" s="9">
        <f>+(0.105*'T3 RABAT'!F87)+(0.344*'T3 SALE'!F87)+(0.2558*'T3 TEMARA'!F87)+(0.0895*'T3 KHEMISSET'!F87)+(0.2057*'T3 KENITRA'!F87)</f>
        <v>104.67676213112138</v>
      </c>
      <c r="G87" s="9">
        <f>+(0.105*'T3 RABAT'!G87)+(0.344*'T3 SALE'!G87)+(0.2558*'T3 TEMARA'!G87)+(0.0895*'T3 KHEMISSET'!G87)+(0.2057*'T3 KENITRA'!G87)</f>
        <v>100.547032589539</v>
      </c>
      <c r="H87" s="9">
        <f>+(0.105*'T3 RABAT'!H87)+(0.344*'T3 SALE'!H87)+(0.2558*'T3 TEMARA'!H87)+(0.0895*'T3 KHEMISSET'!H87)+(0.2057*'T3 KENITRA'!H87)</f>
        <v>100.97875498732702</v>
      </c>
      <c r="I87" s="9">
        <f>+(0.105*'T3 RABAT'!I87)+(0.344*'T3 SALE'!I87)+(0.2558*'T3 TEMARA'!I87)+(0.0895*'T3 KHEMISSET'!I87)+(0.2057*'T3 KENITRA'!I87)</f>
        <v>103.90780054376424</v>
      </c>
      <c r="J87" s="9">
        <f>+(0.105*'T3 RABAT'!J87)+(0.344*'T3 SALE'!J87)+(0.2558*'T3 TEMARA'!J87)+(0.0895*'T3 KHEMISSET'!J87)+(0.2057*'T3 KENITRA'!J87)</f>
        <v>105.23925014586899</v>
      </c>
      <c r="K87" s="9">
        <f>+(0.105*'T3 RABAT'!K87)+(0.344*'T3 SALE'!K87)+(0.2558*'T3 TEMARA'!K87)+(0.0895*'T3 KHEMISSET'!K87)+(0.2057*'T3 KENITRA'!K87)</f>
        <v>105.66068650402275</v>
      </c>
      <c r="L87" s="9">
        <f>+(0.105*'T3 RABAT'!L87)+(0.344*'T3 SALE'!L87)+(0.2558*'T3 TEMARA'!L87)+(0.0895*'T3 KHEMISSET'!L87)+(0.2057*'T3 KENITRA'!L87)</f>
        <v>106.73773594861871</v>
      </c>
      <c r="M87" s="9">
        <f>+(0.105*'T3 RABAT'!M87)+(0.344*'T3 SALE'!M87)+(0.2558*'T3 TEMARA'!M87)+(0.0895*'T3 KHEMISSET'!M87)+(0.2057*'T3 KENITRA'!M87)</f>
        <v>106.39025866434275</v>
      </c>
      <c r="N87" s="9">
        <f>+(0.0848*'T3 RABAT'!N87)+(0.3338*'T3 SALE'!N87)+(0.2721*'T3 TEMARA'!N87)+(0.0964*'T3 KHEMISSET'!N87)+(0.2129*'T3 KENITRA'!N87)</f>
        <v>103.8620853597056</v>
      </c>
      <c r="O87" s="9">
        <f>+(0.0848*'T3 RABAT'!O87)+(0.3338*'T3 SALE'!O87)+(0.2721*'T3 TEMARA'!O87)+(0.0964*'T3 KHEMISSET'!O87)+(0.2129*'T3 KENITRA'!O87)</f>
        <v>105.14887257528704</v>
      </c>
      <c r="P87" s="9">
        <f>+(0.0848*'T3 RABAT'!P87)+(0.3338*'T3 SALE'!P87)+(0.2721*'T3 TEMARA'!P87)+(0.0964*'T3 KHEMISSET'!P87)+(0.2129*'T3 KENITRA'!P87)</f>
        <v>105.20304541047524</v>
      </c>
      <c r="Q87" s="9">
        <f>+(0.0848*'T3 RABAT'!Q87)+(0.3338*'T3 SALE'!Q87)+(0.2721*'T3 TEMARA'!Q87)+(0.0964*'T3 KHEMISSET'!Q87)+(0.2129*'T3 KENITRA'!Q87)</f>
        <v>105.39873590507392</v>
      </c>
      <c r="R87" s="9">
        <f>+(0.0848*'T3 RABAT'!R87)+(0.3338*'T3 SALE'!R87)+(0.2721*'T3 TEMARA'!R87)+(0.0964*'T3 KHEMISSET'!R87)+(0.2129*'T3 KENITRA'!R87)</f>
        <v>105.56658255849618</v>
      </c>
    </row>
    <row r="88" spans="1:18" ht="20.100000000000001" customHeight="1" x14ac:dyDescent="0.25">
      <c r="A88" s="25"/>
      <c r="B88" s="26"/>
      <c r="C88" s="14" t="s">
        <v>21</v>
      </c>
      <c r="D88" s="9">
        <f>+(0.105*'T3 RABAT'!D88)+(0.344*'T3 SALE'!D88)+(0.2558*'T3 TEMARA'!D88)+(0.0895*'T3 KHEMISSET'!D88)+(0.2057*'T3 KENITRA'!D88)</f>
        <v>100</v>
      </c>
      <c r="E88" s="9">
        <f>+(0.105*'T3 RABAT'!E88)+(0.344*'T3 SALE'!E88)+(0.2558*'T3 TEMARA'!E88)+(0.0895*'T3 KHEMISSET'!E88)+(0.2057*'T3 KENITRA'!E88)</f>
        <v>100.55594594594595</v>
      </c>
      <c r="F88" s="9">
        <f>+(0.105*'T3 RABAT'!F88)+(0.344*'T3 SALE'!F88)+(0.2558*'T3 TEMARA'!F88)+(0.0895*'T3 KHEMISSET'!F88)+(0.2057*'T3 KENITRA'!F88)</f>
        <v>101.1118918918919</v>
      </c>
      <c r="G88" s="9">
        <f>+(0.105*'T3 RABAT'!G88)+(0.344*'T3 SALE'!G88)+(0.2558*'T3 TEMARA'!G88)+(0.0895*'T3 KHEMISSET'!G88)+(0.2057*'T3 KENITRA'!G88)</f>
        <v>97.722238867846372</v>
      </c>
      <c r="H88" s="9">
        <f>+(0.105*'T3 RABAT'!H88)+(0.344*'T3 SALE'!H88)+(0.2558*'T3 TEMARA'!H88)+(0.0895*'T3 KHEMISSET'!H88)+(0.2057*'T3 KENITRA'!H88)</f>
        <v>100.29228201369668</v>
      </c>
      <c r="I88" s="9">
        <f>+(0.105*'T3 RABAT'!I88)+(0.344*'T3 SALE'!I88)+(0.2558*'T3 TEMARA'!I88)+(0.0895*'T3 KHEMISSET'!I88)+(0.2057*'T3 KENITRA'!I88)</f>
        <v>98.117000682385381</v>
      </c>
      <c r="J88" s="9">
        <f>+(0.105*'T3 RABAT'!J88)+(0.344*'T3 SALE'!J88)+(0.2558*'T3 TEMARA'!J88)+(0.0895*'T3 KHEMISSET'!J88)+(0.2057*'T3 KENITRA'!J88)</f>
        <v>99.864682704254392</v>
      </c>
      <c r="K88" s="9">
        <f>+(0.105*'T3 RABAT'!K88)+(0.344*'T3 SALE'!K88)+(0.2558*'T3 TEMARA'!K88)+(0.0895*'T3 KHEMISSET'!K88)+(0.2057*'T3 KENITRA'!K88)</f>
        <v>100.78823371256195</v>
      </c>
      <c r="L88" s="9">
        <f>+(0.105*'T3 RABAT'!L88)+(0.344*'T3 SALE'!L88)+(0.2558*'T3 TEMARA'!L88)+(0.0895*'T3 KHEMISSET'!L88)+(0.2057*'T3 KENITRA'!L88)</f>
        <v>101.03716134873827</v>
      </c>
      <c r="M88" s="9">
        <f>+(0.105*'T3 RABAT'!M88)+(0.344*'T3 SALE'!M88)+(0.2558*'T3 TEMARA'!M88)+(0.0895*'T3 KHEMISSET'!M88)+(0.2057*'T3 KENITRA'!M88)</f>
        <v>100.6274173924904</v>
      </c>
      <c r="N88" s="9">
        <f>+(0.0848*'T3 RABAT'!N88)+(0.3338*'T3 SALE'!N88)+(0.2721*'T3 TEMARA'!N88)+(0.0964*'T3 KHEMISSET'!N88)+(0.2129*'T3 KENITRA'!N88)</f>
        <v>101.00121354009035</v>
      </c>
      <c r="O88" s="9">
        <f>+(0.0848*'T3 RABAT'!O88)+(0.3338*'T3 SALE'!O88)+(0.2721*'T3 TEMARA'!O88)+(0.0964*'T3 KHEMISSET'!O88)+(0.2129*'T3 KENITRA'!O88)</f>
        <v>102.23115191993989</v>
      </c>
      <c r="P88" s="9">
        <f>+(0.0848*'T3 RABAT'!P88)+(0.3338*'T3 SALE'!P88)+(0.2721*'T3 TEMARA'!P88)+(0.0964*'T3 KHEMISSET'!P88)+(0.2129*'T3 KENITRA'!P88)</f>
        <v>102.23115191993989</v>
      </c>
      <c r="Q88" s="9">
        <f>+(0.0848*'T3 RABAT'!Q88)+(0.3338*'T3 SALE'!Q88)+(0.2721*'T3 TEMARA'!Q88)+(0.0964*'T3 KHEMISSET'!Q88)+(0.2129*'T3 KENITRA'!Q88)</f>
        <v>102.37480404780422</v>
      </c>
      <c r="R88" s="9">
        <f>+(0.0848*'T3 RABAT'!R88)+(0.3338*'T3 SALE'!R88)+(0.2721*'T3 TEMARA'!R88)+(0.0964*'T3 KHEMISSET'!R88)+(0.2129*'T3 KENITRA'!R88)</f>
        <v>102.55241919142428</v>
      </c>
    </row>
    <row r="89" spans="1:18" ht="20.100000000000001" customHeight="1" x14ac:dyDescent="0.25">
      <c r="A89" s="25"/>
      <c r="B89" s="25" t="s">
        <v>102</v>
      </c>
      <c r="C89" s="25"/>
      <c r="D89" s="11">
        <f>+(0.105*'T3 RABAT'!D89)+(0.344*'T3 SALE'!D89)+(0.2558*'T3 TEMARA'!D89)+(0.0895*'T3 KHEMISSET'!D89)+(0.2057*'T3 KENITRA'!D89)</f>
        <v>100</v>
      </c>
      <c r="E89" s="11">
        <f>+(0.105*'T3 RABAT'!E89)+(0.344*'T3 SALE'!E89)+(0.2558*'T3 TEMARA'!E89)+(0.0895*'T3 KHEMISSET'!E89)+(0.2057*'T3 KENITRA'!E89)</f>
        <v>100.65564728438352</v>
      </c>
      <c r="F89" s="11">
        <f>+(0.105*'T3 RABAT'!F89)+(0.344*'T3 SALE'!F89)+(0.2558*'T3 TEMARA'!F89)+(0.0895*'T3 KHEMISSET'!F89)+(0.2057*'T3 KENITRA'!F89)</f>
        <v>103.60730105935252</v>
      </c>
      <c r="G89" s="11">
        <f>+(0.105*'T3 RABAT'!G89)+(0.344*'T3 SALE'!G89)+(0.2558*'T3 TEMARA'!G89)+(0.0895*'T3 KHEMISSET'!G89)+(0.2057*'T3 KENITRA'!G89)</f>
        <v>99.699594473031226</v>
      </c>
      <c r="H89" s="11">
        <f>+(0.105*'T3 RABAT'!H89)+(0.344*'T3 SALE'!H89)+(0.2558*'T3 TEMARA'!H89)+(0.0895*'T3 KHEMISSET'!H89)+(0.2057*'T3 KENITRA'!H89)</f>
        <v>100.77281309523792</v>
      </c>
      <c r="I89" s="11">
        <f>+(0.105*'T3 RABAT'!I89)+(0.344*'T3 SALE'!I89)+(0.2558*'T3 TEMARA'!I89)+(0.0895*'T3 KHEMISSET'!I89)+(0.2057*'T3 KENITRA'!I89)</f>
        <v>102.1705605853506</v>
      </c>
      <c r="J89" s="11">
        <f>+(0.105*'T3 RABAT'!J89)+(0.344*'T3 SALE'!J89)+(0.2558*'T3 TEMARA'!J89)+(0.0895*'T3 KHEMISSET'!J89)+(0.2057*'T3 KENITRA'!J89)</f>
        <v>103.6268799133846</v>
      </c>
      <c r="K89" s="11">
        <f>+(0.105*'T3 RABAT'!K89)+(0.344*'T3 SALE'!K89)+(0.2558*'T3 TEMARA'!K89)+(0.0895*'T3 KHEMISSET'!K89)+(0.2057*'T3 KENITRA'!K89)</f>
        <v>104.19895066658452</v>
      </c>
      <c r="L89" s="11">
        <f>+(0.105*'T3 RABAT'!L89)+(0.344*'T3 SALE'!L89)+(0.2558*'T3 TEMARA'!L89)+(0.0895*'T3 KHEMISSET'!L89)+(0.2057*'T3 KENITRA'!L89)</f>
        <v>105.02756356865457</v>
      </c>
      <c r="M89" s="11">
        <f>+(0.105*'T3 RABAT'!M89)+(0.344*'T3 SALE'!M89)+(0.2558*'T3 TEMARA'!M89)+(0.0895*'T3 KHEMISSET'!M89)+(0.2057*'T3 KENITRA'!M89)</f>
        <v>104.66140628278703</v>
      </c>
      <c r="N89" s="11">
        <f>+(0.0848*'T3 RABAT'!N89)+(0.3338*'T3 SALE'!N89)+(0.2721*'T3 TEMARA'!N89)+(0.0964*'T3 KHEMISSET'!N89)+(0.2129*'T3 KENITRA'!N89)</f>
        <v>103.28991099578255</v>
      </c>
      <c r="O89" s="11">
        <f>+(0.0848*'T3 RABAT'!O89)+(0.3338*'T3 SALE'!O89)+(0.2721*'T3 TEMARA'!O89)+(0.0964*'T3 KHEMISSET'!O89)+(0.2129*'T3 KENITRA'!O89)</f>
        <v>104.56532844421763</v>
      </c>
      <c r="P89" s="11">
        <f>+(0.0848*'T3 RABAT'!P89)+(0.3338*'T3 SALE'!P89)+(0.2721*'T3 TEMARA'!P89)+(0.0964*'T3 KHEMISSET'!P89)+(0.2129*'T3 KENITRA'!P89)</f>
        <v>104.60866671236818</v>
      </c>
      <c r="Q89" s="11">
        <f>+(0.0848*'T3 RABAT'!Q89)+(0.3338*'T3 SALE'!Q89)+(0.2721*'T3 TEMARA'!Q89)+(0.0964*'T3 KHEMISSET'!Q89)+(0.2129*'T3 KENITRA'!Q89)</f>
        <v>104.79394953361998</v>
      </c>
      <c r="R89" s="11">
        <f>+(0.0848*'T3 RABAT'!R89)+(0.3338*'T3 SALE'!R89)+(0.2721*'T3 TEMARA'!R89)+(0.0964*'T3 KHEMISSET'!R89)+(0.2129*'T3 KENITRA'!R89)</f>
        <v>104.96374988508181</v>
      </c>
    </row>
    <row r="90" spans="1:18" ht="20.100000000000001" customHeight="1" x14ac:dyDescent="0.25">
      <c r="A90" s="25"/>
      <c r="B90" s="25" t="s">
        <v>83</v>
      </c>
      <c r="C90" s="14" t="s">
        <v>84</v>
      </c>
      <c r="D90" s="9">
        <f>+(0.105*'T3 RABAT'!D90)+(0.344*'T3 SALE'!D90)+(0.2558*'T3 TEMARA'!D90)+(0.0895*'T3 KHEMISSET'!D90)+(0.2057*'T3 KENITRA'!D90)</f>
        <v>100</v>
      </c>
      <c r="E90" s="9">
        <f>+(0.105*'T3 RABAT'!E90)+(0.344*'T3 SALE'!E90)+(0.2558*'T3 TEMARA'!E90)+(0.0895*'T3 KHEMISSET'!E90)+(0.2057*'T3 KENITRA'!E90)</f>
        <v>100.89756418623651</v>
      </c>
      <c r="F90" s="9">
        <f>+(0.105*'T3 RABAT'!F90)+(0.344*'T3 SALE'!F90)+(0.2558*'T3 TEMARA'!F90)+(0.0895*'T3 KHEMISSET'!F90)+(0.2057*'T3 KENITRA'!F90)</f>
        <v>103.16807283174616</v>
      </c>
      <c r="G90" s="9">
        <f>+(0.105*'T3 RABAT'!G90)+(0.344*'T3 SALE'!G90)+(0.2558*'T3 TEMARA'!G90)+(0.0895*'T3 KHEMISSET'!G90)+(0.2057*'T3 KENITRA'!G90)</f>
        <v>102.70202904715664</v>
      </c>
      <c r="H90" s="9">
        <f>+(0.105*'T3 RABAT'!H90)+(0.344*'T3 SALE'!H90)+(0.2558*'T3 TEMARA'!H90)+(0.0895*'T3 KHEMISSET'!H90)+(0.2057*'T3 KENITRA'!H90)</f>
        <v>104.16555986069864</v>
      </c>
      <c r="I90" s="9">
        <f>+(0.105*'T3 RABAT'!I90)+(0.344*'T3 SALE'!I90)+(0.2558*'T3 TEMARA'!I90)+(0.0895*'T3 KHEMISSET'!I90)+(0.2057*'T3 KENITRA'!I90)</f>
        <v>105.26880754839939</v>
      </c>
      <c r="J90" s="9">
        <f>+(0.105*'T3 RABAT'!J90)+(0.344*'T3 SALE'!J90)+(0.2558*'T3 TEMARA'!J90)+(0.0895*'T3 KHEMISSET'!J90)+(0.2057*'T3 KENITRA'!J90)</f>
        <v>107.38952156019947</v>
      </c>
      <c r="K90" s="9">
        <f>+(0.105*'T3 RABAT'!K90)+(0.344*'T3 SALE'!K90)+(0.2558*'T3 TEMARA'!K90)+(0.0895*'T3 KHEMISSET'!K90)+(0.2057*'T3 KENITRA'!K90)</f>
        <v>111.08640394632292</v>
      </c>
      <c r="L90" s="9">
        <f>+(0.105*'T3 RABAT'!L90)+(0.344*'T3 SALE'!L90)+(0.2558*'T3 TEMARA'!L90)+(0.0895*'T3 KHEMISSET'!L90)+(0.2057*'T3 KENITRA'!L90)</f>
        <v>112.80818435346958</v>
      </c>
      <c r="M90" s="9">
        <f>+(0.105*'T3 RABAT'!M90)+(0.344*'T3 SALE'!M90)+(0.2558*'T3 TEMARA'!M90)+(0.0895*'T3 KHEMISSET'!M90)+(0.2057*'T3 KENITRA'!M90)</f>
        <v>111.53183588585505</v>
      </c>
      <c r="N90" s="9">
        <f>+(0.0848*'T3 RABAT'!N90)+(0.3338*'T3 SALE'!N90)+(0.2721*'T3 TEMARA'!N90)+(0.0964*'T3 KHEMISSET'!N90)+(0.2129*'T3 KENITRA'!N90)</f>
        <v>105.93414933608466</v>
      </c>
      <c r="O90" s="9">
        <f>+(0.0848*'T3 RABAT'!O90)+(0.3338*'T3 SALE'!O90)+(0.2721*'T3 TEMARA'!O90)+(0.0964*'T3 KHEMISSET'!O90)+(0.2129*'T3 KENITRA'!O90)</f>
        <v>107.96428953902674</v>
      </c>
      <c r="P90" s="9">
        <f>+(0.0848*'T3 RABAT'!P90)+(0.3338*'T3 SALE'!P90)+(0.2721*'T3 TEMARA'!P90)+(0.0964*'T3 KHEMISSET'!P90)+(0.2129*'T3 KENITRA'!P90)</f>
        <v>108.40956452496417</v>
      </c>
      <c r="Q90" s="9">
        <f>+(0.0848*'T3 RABAT'!Q90)+(0.3338*'T3 SALE'!Q90)+(0.2721*'T3 TEMARA'!Q90)+(0.0964*'T3 KHEMISSET'!Q90)+(0.2129*'T3 KENITRA'!Q90)</f>
        <v>108.69440366808126</v>
      </c>
      <c r="R90" s="9">
        <f>+(0.0848*'T3 RABAT'!R90)+(0.3338*'T3 SALE'!R90)+(0.2721*'T3 TEMARA'!R90)+(0.0964*'T3 KHEMISSET'!R90)+(0.2129*'T3 KENITRA'!R90)</f>
        <v>108.99093118385693</v>
      </c>
    </row>
    <row r="91" spans="1:18" ht="20.100000000000001" customHeight="1" x14ac:dyDescent="0.25">
      <c r="A91" s="25"/>
      <c r="B91" s="26"/>
      <c r="C91" s="14" t="s">
        <v>85</v>
      </c>
      <c r="D91" s="9">
        <f>+(0.105*'T3 RABAT'!D91)+(0.344*'T3 SALE'!D91)+(0.2558*'T3 TEMARA'!D91)+(0.0895*'T3 KHEMISSET'!D91)+(0.2057*'T3 KENITRA'!D91)</f>
        <v>100</v>
      </c>
      <c r="E91" s="9">
        <f>+(0.105*'T3 RABAT'!E91)+(0.344*'T3 SALE'!E91)+(0.2558*'T3 TEMARA'!E91)+(0.0895*'T3 KHEMISSET'!E91)+(0.2057*'T3 KENITRA'!E91)</f>
        <v>104.08590073059563</v>
      </c>
      <c r="F91" s="9">
        <f>+(0.105*'T3 RABAT'!F91)+(0.344*'T3 SALE'!F91)+(0.2558*'T3 TEMARA'!F91)+(0.0895*'T3 KHEMISSET'!F91)+(0.2057*'T3 KENITRA'!F91)</f>
        <v>105.76166791251732</v>
      </c>
      <c r="G91" s="9">
        <f>+(0.105*'T3 RABAT'!G91)+(0.344*'T3 SALE'!G91)+(0.2558*'T3 TEMARA'!G91)+(0.0895*'T3 KHEMISSET'!G91)+(0.2057*'T3 KENITRA'!G91)</f>
        <v>102.65895554246998</v>
      </c>
      <c r="H91" s="9">
        <f>+(0.105*'T3 RABAT'!H91)+(0.344*'T3 SALE'!H91)+(0.2558*'T3 TEMARA'!H91)+(0.0895*'T3 KHEMISSET'!H91)+(0.2057*'T3 KENITRA'!H91)</f>
        <v>103.4249340245152</v>
      </c>
      <c r="I91" s="9">
        <f>+(0.105*'T3 RABAT'!I91)+(0.344*'T3 SALE'!I91)+(0.2558*'T3 TEMARA'!I91)+(0.0895*'T3 KHEMISSET'!I91)+(0.2057*'T3 KENITRA'!I91)</f>
        <v>104.47943363065288</v>
      </c>
      <c r="J91" s="9">
        <f>+(0.105*'T3 RABAT'!J91)+(0.344*'T3 SALE'!J91)+(0.2558*'T3 TEMARA'!J91)+(0.0895*'T3 KHEMISSET'!J91)+(0.2057*'T3 KENITRA'!J91)</f>
        <v>105.23417492970309</v>
      </c>
      <c r="K91" s="9">
        <f>+(0.105*'T3 RABAT'!K91)+(0.344*'T3 SALE'!K91)+(0.2558*'T3 TEMARA'!K91)+(0.0895*'T3 KHEMISSET'!K91)+(0.2057*'T3 KENITRA'!K91)</f>
        <v>107.07253841718729</v>
      </c>
      <c r="L91" s="9">
        <f>+(0.105*'T3 RABAT'!L91)+(0.344*'T3 SALE'!L91)+(0.2558*'T3 TEMARA'!L91)+(0.0895*'T3 KHEMISSET'!L91)+(0.2057*'T3 KENITRA'!L91)</f>
        <v>108.33469033952979</v>
      </c>
      <c r="M91" s="9">
        <f>+(0.105*'T3 RABAT'!M91)+(0.344*'T3 SALE'!M91)+(0.2558*'T3 TEMARA'!M91)+(0.0895*'T3 KHEMISSET'!M91)+(0.2057*'T3 KENITRA'!M91)</f>
        <v>109.64867941015265</v>
      </c>
      <c r="N91" s="9">
        <f>+(0.0848*'T3 RABAT'!N91)+(0.3338*'T3 SALE'!N91)+(0.2721*'T3 TEMARA'!N91)+(0.0964*'T3 KHEMISSET'!N91)+(0.2129*'T3 KENITRA'!N91)</f>
        <v>106.3214376624321</v>
      </c>
      <c r="O91" s="9">
        <f>+(0.0848*'T3 RABAT'!O91)+(0.3338*'T3 SALE'!O91)+(0.2721*'T3 TEMARA'!O91)+(0.0964*'T3 KHEMISSET'!O91)+(0.2129*'T3 KENITRA'!O91)</f>
        <v>106.34466668880297</v>
      </c>
      <c r="P91" s="9">
        <f>+(0.0848*'T3 RABAT'!P91)+(0.3338*'T3 SALE'!P91)+(0.2721*'T3 TEMARA'!P91)+(0.0964*'T3 KHEMISSET'!P91)+(0.2129*'T3 KENITRA'!P91)</f>
        <v>106.87699523475661</v>
      </c>
      <c r="Q91" s="9">
        <f>+(0.0848*'T3 RABAT'!Q91)+(0.3338*'T3 SALE'!Q91)+(0.2721*'T3 TEMARA'!Q91)+(0.0964*'T3 KHEMISSET'!Q91)+(0.2129*'T3 KENITRA'!Q91)</f>
        <v>107.59943797445393</v>
      </c>
      <c r="R91" s="9">
        <f>+(0.0848*'T3 RABAT'!R91)+(0.3338*'T3 SALE'!R91)+(0.2721*'T3 TEMARA'!R91)+(0.0964*'T3 KHEMISSET'!R91)+(0.2129*'T3 KENITRA'!R91)</f>
        <v>108.30385312545414</v>
      </c>
    </row>
    <row r="92" spans="1:18" ht="20.100000000000001" customHeight="1" x14ac:dyDescent="0.25">
      <c r="A92" s="25"/>
      <c r="B92" s="25" t="s">
        <v>119</v>
      </c>
      <c r="C92" s="25"/>
      <c r="D92" s="11">
        <f>+(0.105*'T3 RABAT'!D92)+(0.344*'T3 SALE'!D92)+(0.2558*'T3 TEMARA'!D92)+(0.0895*'T3 KHEMISSET'!D92)+(0.2057*'T3 KENITRA'!D92)</f>
        <v>100</v>
      </c>
      <c r="E92" s="11">
        <f>+(0.105*'T3 RABAT'!E92)+(0.344*'T3 SALE'!E92)+(0.2558*'T3 TEMARA'!E92)+(0.0895*'T3 KHEMISSET'!E92)+(0.2057*'T3 KENITRA'!E92)</f>
        <v>102.01348197676219</v>
      </c>
      <c r="F92" s="11">
        <f>+(0.105*'T3 RABAT'!F92)+(0.344*'T3 SALE'!F92)+(0.2558*'T3 TEMARA'!F92)+(0.0895*'T3 KHEMISSET'!F92)+(0.2057*'T3 KENITRA'!F92)</f>
        <v>104.07583111001605</v>
      </c>
      <c r="G92" s="11">
        <f>+(0.105*'T3 RABAT'!G92)+(0.344*'T3 SALE'!G92)+(0.2558*'T3 TEMARA'!G92)+(0.0895*'T3 KHEMISSET'!G92)+(0.2057*'T3 KENITRA'!G92)</f>
        <v>102.68695332051632</v>
      </c>
      <c r="H92" s="11">
        <f>+(0.105*'T3 RABAT'!H92)+(0.344*'T3 SALE'!H92)+(0.2558*'T3 TEMARA'!H92)+(0.0895*'T3 KHEMISSET'!H92)+(0.2057*'T3 KENITRA'!H92)</f>
        <v>103.90634081803444</v>
      </c>
      <c r="I92" s="11">
        <f>+(0.105*'T3 RABAT'!I92)+(0.344*'T3 SALE'!I92)+(0.2558*'T3 TEMARA'!I92)+(0.0895*'T3 KHEMISSET'!I92)+(0.2057*'T3 KENITRA'!I92)</f>
        <v>104.9925266771881</v>
      </c>
      <c r="J92" s="11">
        <f>+(0.105*'T3 RABAT'!J92)+(0.344*'T3 SALE'!J92)+(0.2558*'T3 TEMARA'!J92)+(0.0895*'T3 KHEMISSET'!J92)+(0.2057*'T3 KENITRA'!J92)</f>
        <v>106.63515023952574</v>
      </c>
      <c r="K92" s="11">
        <f>+(0.105*'T3 RABAT'!K92)+(0.344*'T3 SALE'!K92)+(0.2558*'T3 TEMARA'!K92)+(0.0895*'T3 KHEMISSET'!K92)+(0.2057*'T3 KENITRA'!K92)</f>
        <v>109.68155101112544</v>
      </c>
      <c r="L92" s="11">
        <f>+(0.105*'T3 RABAT'!L92)+(0.344*'T3 SALE'!L92)+(0.2558*'T3 TEMARA'!L92)+(0.0895*'T3 KHEMISSET'!L92)+(0.2057*'T3 KENITRA'!L92)</f>
        <v>111.24246144859067</v>
      </c>
      <c r="M92" s="11">
        <f>+(0.105*'T3 RABAT'!M92)+(0.344*'T3 SALE'!M92)+(0.2558*'T3 TEMARA'!M92)+(0.0895*'T3 KHEMISSET'!M92)+(0.2057*'T3 KENITRA'!M92)</f>
        <v>110.8727311193592</v>
      </c>
      <c r="N92" s="11">
        <f>+(0.0848*'T3 RABAT'!N92)+(0.3338*'T3 SALE'!N92)+(0.2721*'T3 TEMARA'!N92)+(0.0964*'T3 KHEMISSET'!N92)+(0.2129*'T3 KENITRA'!N92)</f>
        <v>106.10842908294102</v>
      </c>
      <c r="O92" s="11">
        <f>+(0.0848*'T3 RABAT'!O92)+(0.3338*'T3 SALE'!O92)+(0.2721*'T3 TEMARA'!O92)+(0.0964*'T3 KHEMISSET'!O92)+(0.2129*'T3 KENITRA'!O92)</f>
        <v>107.23545925642604</v>
      </c>
      <c r="P92" s="11">
        <f>+(0.0848*'T3 RABAT'!P92)+(0.3338*'T3 SALE'!P92)+(0.2721*'T3 TEMARA'!P92)+(0.0964*'T3 KHEMISSET'!P92)+(0.2129*'T3 KENITRA'!P92)</f>
        <v>107.71990834437079</v>
      </c>
      <c r="Q92" s="11">
        <f>+(0.0848*'T3 RABAT'!Q92)+(0.3338*'T3 SALE'!Q92)+(0.2721*'T3 TEMARA'!Q92)+(0.0964*'T3 KHEMISSET'!Q92)+(0.2129*'T3 KENITRA'!Q92)</f>
        <v>108.20166910594898</v>
      </c>
      <c r="R92" s="11">
        <f>+(0.0848*'T3 RABAT'!R92)+(0.3338*'T3 SALE'!R92)+(0.2721*'T3 TEMARA'!R92)+(0.0964*'T3 KHEMISSET'!R92)+(0.2129*'T3 KENITRA'!R92)</f>
        <v>108.68174605757569</v>
      </c>
    </row>
    <row r="93" spans="1:18" ht="20.100000000000001" customHeight="1" x14ac:dyDescent="0.25">
      <c r="A93" s="23" t="s">
        <v>209</v>
      </c>
      <c r="B93" s="23"/>
      <c r="C93" s="23"/>
      <c r="D93" s="13">
        <f>+(0.105*'T3 RABAT'!D93)+(0.344*'T3 SALE'!D93)+(0.2558*'T3 TEMARA'!D93)+(0.0895*'T3 KHEMISSET'!D93)+(0.2057*'T3 KENITRA'!D93)</f>
        <v>100</v>
      </c>
      <c r="E93" s="13">
        <f>+(0.105*'T3 RABAT'!E93)+(0.344*'T3 SALE'!E93)+(0.2558*'T3 TEMARA'!E93)+(0.0895*'T3 KHEMISSET'!E93)+(0.2057*'T3 KENITRA'!E93)</f>
        <v>101.29320160567852</v>
      </c>
      <c r="F93" s="13">
        <f>+(0.105*'T3 RABAT'!F93)+(0.344*'T3 SALE'!F93)+(0.2558*'T3 TEMARA'!F93)+(0.0895*'T3 KHEMISSET'!F93)+(0.2057*'T3 KENITRA'!F93)</f>
        <v>104.18665057843845</v>
      </c>
      <c r="G93" s="13">
        <f>+(0.105*'T3 RABAT'!G93)+(0.344*'T3 SALE'!G93)+(0.2558*'T3 TEMARA'!G93)+(0.0895*'T3 KHEMISSET'!G93)+(0.2057*'T3 KENITRA'!G93)</f>
        <v>100.27983907411118</v>
      </c>
      <c r="H93" s="13">
        <f>+(0.105*'T3 RABAT'!H93)+(0.344*'T3 SALE'!H93)+(0.2558*'T3 TEMARA'!H93)+(0.0895*'T3 KHEMISSET'!H93)+(0.2057*'T3 KENITRA'!H93)</f>
        <v>100.86935228426466</v>
      </c>
      <c r="I93" s="13">
        <f>+(0.105*'T3 RABAT'!I93)+(0.344*'T3 SALE'!I93)+(0.2558*'T3 TEMARA'!I93)+(0.0895*'T3 KHEMISSET'!I93)+(0.2057*'T3 KENITRA'!I93)</f>
        <v>102.63188024967374</v>
      </c>
      <c r="J93" s="13">
        <f>+(0.105*'T3 RABAT'!J93)+(0.344*'T3 SALE'!J93)+(0.2558*'T3 TEMARA'!J93)+(0.0895*'T3 KHEMISSET'!J93)+(0.2057*'T3 KENITRA'!J93)</f>
        <v>104.11622575743912</v>
      </c>
      <c r="K93" s="13">
        <f>+(0.105*'T3 RABAT'!K93)+(0.344*'T3 SALE'!K93)+(0.2558*'T3 TEMARA'!K93)+(0.0895*'T3 KHEMISSET'!K93)+(0.2057*'T3 KENITRA'!K93)</f>
        <v>106.92707595444705</v>
      </c>
      <c r="L93" s="13">
        <f>+(0.105*'T3 RABAT'!L93)+(0.344*'T3 SALE'!L93)+(0.2558*'T3 TEMARA'!L93)+(0.0895*'T3 KHEMISSET'!L93)+(0.2057*'T3 KENITRA'!L93)</f>
        <v>107.78389473089105</v>
      </c>
      <c r="M93" s="13">
        <f>+(0.105*'T3 RABAT'!M93)+(0.344*'T3 SALE'!M93)+(0.2558*'T3 TEMARA'!M93)+(0.0895*'T3 KHEMISSET'!M93)+(0.2057*'T3 KENITRA'!M93)</f>
        <v>107.92712897166186</v>
      </c>
      <c r="N93" s="13">
        <f>+(0.0848*'T3 RABAT'!N93)+(0.3338*'T3 SALE'!N93)+(0.2721*'T3 TEMARA'!N93)+(0.0964*'T3 KHEMISSET'!N93)+(0.2129*'T3 KENITRA'!N93)</f>
        <v>107.13454359190062</v>
      </c>
      <c r="O93" s="13">
        <f>+(0.0848*'T3 RABAT'!O93)+(0.3338*'T3 SALE'!O93)+(0.2721*'T3 TEMARA'!O93)+(0.0964*'T3 KHEMISSET'!O93)+(0.2129*'T3 KENITRA'!O93)</f>
        <v>107.29760215404099</v>
      </c>
      <c r="P93" s="13">
        <f>+(0.0848*'T3 RABAT'!P93)+(0.3338*'T3 SALE'!P93)+(0.2721*'T3 TEMARA'!P93)+(0.0964*'T3 KHEMISSET'!P93)+(0.2129*'T3 KENITRA'!P93)</f>
        <v>109.13184502599466</v>
      </c>
      <c r="Q93" s="13">
        <f>+(0.0848*'T3 RABAT'!Q93)+(0.3338*'T3 SALE'!Q93)+(0.2721*'T3 TEMARA'!Q93)+(0.0964*'T3 KHEMISSET'!Q93)+(0.2129*'T3 KENITRA'!Q93)</f>
        <v>109.73669006599731</v>
      </c>
      <c r="R93" s="13">
        <f>+(0.0848*'T3 RABAT'!R93)+(0.3338*'T3 SALE'!R93)+(0.2721*'T3 TEMARA'!R93)+(0.0964*'T3 KHEMISSET'!R93)+(0.2129*'T3 KENITRA'!R93)</f>
        <v>110.47820878545502</v>
      </c>
    </row>
    <row r="94" spans="1:18" ht="20.100000000000001" customHeight="1" x14ac:dyDescent="0.25">
      <c r="A94" s="24" t="s">
        <v>120</v>
      </c>
      <c r="B94" s="24"/>
      <c r="C94" s="24"/>
      <c r="D94" s="12">
        <f>+(0.105*'T3 RABAT'!D94)+(0.344*'T3 SALE'!D94)+(0.2558*'T3 TEMARA'!D94)+(0.0895*'T3 KHEMISSET'!D94)+(0.2057*'T3 KENITRA'!D94)</f>
        <v>100</v>
      </c>
      <c r="E94" s="12">
        <f>+(0.105*'T3 RABAT'!E94)+(0.344*'T3 SALE'!E94)+(0.2558*'T3 TEMARA'!E94)+(0.0895*'T3 KHEMISSET'!E94)+(0.2057*'T3 KENITRA'!E94)</f>
        <v>101.47157806501704</v>
      </c>
      <c r="F94" s="12">
        <f>+(0.105*'T3 RABAT'!F94)+(0.344*'T3 SALE'!F94)+(0.2558*'T3 TEMARA'!F94)+(0.0895*'T3 KHEMISSET'!F94)+(0.2057*'T3 KENITRA'!F94)</f>
        <v>104.46632233702363</v>
      </c>
      <c r="G94" s="12">
        <f>+(0.105*'T3 RABAT'!G94)+(0.344*'T3 SALE'!G94)+(0.2558*'T3 TEMARA'!G94)+(0.0895*'T3 KHEMISSET'!G94)+(0.2057*'T3 KENITRA'!G94)</f>
        <v>102.26038129004216</v>
      </c>
      <c r="H94" s="12">
        <f>+(0.105*'T3 RABAT'!H94)+(0.344*'T3 SALE'!H94)+(0.2558*'T3 TEMARA'!H94)+(0.0895*'T3 KHEMISSET'!H94)+(0.2057*'T3 KENITRA'!H94)</f>
        <v>103.6743723927203</v>
      </c>
      <c r="I94" s="12">
        <f>+(0.105*'T3 RABAT'!I94)+(0.344*'T3 SALE'!I94)+(0.2558*'T3 TEMARA'!I94)+(0.0895*'T3 KHEMISSET'!I94)+(0.2057*'T3 KENITRA'!I94)</f>
        <v>105.70090879636697</v>
      </c>
      <c r="J94" s="12">
        <f>+(0.105*'T3 RABAT'!J94)+(0.344*'T3 SALE'!J94)+(0.2558*'T3 TEMARA'!J94)+(0.0895*'T3 KHEMISSET'!J94)+(0.2057*'T3 KENITRA'!J94)</f>
        <v>107.3508771016089</v>
      </c>
      <c r="K94" s="12">
        <f>+(0.105*'T3 RABAT'!K94)+(0.344*'T3 SALE'!K94)+(0.2558*'T3 TEMARA'!K94)+(0.0895*'T3 KHEMISSET'!K94)+(0.2057*'T3 KENITRA'!K94)</f>
        <v>109.02067937328033</v>
      </c>
      <c r="L94" s="12">
        <f>+(0.105*'T3 RABAT'!L94)+(0.344*'T3 SALE'!L94)+(0.2558*'T3 TEMARA'!L94)+(0.0895*'T3 KHEMISSET'!L94)+(0.2057*'T3 KENITRA'!L94)</f>
        <v>110.28533069430739</v>
      </c>
      <c r="M94" s="12">
        <f>+(0.105*'T3 RABAT'!M94)+(0.344*'T3 SALE'!M94)+(0.2558*'T3 TEMARA'!M94)+(0.0895*'T3 KHEMISSET'!M94)+(0.2057*'T3 KENITRA'!M94)</f>
        <v>110.03576238471163</v>
      </c>
      <c r="N94" s="12">
        <f>+(0.0848*'T3 RABAT'!N94)+(0.3338*'T3 SALE'!N94)+(0.2721*'T3 TEMARA'!N94)+(0.0964*'T3 KHEMISSET'!N94)+(0.2129*'T3 KENITRA'!N94)</f>
        <v>109.53738152778132</v>
      </c>
      <c r="O94" s="12">
        <f>+(0.0848*'T3 RABAT'!O94)+(0.3338*'T3 SALE'!O94)+(0.2721*'T3 TEMARA'!O94)+(0.0964*'T3 KHEMISSET'!O94)+(0.2129*'T3 KENITRA'!O94)</f>
        <v>110.14930439293916</v>
      </c>
      <c r="P94" s="12">
        <f>+(0.0848*'T3 RABAT'!P94)+(0.3338*'T3 SALE'!P94)+(0.2721*'T3 TEMARA'!P94)+(0.0964*'T3 KHEMISSET'!P94)+(0.2129*'T3 KENITRA'!P94)</f>
        <v>110.94922289799035</v>
      </c>
      <c r="Q94" s="12">
        <f>+(0.0848*'T3 RABAT'!Q94)+(0.3338*'T3 SALE'!Q94)+(0.2721*'T3 TEMARA'!Q94)+(0.0964*'T3 KHEMISSET'!Q94)+(0.2129*'T3 KENITRA'!Q94)</f>
        <v>111.621357509093</v>
      </c>
      <c r="R94" s="12">
        <f>+(0.0848*'T3 RABAT'!R94)+(0.3338*'T3 SALE'!R94)+(0.2721*'T3 TEMARA'!R94)+(0.0964*'T3 KHEMISSET'!R94)+(0.2129*'T3 KENITRA'!R94)</f>
        <v>112.42945961930748</v>
      </c>
    </row>
    <row r="95" spans="1:18" ht="20.100000000000001" customHeight="1" x14ac:dyDescent="0.25">
      <c r="A95" s="24" t="s">
        <v>121</v>
      </c>
      <c r="B95" s="24"/>
      <c r="C95" s="24"/>
      <c r="D95" s="12">
        <f>+(0.105*'T3 RABAT'!D95)+(0.344*'T3 SALE'!D95)+(0.2558*'T3 TEMARA'!D95)+(0.0895*'T3 KHEMISSET'!D95)+(0.2057*'T3 KENITRA'!D95)</f>
        <v>100</v>
      </c>
      <c r="E95" s="12">
        <f>+(0.105*'T3 RABAT'!E95)+(0.344*'T3 SALE'!E95)+(0.2558*'T3 TEMARA'!E95)+(0.0895*'T3 KHEMISSET'!E95)+(0.2057*'T3 KENITRA'!E95)</f>
        <v>101.68277281016721</v>
      </c>
      <c r="F95" s="12">
        <f>+(0.105*'T3 RABAT'!F95)+(0.344*'T3 SALE'!F95)+(0.2558*'T3 TEMARA'!F95)+(0.0895*'T3 KHEMISSET'!F95)+(0.2057*'T3 KENITRA'!F95)</f>
        <v>105.11049163073015</v>
      </c>
      <c r="G95" s="12">
        <f>+(0.105*'T3 RABAT'!G95)+(0.344*'T3 SALE'!G95)+(0.2558*'T3 TEMARA'!G95)+(0.0895*'T3 KHEMISSET'!G95)+(0.2057*'T3 KENITRA'!G95)</f>
        <v>104.0853261537915</v>
      </c>
      <c r="H95" s="12">
        <f>+(0.105*'T3 RABAT'!H95)+(0.344*'T3 SALE'!H95)+(0.2558*'T3 TEMARA'!H95)+(0.0895*'T3 KHEMISSET'!H95)+(0.2057*'T3 KENITRA'!H95)</f>
        <v>105.8932638328462</v>
      </c>
      <c r="I95" s="12">
        <f>+(0.105*'T3 RABAT'!I95)+(0.344*'T3 SALE'!I95)+(0.2558*'T3 TEMARA'!I95)+(0.0895*'T3 KHEMISSET'!I95)+(0.2057*'T3 KENITRA'!I95)</f>
        <v>107.26331167636826</v>
      </c>
      <c r="J95" s="12">
        <f>+(0.105*'T3 RABAT'!J95)+(0.344*'T3 SALE'!J95)+(0.2558*'T3 TEMARA'!J95)+(0.0895*'T3 KHEMISSET'!J95)+(0.2057*'T3 KENITRA'!J95)</f>
        <v>108.76677401942331</v>
      </c>
      <c r="K95" s="12">
        <f>+(0.105*'T3 RABAT'!K95)+(0.344*'T3 SALE'!K95)+(0.2558*'T3 TEMARA'!K95)+(0.0895*'T3 KHEMISSET'!K95)+(0.2057*'T3 KENITRA'!K95)</f>
        <v>110.43823535925723</v>
      </c>
      <c r="L95" s="12">
        <f>+(0.105*'T3 RABAT'!L95)+(0.344*'T3 SALE'!L95)+(0.2558*'T3 TEMARA'!L95)+(0.0895*'T3 KHEMISSET'!L95)+(0.2057*'T3 KENITRA'!L95)</f>
        <v>111.63381014024537</v>
      </c>
      <c r="M95" s="12">
        <f>+(0.105*'T3 RABAT'!M95)+(0.344*'T3 SALE'!M95)+(0.2558*'T3 TEMARA'!M95)+(0.0895*'T3 KHEMISSET'!M95)+(0.2057*'T3 KENITRA'!M95)</f>
        <v>112.12439941899588</v>
      </c>
      <c r="N95" s="12">
        <f>+(0.0848*'T3 RABAT'!N95)+(0.3338*'T3 SALE'!N95)+(0.2721*'T3 TEMARA'!N95)+(0.0964*'T3 KHEMISSET'!N95)+(0.2129*'T3 KENITRA'!N95)</f>
        <v>112.46456463567262</v>
      </c>
      <c r="O95" s="12">
        <f>+(0.0848*'T3 RABAT'!O95)+(0.3338*'T3 SALE'!O95)+(0.2721*'T3 TEMARA'!O95)+(0.0964*'T3 KHEMISSET'!O95)+(0.2129*'T3 KENITRA'!O95)</f>
        <v>113.82045598861944</v>
      </c>
      <c r="P95" s="12">
        <f>+(0.0848*'T3 RABAT'!P95)+(0.3338*'T3 SALE'!P95)+(0.2721*'T3 TEMARA'!P95)+(0.0964*'T3 KHEMISSET'!P95)+(0.2129*'T3 KENITRA'!P95)</f>
        <v>114.64941015462308</v>
      </c>
      <c r="Q95" s="12">
        <f>+(0.0848*'T3 RABAT'!Q95)+(0.3338*'T3 SALE'!Q95)+(0.2721*'T3 TEMARA'!Q95)+(0.0964*'T3 KHEMISSET'!Q95)+(0.2129*'T3 KENITRA'!Q95)</f>
        <v>115.51391135240402</v>
      </c>
      <c r="R95" s="12">
        <f>+(0.0848*'T3 RABAT'!R95)+(0.3338*'T3 SALE'!R95)+(0.2721*'T3 TEMARA'!R95)+(0.0964*'T3 KHEMISSET'!R95)+(0.2129*'T3 KENITRA'!R95)</f>
        <v>116.52963199267484</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4.7836771502202193</v>
      </c>
      <c r="F4" s="7">
        <v>4.8306273992560609</v>
      </c>
      <c r="G4" s="7">
        <v>4.9063263485959538</v>
      </c>
      <c r="H4" s="7">
        <v>4.65625</v>
      </c>
      <c r="I4" s="7">
        <v>4.6549536249999992</v>
      </c>
      <c r="J4" s="7">
        <v>4.7612625839212495</v>
      </c>
      <c r="K4" s="7">
        <v>4.7750000000000004</v>
      </c>
      <c r="L4" s="7">
        <v>4.7850000000000001</v>
      </c>
      <c r="M4" s="7">
        <v>4.7850000000000001</v>
      </c>
      <c r="N4" s="7">
        <v>4.9474068277598153</v>
      </c>
      <c r="O4" s="7">
        <v>4.9487033007438654</v>
      </c>
      <c r="P4" s="7">
        <v>5.0252105838762304</v>
      </c>
      <c r="Q4" s="7">
        <v>5.0452799324954984</v>
      </c>
      <c r="R4" s="7">
        <v>5.0452799324954984</v>
      </c>
      <c r="S4" s="7">
        <v>5.0600000000000005</v>
      </c>
    </row>
    <row r="5" spans="1:19" ht="24.95" customHeight="1" x14ac:dyDescent="0.25">
      <c r="A5" s="18"/>
      <c r="B5" s="18"/>
      <c r="C5" s="18"/>
      <c r="D5" s="6" t="s">
        <v>126</v>
      </c>
      <c r="E5" s="7">
        <v>3.1395076042458498</v>
      </c>
      <c r="F5" s="7">
        <v>3.2823312185223017</v>
      </c>
      <c r="G5" s="7">
        <v>3.4108020613516632</v>
      </c>
      <c r="H5" s="7">
        <v>2.9249999999999998</v>
      </c>
      <c r="I5" s="7">
        <v>3.1497055</v>
      </c>
      <c r="J5" s="7">
        <v>3.295820338145</v>
      </c>
      <c r="K5" s="7">
        <v>3.32</v>
      </c>
      <c r="L5" s="7">
        <v>3.36</v>
      </c>
      <c r="M5" s="7">
        <v>3.32</v>
      </c>
      <c r="N5" s="7">
        <v>3.25</v>
      </c>
      <c r="O5" s="7">
        <v>3.3078525000000001</v>
      </c>
      <c r="P5" s="7">
        <v>3.3991275000000001</v>
      </c>
      <c r="Q5" s="7">
        <v>3.4091100000000001</v>
      </c>
      <c r="R5" s="7">
        <v>3.4190925000000001</v>
      </c>
      <c r="S5" s="7">
        <v>3.42</v>
      </c>
    </row>
    <row r="6" spans="1:19" ht="24.95" customHeight="1" x14ac:dyDescent="0.25">
      <c r="A6" s="18"/>
      <c r="B6" s="18"/>
      <c r="C6" s="18" t="s">
        <v>2</v>
      </c>
      <c r="D6" s="6" t="s">
        <v>127</v>
      </c>
      <c r="E6" s="7">
        <v>5.0183710362948579</v>
      </c>
      <c r="F6" s="7">
        <v>5.0183710362948579</v>
      </c>
      <c r="G6" s="7">
        <v>5.0183710362948579</v>
      </c>
      <c r="H6" s="7">
        <v>4.75</v>
      </c>
      <c r="I6" s="7">
        <v>4.9701149999999998</v>
      </c>
      <c r="J6" s="7">
        <v>5.1439199215499993</v>
      </c>
      <c r="K6" s="7">
        <v>5.0541396759149997</v>
      </c>
      <c r="L6" s="7">
        <v>5.1741396759149989</v>
      </c>
      <c r="M6" s="7">
        <v>5.2341396759149994</v>
      </c>
      <c r="N6" s="7">
        <v>5.331148473568958</v>
      </c>
      <c r="O6" s="7">
        <v>5.4156997932170521</v>
      </c>
      <c r="P6" s="7">
        <v>5.414456391457521</v>
      </c>
      <c r="Q6" s="7">
        <v>5.414456391457521</v>
      </c>
      <c r="R6" s="7">
        <v>5.4641924618387527</v>
      </c>
      <c r="S6" s="7">
        <v>5.4741396759149996</v>
      </c>
    </row>
    <row r="7" spans="1:19" ht="24.95" customHeight="1" x14ac:dyDescent="0.25">
      <c r="A7" s="18"/>
      <c r="B7" s="18"/>
      <c r="C7" s="18"/>
      <c r="D7" s="6" t="s">
        <v>128</v>
      </c>
      <c r="E7" s="7">
        <v>5.9557064480408801</v>
      </c>
      <c r="F7" s="7">
        <v>5.9557064480408801</v>
      </c>
      <c r="G7" s="7">
        <v>5.9557064480408801</v>
      </c>
      <c r="H7" s="7">
        <v>5.7750000000000004</v>
      </c>
      <c r="I7" s="7">
        <v>5.8254157499999994</v>
      </c>
      <c r="J7" s="7">
        <v>6.029780245635</v>
      </c>
      <c r="K7" s="7">
        <v>5.94</v>
      </c>
      <c r="L7" s="7">
        <v>6.06</v>
      </c>
      <c r="M7" s="7">
        <v>6.12</v>
      </c>
      <c r="N7" s="7">
        <v>6.2170087976539588</v>
      </c>
      <c r="O7" s="7">
        <v>6.3015601173020528</v>
      </c>
      <c r="P7" s="7">
        <v>6.3003167155425217</v>
      </c>
      <c r="Q7" s="7">
        <v>6.3003167155425217</v>
      </c>
      <c r="R7" s="7">
        <v>6.3500527859237534</v>
      </c>
      <c r="S7" s="7">
        <v>6.36</v>
      </c>
    </row>
    <row r="8" spans="1:19" ht="24.95" customHeight="1" x14ac:dyDescent="0.25">
      <c r="A8" s="18"/>
      <c r="B8" s="18"/>
      <c r="C8" s="18" t="s">
        <v>129</v>
      </c>
      <c r="D8" s="6" t="s">
        <v>130</v>
      </c>
      <c r="E8" s="7">
        <v>22.43583574340051</v>
      </c>
      <c r="F8" s="7">
        <v>22.43583574340051</v>
      </c>
      <c r="G8" s="7">
        <v>22.43583574340051</v>
      </c>
      <c r="H8" s="7">
        <v>20.75</v>
      </c>
      <c r="I8" s="7">
        <v>20.426437500000002</v>
      </c>
      <c r="J8" s="7">
        <v>21.102756845625002</v>
      </c>
      <c r="K8" s="7">
        <v>21.85</v>
      </c>
      <c r="L8" s="7">
        <v>21.95</v>
      </c>
      <c r="M8" s="7">
        <v>22.1</v>
      </c>
      <c r="N8" s="7">
        <v>23.275705186533209</v>
      </c>
      <c r="O8" s="7">
        <v>24.793281164695173</v>
      </c>
      <c r="P8" s="7">
        <v>25.503190172884434</v>
      </c>
      <c r="Q8" s="7">
        <v>25.561379435850768</v>
      </c>
      <c r="R8" s="7">
        <v>25.561379435850768</v>
      </c>
      <c r="S8" s="7">
        <v>25.58</v>
      </c>
    </row>
    <row r="9" spans="1:19" ht="24.95" customHeight="1" x14ac:dyDescent="0.25">
      <c r="A9" s="18"/>
      <c r="B9" s="18"/>
      <c r="C9" s="18"/>
      <c r="D9" s="6" t="s">
        <v>131</v>
      </c>
      <c r="E9" s="7">
        <v>33.211471374383073</v>
      </c>
      <c r="F9" s="7">
        <v>33.108894861679715</v>
      </c>
      <c r="G9" s="7">
        <v>33.67629245307873</v>
      </c>
      <c r="H9" s="7">
        <v>34.921575106727474</v>
      </c>
      <c r="I9" s="7">
        <v>35.565569080905519</v>
      </c>
      <c r="J9" s="7">
        <v>35.981039876714163</v>
      </c>
      <c r="K9" s="7">
        <v>35.962904626420695</v>
      </c>
      <c r="L9" s="7">
        <v>36.087502414640142</v>
      </c>
      <c r="M9" s="7">
        <v>36.619689064484859</v>
      </c>
      <c r="N9" s="7">
        <v>37.551161547252605</v>
      </c>
      <c r="O9" s="7">
        <v>39.020631527569897</v>
      </c>
      <c r="P9" s="7">
        <v>39.619318528444722</v>
      </c>
      <c r="Q9" s="7">
        <v>39.746419194142142</v>
      </c>
      <c r="R9" s="7">
        <v>39.98821380433057</v>
      </c>
      <c r="S9" s="7">
        <v>39.981419067936358</v>
      </c>
    </row>
    <row r="10" spans="1:19" ht="24.95" customHeight="1" x14ac:dyDescent="0.25">
      <c r="A10" s="18"/>
      <c r="B10" s="18"/>
      <c r="C10" s="8" t="s">
        <v>132</v>
      </c>
      <c r="D10" s="6" t="s">
        <v>133</v>
      </c>
      <c r="E10" s="7">
        <v>38.012590135420652</v>
      </c>
      <c r="F10" s="7">
        <v>38.012590135420652</v>
      </c>
      <c r="G10" s="7">
        <v>38.012590135420652</v>
      </c>
      <c r="H10" s="7">
        <v>37.395833333333329</v>
      </c>
      <c r="I10" s="7">
        <v>38.497660416666669</v>
      </c>
      <c r="J10" s="7">
        <v>39.439867841491662</v>
      </c>
      <c r="K10" s="7">
        <v>37.950000000000003</v>
      </c>
      <c r="L10" s="7">
        <v>38.450000000000003</v>
      </c>
      <c r="M10" s="7">
        <v>38.450000000000003</v>
      </c>
      <c r="N10" s="7">
        <v>40.880059492527479</v>
      </c>
      <c r="O10" s="7">
        <v>44.639691135945327</v>
      </c>
      <c r="P10" s="7">
        <v>45.71462724944265</v>
      </c>
      <c r="Q10" s="7">
        <v>45.833037700465241</v>
      </c>
      <c r="R10" s="7">
        <v>45.933521920483273</v>
      </c>
      <c r="S10" s="7">
        <v>45.96</v>
      </c>
    </row>
    <row r="11" spans="1:19" ht="24.95" customHeight="1" x14ac:dyDescent="0.25">
      <c r="A11" s="18"/>
      <c r="B11" s="18"/>
      <c r="C11" s="17" t="s">
        <v>3</v>
      </c>
      <c r="D11" s="6" t="s">
        <v>134</v>
      </c>
      <c r="E11" s="7">
        <v>22.177989200308598</v>
      </c>
      <c r="F11" s="7">
        <v>22.377989200308598</v>
      </c>
      <c r="G11" s="7">
        <v>24.453587040370273</v>
      </c>
      <c r="H11" s="7">
        <v>23.774999999999999</v>
      </c>
      <c r="I11" s="7">
        <v>23.590030500000001</v>
      </c>
      <c r="J11" s="7">
        <v>24.283813297005</v>
      </c>
      <c r="K11" s="7">
        <v>24.777999999999999</v>
      </c>
      <c r="L11" s="7">
        <v>24.887999999999998</v>
      </c>
      <c r="M11" s="7">
        <v>24.911999999999999</v>
      </c>
      <c r="N11" s="7">
        <v>24.960474308300398</v>
      </c>
      <c r="O11" s="7">
        <v>24.67093280632411</v>
      </c>
      <c r="P11" s="7">
        <v>24.928025691699609</v>
      </c>
      <c r="Q11" s="7">
        <v>25.105245059288542</v>
      </c>
      <c r="R11" s="7">
        <v>25.269984189723321</v>
      </c>
      <c r="S11" s="7">
        <v>25.259999999999998</v>
      </c>
    </row>
    <row r="12" spans="1:19" ht="24.95" customHeight="1" x14ac:dyDescent="0.25">
      <c r="A12" s="18"/>
      <c r="B12" s="18"/>
      <c r="C12" s="17"/>
      <c r="D12" s="6" t="s">
        <v>43</v>
      </c>
      <c r="E12" s="7">
        <v>31.049184880432037</v>
      </c>
      <c r="F12" s="7">
        <v>31.329184880432035</v>
      </c>
      <c r="G12" s="7">
        <v>34.235021856518379</v>
      </c>
      <c r="H12" s="7">
        <v>33.284999999999997</v>
      </c>
      <c r="I12" s="7">
        <v>33.026042699999998</v>
      </c>
      <c r="J12" s="7">
        <v>33.997338615806996</v>
      </c>
      <c r="K12" s="7">
        <v>34.689199999999992</v>
      </c>
      <c r="L12" s="7">
        <v>34.843199999999996</v>
      </c>
      <c r="M12" s="7">
        <v>34.876799999999996</v>
      </c>
      <c r="N12" s="7">
        <v>34.944664031620555</v>
      </c>
      <c r="O12" s="7">
        <v>34.53930592885375</v>
      </c>
      <c r="P12" s="7">
        <v>34.89923596837945</v>
      </c>
      <c r="Q12" s="7">
        <v>35.147343083003953</v>
      </c>
      <c r="R12" s="7">
        <v>35.37797786561265</v>
      </c>
      <c r="S12" s="7">
        <v>35.363999999999997</v>
      </c>
    </row>
    <row r="13" spans="1:19" ht="24.95" customHeight="1" x14ac:dyDescent="0.25">
      <c r="A13" s="18"/>
      <c r="B13" s="18"/>
      <c r="C13" s="6" t="s">
        <v>4</v>
      </c>
      <c r="D13" s="6" t="s">
        <v>135</v>
      </c>
      <c r="E13" s="7">
        <v>893.8398509679912</v>
      </c>
      <c r="F13" s="7">
        <v>1005.5698323389901</v>
      </c>
      <c r="G13" s="7">
        <v>1005.5698323389901</v>
      </c>
      <c r="H13" s="7">
        <v>935</v>
      </c>
      <c r="I13" s="7">
        <v>933.83124999999995</v>
      </c>
      <c r="J13" s="7">
        <v>972.50120206249994</v>
      </c>
      <c r="K13" s="7">
        <v>941</v>
      </c>
      <c r="L13" s="7">
        <v>944</v>
      </c>
      <c r="M13" s="7">
        <v>951</v>
      </c>
      <c r="N13" s="7">
        <v>953.58224016145311</v>
      </c>
      <c r="O13" s="7">
        <v>923.44904137235119</v>
      </c>
      <c r="P13" s="7">
        <v>940.32744702320895</v>
      </c>
      <c r="Q13" s="7">
        <v>944.42785065590317</v>
      </c>
      <c r="R13" s="7">
        <v>945</v>
      </c>
      <c r="S13" s="7">
        <v>945</v>
      </c>
    </row>
    <row r="14" spans="1:19" ht="24.95" customHeight="1" x14ac:dyDescent="0.25">
      <c r="A14" s="18"/>
      <c r="B14" s="18" t="s">
        <v>5</v>
      </c>
      <c r="C14" s="6" t="s">
        <v>6</v>
      </c>
      <c r="D14" s="6" t="s">
        <v>7</v>
      </c>
      <c r="E14" s="7">
        <v>1089.1592799136999</v>
      </c>
      <c r="F14" s="7">
        <v>1090.3949033143101</v>
      </c>
      <c r="G14" s="7">
        <v>1117.0758192225601</v>
      </c>
      <c r="H14" s="7">
        <v>1136.25</v>
      </c>
      <c r="I14" s="7">
        <v>1173.7917</v>
      </c>
      <c r="J14" s="7">
        <v>1168.8852506940002</v>
      </c>
      <c r="K14" s="7">
        <v>1205.71</v>
      </c>
      <c r="L14" s="7">
        <v>1211.43</v>
      </c>
      <c r="M14" s="7">
        <v>1216.25</v>
      </c>
      <c r="N14" s="7">
        <v>1316.0333642261353</v>
      </c>
      <c r="O14" s="7">
        <v>1346.433734939759</v>
      </c>
      <c r="P14" s="7">
        <v>1399.6014828544949</v>
      </c>
      <c r="Q14" s="7">
        <v>1404.6042632066701</v>
      </c>
      <c r="R14" s="7">
        <v>1407.49953660797</v>
      </c>
      <c r="S14" s="7">
        <v>1410</v>
      </c>
    </row>
    <row r="15" spans="1:19" ht="24.95" customHeight="1" x14ac:dyDescent="0.25">
      <c r="A15" s="18"/>
      <c r="B15" s="18"/>
      <c r="C15" s="6" t="s">
        <v>8</v>
      </c>
      <c r="D15" s="6" t="s">
        <v>9</v>
      </c>
      <c r="E15" s="7">
        <v>1159.5863774165884</v>
      </c>
      <c r="F15" s="7">
        <v>1159.5863774165884</v>
      </c>
      <c r="G15" s="7">
        <v>1176.2229704301076</v>
      </c>
      <c r="H15" s="7">
        <v>1250</v>
      </c>
      <c r="I15" s="7">
        <v>1250</v>
      </c>
      <c r="J15" s="7">
        <v>1256.7249999999999</v>
      </c>
      <c r="K15" s="7">
        <v>1285.71</v>
      </c>
      <c r="L15" s="7">
        <v>1294.29</v>
      </c>
      <c r="M15" s="7">
        <v>1300</v>
      </c>
      <c r="N15" s="7">
        <v>1391.9694072657744</v>
      </c>
      <c r="O15" s="7">
        <v>1432.336520076482</v>
      </c>
      <c r="P15" s="7">
        <v>1449.7361376673041</v>
      </c>
      <c r="Q15" s="7">
        <v>1454.7472275334608</v>
      </c>
      <c r="R15" s="7">
        <v>1454.7472275334608</v>
      </c>
      <c r="S15" s="7">
        <v>1456</v>
      </c>
    </row>
    <row r="16" spans="1:19" ht="24.95" customHeight="1" x14ac:dyDescent="0.25">
      <c r="A16" s="18"/>
      <c r="B16" s="18" t="s">
        <v>10</v>
      </c>
      <c r="C16" s="18" t="s">
        <v>11</v>
      </c>
      <c r="D16" s="6" t="s">
        <v>136</v>
      </c>
      <c r="E16" s="7">
        <v>1.3955229679054055</v>
      </c>
      <c r="F16" s="7">
        <v>1.4261938023648648</v>
      </c>
      <c r="G16" s="7">
        <v>1.5130945</v>
      </c>
      <c r="H16" s="7">
        <v>1.55</v>
      </c>
      <c r="I16" s="7">
        <v>1.617394</v>
      </c>
      <c r="J16" s="7">
        <v>1.6982637</v>
      </c>
      <c r="K16" s="7">
        <v>1.73</v>
      </c>
      <c r="L16" s="7">
        <v>1.74</v>
      </c>
      <c r="M16" s="7">
        <v>1.74</v>
      </c>
      <c r="N16" s="7">
        <v>1.7302325581395348</v>
      </c>
      <c r="O16" s="7">
        <v>1.7352502325581396</v>
      </c>
      <c r="P16" s="7">
        <v>1.7997879069767442</v>
      </c>
      <c r="Q16" s="7">
        <v>1.8397562790697675</v>
      </c>
      <c r="R16" s="7">
        <v>1.8397562790697675</v>
      </c>
      <c r="S16" s="7">
        <v>1.86</v>
      </c>
    </row>
    <row r="17" spans="1:19" ht="24.95" customHeight="1" x14ac:dyDescent="0.25">
      <c r="A17" s="18"/>
      <c r="B17" s="18"/>
      <c r="C17" s="18"/>
      <c r="D17" s="6" t="s">
        <v>12</v>
      </c>
      <c r="E17" s="7">
        <v>1.9683247261772785</v>
      </c>
      <c r="F17" s="7">
        <v>1.9962054090311865</v>
      </c>
      <c r="G17" s="7">
        <v>2.1601713595577072</v>
      </c>
      <c r="H17" s="7">
        <v>2.3874999999999997</v>
      </c>
      <c r="I17" s="7">
        <v>2.4500047499999997</v>
      </c>
      <c r="J17" s="7">
        <v>2.56250896812</v>
      </c>
      <c r="K17" s="7">
        <v>2.29</v>
      </c>
      <c r="L17" s="7">
        <v>2.36</v>
      </c>
      <c r="M17" s="7">
        <v>2.38</v>
      </c>
      <c r="N17" s="7">
        <v>2.3434343434343434</v>
      </c>
      <c r="O17" s="7">
        <v>2.3631191919191918</v>
      </c>
      <c r="P17" s="7">
        <v>2.2000161616161615</v>
      </c>
      <c r="Q17" s="7">
        <v>2.3000808080808084</v>
      </c>
      <c r="R17" s="7">
        <v>2.3101575757575756</v>
      </c>
      <c r="S17" s="7">
        <v>2.3199999999999998</v>
      </c>
    </row>
    <row r="18" spans="1:19" ht="24.95" customHeight="1" x14ac:dyDescent="0.25">
      <c r="A18" s="18"/>
      <c r="B18" s="18"/>
      <c r="C18" s="6" t="s">
        <v>13</v>
      </c>
      <c r="D18" s="6" t="s">
        <v>137</v>
      </c>
      <c r="E18" s="7">
        <v>0.73184523809523805</v>
      </c>
      <c r="F18" s="7">
        <v>0.73184523809523805</v>
      </c>
      <c r="G18" s="7">
        <v>0.73184523809523805</v>
      </c>
      <c r="H18" s="7">
        <v>0.75</v>
      </c>
      <c r="I18" s="7">
        <v>0.78962112500000003</v>
      </c>
      <c r="J18" s="7">
        <v>0.81603449593124999</v>
      </c>
      <c r="K18" s="7">
        <v>0.78499999999999992</v>
      </c>
      <c r="L18" s="7">
        <v>0.81</v>
      </c>
      <c r="M18" s="7">
        <v>0.80499999999999994</v>
      </c>
      <c r="N18" s="7">
        <v>0.83054896533544231</v>
      </c>
      <c r="O18" s="7">
        <v>0.82959307038355079</v>
      </c>
      <c r="P18" s="7">
        <v>0.86994232404112304</v>
      </c>
      <c r="Q18" s="7">
        <v>0.88492097172795581</v>
      </c>
      <c r="R18" s="7">
        <v>0.89494766211941479</v>
      </c>
      <c r="S18" s="7">
        <v>0.91500000000000004</v>
      </c>
    </row>
    <row r="19" spans="1:19" ht="24.95" customHeight="1" x14ac:dyDescent="0.25">
      <c r="A19" s="18"/>
      <c r="B19" s="18" t="s">
        <v>14</v>
      </c>
      <c r="C19" s="6" t="s">
        <v>15</v>
      </c>
      <c r="D19" s="6" t="s">
        <v>138</v>
      </c>
      <c r="E19" s="7">
        <v>182.82989299034566</v>
      </c>
      <c r="F19" s="7">
        <v>182.82989299034566</v>
      </c>
      <c r="G19" s="7">
        <v>187.60751744951003</v>
      </c>
      <c r="H19" s="7">
        <v>188.33333333333334</v>
      </c>
      <c r="I19" s="7">
        <v>185.58138750000001</v>
      </c>
      <c r="J19" s="7">
        <v>193.76437668475</v>
      </c>
      <c r="K19" s="7">
        <v>185.25</v>
      </c>
      <c r="L19" s="7">
        <v>187.08333333333334</v>
      </c>
      <c r="M19" s="7">
        <v>190.39</v>
      </c>
      <c r="N19" s="7">
        <v>202.53094465236327</v>
      </c>
      <c r="O19" s="7">
        <v>206.73844695874539</v>
      </c>
      <c r="P19" s="7">
        <v>211.27950081728349</v>
      </c>
      <c r="Q19" s="7">
        <v>211.79970122421574</v>
      </c>
      <c r="R19" s="7">
        <v>213.28675491732042</v>
      </c>
      <c r="S19" s="7">
        <v>215</v>
      </c>
    </row>
    <row r="20" spans="1:19" ht="24.95" customHeight="1" x14ac:dyDescent="0.25">
      <c r="A20" s="18"/>
      <c r="B20" s="18"/>
      <c r="C20" s="6" t="s">
        <v>16</v>
      </c>
      <c r="D20" s="6" t="s">
        <v>139</v>
      </c>
      <c r="E20" s="7">
        <v>171.34099043243529</v>
      </c>
      <c r="F20" s="7">
        <v>178.19463004973272</v>
      </c>
      <c r="G20" s="7">
        <v>195.32872909297623</v>
      </c>
      <c r="H20" s="7">
        <v>183.75</v>
      </c>
      <c r="I20" s="7">
        <v>185.23653749999997</v>
      </c>
      <c r="J20" s="7">
        <v>190.12307735925</v>
      </c>
      <c r="K20" s="7">
        <v>172.5</v>
      </c>
      <c r="L20" s="7">
        <v>173.75</v>
      </c>
      <c r="M20" s="7">
        <v>175</v>
      </c>
      <c r="N20" s="7">
        <v>185.62220232766339</v>
      </c>
      <c r="O20" s="7">
        <v>190.0771351835273</v>
      </c>
      <c r="P20" s="7">
        <v>205.01972247090424</v>
      </c>
      <c r="Q20" s="7">
        <v>206.5047000895255</v>
      </c>
      <c r="R20" s="7">
        <v>206.5047000895255</v>
      </c>
      <c r="S20" s="7">
        <v>207.34</v>
      </c>
    </row>
    <row r="21" spans="1:19" ht="24.95" customHeight="1" x14ac:dyDescent="0.25">
      <c r="A21" s="18"/>
      <c r="B21" s="18"/>
      <c r="C21" s="6" t="s">
        <v>17</v>
      </c>
      <c r="D21" s="6" t="s">
        <v>140</v>
      </c>
      <c r="E21" s="7">
        <v>201.38429696280991</v>
      </c>
      <c r="F21" s="7">
        <v>201.38429696280991</v>
      </c>
      <c r="G21" s="7">
        <v>221.52272665909092</v>
      </c>
      <c r="H21" s="7">
        <v>202.5</v>
      </c>
      <c r="I21" s="7">
        <v>209.90947499999999</v>
      </c>
      <c r="J21" s="7">
        <v>215.83731857399999</v>
      </c>
      <c r="K21" s="7">
        <v>217</v>
      </c>
      <c r="L21" s="7">
        <v>219.4</v>
      </c>
      <c r="M21" s="7">
        <v>220</v>
      </c>
      <c r="N21" s="7">
        <v>211.79540709812107</v>
      </c>
      <c r="O21" s="7">
        <v>197.18152400835072</v>
      </c>
      <c r="P21" s="7">
        <v>200.08312108559497</v>
      </c>
      <c r="Q21" s="7">
        <v>202.07399791231731</v>
      </c>
      <c r="R21" s="7">
        <v>202.07399791231731</v>
      </c>
      <c r="S21" s="7">
        <v>202.9</v>
      </c>
    </row>
    <row r="22" spans="1:19" ht="24.95" customHeight="1" x14ac:dyDescent="0.25">
      <c r="A22" s="18"/>
      <c r="B22" s="18" t="s">
        <v>18</v>
      </c>
      <c r="C22" s="18" t="s">
        <v>94</v>
      </c>
      <c r="D22" s="6" t="s">
        <v>141</v>
      </c>
      <c r="E22" s="7">
        <v>8.6782151790418336</v>
      </c>
      <c r="F22" s="7">
        <v>8.789467083488173</v>
      </c>
      <c r="G22" s="7">
        <v>9.0860004107255605</v>
      </c>
      <c r="H22" s="7">
        <v>8.8249999999999993</v>
      </c>
      <c r="I22" s="7">
        <v>8.9821510000000018</v>
      </c>
      <c r="J22" s="7">
        <v>9.0732446792899992</v>
      </c>
      <c r="K22" s="7">
        <v>8.7949999999999999</v>
      </c>
      <c r="L22" s="7">
        <v>8.85</v>
      </c>
      <c r="M22" s="7">
        <v>8.875</v>
      </c>
      <c r="N22" s="7">
        <v>8.4548386239696036</v>
      </c>
      <c r="O22" s="7">
        <v>8.5708855223216354</v>
      </c>
      <c r="P22" s="7">
        <v>8.9739133039741219</v>
      </c>
      <c r="Q22" s="7">
        <v>8.9940311078120736</v>
      </c>
      <c r="R22" s="7">
        <v>8.9940311078120736</v>
      </c>
      <c r="S22" s="7">
        <v>9.0350000000000001</v>
      </c>
    </row>
    <row r="23" spans="1:19" ht="24.95" customHeight="1" x14ac:dyDescent="0.25">
      <c r="A23" s="18"/>
      <c r="B23" s="18"/>
      <c r="C23" s="18"/>
      <c r="D23" s="6" t="s">
        <v>142</v>
      </c>
      <c r="E23" s="7">
        <v>8.3882032278816219</v>
      </c>
      <c r="F23" s="7">
        <v>8.4080850523639903</v>
      </c>
      <c r="G23" s="7">
        <v>8.7579422003983378</v>
      </c>
      <c r="H23" s="7">
        <v>8.9124999999999996</v>
      </c>
      <c r="I23" s="7">
        <v>9.2826252500000006</v>
      </c>
      <c r="J23" s="7">
        <v>9.4901652743525027</v>
      </c>
      <c r="K23" s="7">
        <v>8.9149999999999991</v>
      </c>
      <c r="L23" s="7">
        <v>9.0549999999999997</v>
      </c>
      <c r="M23" s="7">
        <v>9.14</v>
      </c>
      <c r="N23" s="7">
        <v>8.5296460750487171</v>
      </c>
      <c r="O23" s="7">
        <v>8.5974609728355116</v>
      </c>
      <c r="P23" s="7">
        <v>9.0253895453814117</v>
      </c>
      <c r="Q23" s="7">
        <v>9.0253895453814117</v>
      </c>
      <c r="R23" s="7">
        <v>9.0403688256431352</v>
      </c>
      <c r="S23" s="7">
        <v>9.0650000000000013</v>
      </c>
    </row>
    <row r="24" spans="1:19" ht="24.95" customHeight="1" x14ac:dyDescent="0.25">
      <c r="A24" s="18"/>
      <c r="B24" s="18"/>
      <c r="C24" s="6" t="s">
        <v>92</v>
      </c>
      <c r="D24" s="6" t="s">
        <v>143</v>
      </c>
      <c r="E24" s="7">
        <v>8.3278718056137411</v>
      </c>
      <c r="F24" s="7">
        <v>8.7269710934227049</v>
      </c>
      <c r="G24" s="7">
        <v>9.0728571428571421</v>
      </c>
      <c r="H24" s="7">
        <v>8.6999999999999993</v>
      </c>
      <c r="I24" s="7">
        <v>9.280028999999999</v>
      </c>
      <c r="J24" s="7">
        <v>10.081452304439999</v>
      </c>
      <c r="K24" s="7">
        <v>8.89</v>
      </c>
      <c r="L24" s="7">
        <v>9.06</v>
      </c>
      <c r="M24" s="7">
        <v>9.2200000000000006</v>
      </c>
      <c r="N24" s="7">
        <v>8.496319663512093</v>
      </c>
      <c r="O24" s="7">
        <v>8.4967192429022074</v>
      </c>
      <c r="P24" s="7">
        <v>8.9967360672975829</v>
      </c>
      <c r="Q24" s="7">
        <v>9.0162776025236582</v>
      </c>
      <c r="R24" s="7">
        <v>9.0766014721345964</v>
      </c>
      <c r="S24" s="7">
        <v>9.08</v>
      </c>
    </row>
    <row r="25" spans="1:19" ht="24.95" customHeight="1" x14ac:dyDescent="0.25">
      <c r="A25" s="18" t="s">
        <v>144</v>
      </c>
      <c r="B25" s="18" t="s">
        <v>23</v>
      </c>
      <c r="C25" s="6" t="s">
        <v>24</v>
      </c>
      <c r="D25" s="6" t="s">
        <v>145</v>
      </c>
      <c r="E25" s="7">
        <v>8.8949308755760406</v>
      </c>
      <c r="F25" s="7">
        <v>8.8949308755760406</v>
      </c>
      <c r="G25" s="7">
        <v>8.9714285714285698</v>
      </c>
      <c r="H25" s="7">
        <v>9</v>
      </c>
      <c r="I25" s="7">
        <v>8.19</v>
      </c>
      <c r="J25" s="7">
        <v>8.8613342999999993</v>
      </c>
      <c r="K25" s="7">
        <v>8.94</v>
      </c>
      <c r="L25" s="7">
        <v>8.94</v>
      </c>
      <c r="M25" s="7">
        <v>9.06</v>
      </c>
      <c r="N25" s="7">
        <v>10.269828291087491</v>
      </c>
      <c r="O25" s="7">
        <v>10.675767784137401</v>
      </c>
      <c r="P25" s="7">
        <v>10.3977367130008</v>
      </c>
      <c r="Q25" s="7">
        <v>10.528163532297601</v>
      </c>
      <c r="R25" s="7">
        <v>10.5579460343418</v>
      </c>
      <c r="S25" s="7">
        <v>10.56</v>
      </c>
    </row>
    <row r="26" spans="1:19" ht="24.95" customHeight="1" x14ac:dyDescent="0.25">
      <c r="A26" s="18"/>
      <c r="B26" s="18"/>
      <c r="C26" s="18" t="s">
        <v>25</v>
      </c>
      <c r="D26" s="6" t="s">
        <v>146</v>
      </c>
      <c r="E26" s="7">
        <v>16.698240956973201</v>
      </c>
      <c r="F26" s="7">
        <v>16.698240956973201</v>
      </c>
      <c r="G26" s="7">
        <v>16.9397523563112</v>
      </c>
      <c r="H26" s="7">
        <v>17.25</v>
      </c>
      <c r="I26" s="7">
        <v>16.656945</v>
      </c>
      <c r="J26" s="7">
        <v>16.928786342399995</v>
      </c>
      <c r="K26" s="7">
        <v>18.333000000000002</v>
      </c>
      <c r="L26" s="7">
        <v>18.5</v>
      </c>
      <c r="M26" s="7">
        <v>18.666999999999998</v>
      </c>
      <c r="N26" s="7">
        <v>18.941747572815533</v>
      </c>
      <c r="O26" s="7">
        <v>19.110329126213593</v>
      </c>
      <c r="P26" s="7">
        <v>19.307323300970875</v>
      </c>
      <c r="Q26" s="7">
        <v>19.447492233009704</v>
      </c>
      <c r="R26" s="7">
        <v>19.498634951456307</v>
      </c>
      <c r="S26" s="7">
        <v>19.509999999999998</v>
      </c>
    </row>
    <row r="27" spans="1:19" ht="24.95" customHeight="1" x14ac:dyDescent="0.25">
      <c r="A27" s="18"/>
      <c r="B27" s="18"/>
      <c r="C27" s="18"/>
      <c r="D27" s="6" t="s">
        <v>147</v>
      </c>
      <c r="E27" s="7">
        <v>21.075126430662799</v>
      </c>
      <c r="F27" s="7">
        <v>21.075126430662799</v>
      </c>
      <c r="G27" s="7">
        <v>21.290261336732801</v>
      </c>
      <c r="H27" s="7">
        <v>21.524999999999999</v>
      </c>
      <c r="I27" s="7">
        <v>22.124901750000003</v>
      </c>
      <c r="J27" s="7">
        <v>22.349912000797502</v>
      </c>
      <c r="K27" s="7">
        <v>23.062999999999999</v>
      </c>
      <c r="L27" s="7">
        <v>23.312999999999999</v>
      </c>
      <c r="M27" s="7">
        <v>24.562999999999999</v>
      </c>
      <c r="N27" s="7">
        <v>24.97551420176298</v>
      </c>
      <c r="O27" s="7">
        <v>25.300195886385897</v>
      </c>
      <c r="P27" s="7">
        <v>25.00048971596474</v>
      </c>
      <c r="Q27" s="7">
        <v>25.300195886385897</v>
      </c>
      <c r="R27" s="7">
        <v>25.300195886385897</v>
      </c>
      <c r="S27" s="7">
        <v>25.5</v>
      </c>
    </row>
    <row r="28" spans="1:19" ht="24.95" customHeight="1" x14ac:dyDescent="0.25">
      <c r="A28" s="18" t="s">
        <v>95</v>
      </c>
      <c r="B28" s="18" t="s">
        <v>148</v>
      </c>
      <c r="C28" s="6" t="s">
        <v>89</v>
      </c>
      <c r="D28" s="6" t="s">
        <v>149</v>
      </c>
      <c r="E28" s="7">
        <v>67.223502199861258</v>
      </c>
      <c r="F28" s="7">
        <v>69.092704135123142</v>
      </c>
      <c r="G28" s="7">
        <v>70.447638147550578</v>
      </c>
      <c r="H28" s="7">
        <v>69.375</v>
      </c>
      <c r="I28" s="7">
        <v>70.133974999999992</v>
      </c>
      <c r="J28" s="7">
        <v>70.385417888549995</v>
      </c>
      <c r="K28" s="7">
        <v>71.47999999999999</v>
      </c>
      <c r="L28" s="7">
        <v>72.115000000000009</v>
      </c>
      <c r="M28" s="7">
        <v>72.694999999999993</v>
      </c>
      <c r="N28" s="7">
        <v>73.74440209007787</v>
      </c>
      <c r="O28" s="7">
        <v>74.553435400334934</v>
      </c>
      <c r="P28" s="7">
        <v>74.486069340832643</v>
      </c>
      <c r="Q28" s="7">
        <v>75.203108990839382</v>
      </c>
      <c r="R28" s="7">
        <v>75.301654984904673</v>
      </c>
      <c r="S28" s="7">
        <v>75.375</v>
      </c>
    </row>
    <row r="29" spans="1:19" ht="24.95" customHeight="1" x14ac:dyDescent="0.25">
      <c r="A29" s="18"/>
      <c r="B29" s="18"/>
      <c r="C29" s="6" t="s">
        <v>90</v>
      </c>
      <c r="D29" s="6" t="s">
        <v>150</v>
      </c>
      <c r="E29" s="7">
        <v>78.394597869375602</v>
      </c>
      <c r="F29" s="7">
        <v>78.394597869375602</v>
      </c>
      <c r="G29" s="7">
        <v>79.269205323871802</v>
      </c>
      <c r="H29" s="7">
        <v>78</v>
      </c>
      <c r="I29" s="7">
        <v>79.393079999999998</v>
      </c>
      <c r="J29" s="7">
        <v>80.785634623199982</v>
      </c>
      <c r="K29" s="7">
        <v>81.25</v>
      </c>
      <c r="L29" s="7">
        <v>81.88</v>
      </c>
      <c r="M29" s="7">
        <v>83.13</v>
      </c>
      <c r="N29" s="7">
        <v>82.497492477432303</v>
      </c>
      <c r="O29" s="7">
        <v>81.128034102306927</v>
      </c>
      <c r="P29" s="7">
        <v>81.004287863590775</v>
      </c>
      <c r="Q29" s="7">
        <v>81.944759277833512</v>
      </c>
      <c r="R29" s="7">
        <v>82.14275325977934</v>
      </c>
      <c r="S29" s="7">
        <v>82.25</v>
      </c>
    </row>
    <row r="30" spans="1:19" ht="24.95" customHeight="1" x14ac:dyDescent="0.25">
      <c r="A30" s="18"/>
      <c r="B30" s="18"/>
      <c r="C30" s="6" t="s">
        <v>151</v>
      </c>
      <c r="D30" s="6" t="s">
        <v>152</v>
      </c>
      <c r="E30" s="7">
        <v>30.761823673701066</v>
      </c>
      <c r="F30" s="7">
        <v>31.798739078432565</v>
      </c>
      <c r="G30" s="7">
        <v>32.662835249042146</v>
      </c>
      <c r="H30" s="7">
        <v>31</v>
      </c>
      <c r="I30" s="7">
        <v>29.738300000000002</v>
      </c>
      <c r="J30" s="7">
        <v>29.558085902000002</v>
      </c>
      <c r="K30" s="7">
        <v>27.88</v>
      </c>
      <c r="L30" s="7">
        <v>28.63</v>
      </c>
      <c r="M30" s="7">
        <v>29.38</v>
      </c>
      <c r="N30" s="7">
        <v>33.567662565905096</v>
      </c>
      <c r="O30" s="7">
        <v>36.931142355008781</v>
      </c>
      <c r="P30" s="7">
        <v>35.991880492091397</v>
      </c>
      <c r="Q30" s="7">
        <v>36.139578207381398</v>
      </c>
      <c r="R30" s="7">
        <v>36.139578207381398</v>
      </c>
      <c r="S30" s="7">
        <v>36.200000000000003</v>
      </c>
    </row>
    <row r="31" spans="1:19" ht="24.95" customHeight="1" x14ac:dyDescent="0.25">
      <c r="A31" s="18"/>
      <c r="B31" s="18"/>
      <c r="C31" s="6" t="s">
        <v>26</v>
      </c>
      <c r="D31" s="6" t="s">
        <v>153</v>
      </c>
      <c r="E31" s="7">
        <v>72.287301797792139</v>
      </c>
      <c r="F31" s="7">
        <v>73.195185433903617</v>
      </c>
      <c r="G31" s="7">
        <v>74.951787382125246</v>
      </c>
      <c r="H31" s="7">
        <v>66.75</v>
      </c>
      <c r="I31" s="7">
        <v>66.400358749999995</v>
      </c>
      <c r="J31" s="7">
        <v>67.800285518487499</v>
      </c>
      <c r="K31" s="7">
        <v>69.59</v>
      </c>
      <c r="L31" s="7">
        <v>70.194999999999993</v>
      </c>
      <c r="M31" s="7">
        <v>71.25</v>
      </c>
      <c r="N31" s="7">
        <v>71.73119853935836</v>
      </c>
      <c r="O31" s="7">
        <v>70.601983047799266</v>
      </c>
      <c r="P31" s="7">
        <v>70.996273101087667</v>
      </c>
      <c r="Q31" s="7">
        <v>72.346031123669746</v>
      </c>
      <c r="R31" s="7">
        <v>72.521443238863384</v>
      </c>
      <c r="S31" s="7">
        <v>72.55</v>
      </c>
    </row>
    <row r="32" spans="1:19" ht="24.95" customHeight="1" x14ac:dyDescent="0.25">
      <c r="A32" s="18"/>
      <c r="B32" s="18"/>
      <c r="C32" s="6" t="s">
        <v>154</v>
      </c>
      <c r="D32" s="6" t="s">
        <v>155</v>
      </c>
      <c r="E32" s="7">
        <v>72.993476922347</v>
      </c>
      <c r="F32" s="7">
        <v>73.658362393441521</v>
      </c>
      <c r="G32" s="7">
        <v>74.837650740614947</v>
      </c>
      <c r="H32" s="7">
        <v>73.25</v>
      </c>
      <c r="I32" s="7">
        <v>74.265749999999997</v>
      </c>
      <c r="J32" s="7">
        <v>74.962027311599996</v>
      </c>
      <c r="K32" s="7">
        <v>76.069999999999993</v>
      </c>
      <c r="L32" s="7">
        <v>76.66</v>
      </c>
      <c r="M32" s="7">
        <v>77.509999999999991</v>
      </c>
      <c r="N32" s="7">
        <v>77.747262559190929</v>
      </c>
      <c r="O32" s="7">
        <v>77.387370166880459</v>
      </c>
      <c r="P32" s="7">
        <v>77.705081617255331</v>
      </c>
      <c r="Q32" s="7">
        <v>78.4454063451482</v>
      </c>
      <c r="R32" s="7">
        <v>78.642949330186411</v>
      </c>
      <c r="S32" s="7">
        <v>78.025000000000006</v>
      </c>
    </row>
    <row r="33" spans="1:19" ht="24.95" customHeight="1" x14ac:dyDescent="0.25">
      <c r="A33" s="18"/>
      <c r="B33" s="18"/>
      <c r="C33" s="6" t="s">
        <v>27</v>
      </c>
      <c r="D33" s="6" t="s">
        <v>28</v>
      </c>
      <c r="E33" s="7">
        <v>64.358283146921991</v>
      </c>
      <c r="F33" s="7">
        <v>64.358283146921991</v>
      </c>
      <c r="G33" s="7">
        <v>64.358283146921991</v>
      </c>
      <c r="H33" s="7">
        <v>57.25</v>
      </c>
      <c r="I33" s="7">
        <v>57.660482499999993</v>
      </c>
      <c r="J33" s="7">
        <v>57.660482499999993</v>
      </c>
      <c r="K33" s="7">
        <v>59.67</v>
      </c>
      <c r="L33" s="7">
        <v>60.44</v>
      </c>
      <c r="M33" s="7">
        <v>61.11</v>
      </c>
      <c r="N33" s="7">
        <v>62.805825242718448</v>
      </c>
      <c r="O33" s="7">
        <v>63.540653398058254</v>
      </c>
      <c r="P33" s="7">
        <v>63.980294174757283</v>
      </c>
      <c r="Q33" s="7">
        <v>64.633474757281562</v>
      </c>
      <c r="R33" s="7">
        <v>64.633474757281562</v>
      </c>
      <c r="S33" s="7">
        <v>64.69</v>
      </c>
    </row>
    <row r="34" spans="1:19" ht="24.95" customHeight="1" x14ac:dyDescent="0.25">
      <c r="A34" s="18"/>
      <c r="B34" s="18" t="s">
        <v>29</v>
      </c>
      <c r="C34" s="18" t="s">
        <v>91</v>
      </c>
      <c r="D34" s="6" t="s">
        <v>156</v>
      </c>
      <c r="E34" s="7">
        <v>344.75244163622665</v>
      </c>
      <c r="F34" s="7">
        <v>354.55990104459323</v>
      </c>
      <c r="G34" s="7">
        <v>364.98618806710698</v>
      </c>
      <c r="H34" s="7">
        <v>321.25</v>
      </c>
      <c r="I34" s="7">
        <v>334.37958750000001</v>
      </c>
      <c r="J34" s="7">
        <v>339.78230113299998</v>
      </c>
      <c r="K34" s="7">
        <v>308.28666666666669</v>
      </c>
      <c r="L34" s="7">
        <v>314.26</v>
      </c>
      <c r="M34" s="7">
        <v>316.66666666666669</v>
      </c>
      <c r="N34" s="7">
        <v>323.49792056869455</v>
      </c>
      <c r="O34" s="7">
        <v>325.83476293779501</v>
      </c>
      <c r="P34" s="7">
        <v>322.26232941027564</v>
      </c>
      <c r="Q34" s="7">
        <v>323.91761290264202</v>
      </c>
      <c r="R34" s="7">
        <v>324.59438057940974</v>
      </c>
      <c r="S34" s="7">
        <v>328</v>
      </c>
    </row>
    <row r="35" spans="1:19" ht="24.95" customHeight="1" x14ac:dyDescent="0.25">
      <c r="A35" s="18"/>
      <c r="B35" s="18"/>
      <c r="C35" s="18"/>
      <c r="D35" s="6" t="s">
        <v>157</v>
      </c>
      <c r="E35" s="7">
        <v>402.42668621700875</v>
      </c>
      <c r="F35" s="7">
        <v>406.74929094988607</v>
      </c>
      <c r="G35" s="7">
        <v>421.16976356112832</v>
      </c>
      <c r="H35" s="7">
        <v>401.25</v>
      </c>
      <c r="I35" s="7">
        <v>437.36250000000007</v>
      </c>
      <c r="J35" s="7">
        <v>397.99987500000003</v>
      </c>
      <c r="K35" s="7">
        <v>407.78</v>
      </c>
      <c r="L35" s="7">
        <v>412.22</v>
      </c>
      <c r="M35" s="7">
        <v>421.11</v>
      </c>
      <c r="N35" s="7">
        <v>432.4311023622048</v>
      </c>
      <c r="O35" s="7">
        <v>439.60945866141736</v>
      </c>
      <c r="P35" s="7">
        <v>437.10135826771659</v>
      </c>
      <c r="Q35" s="7">
        <v>439.13378444881897</v>
      </c>
      <c r="R35" s="7">
        <v>439.1770275590552</v>
      </c>
      <c r="S35" s="7">
        <v>439.35</v>
      </c>
    </row>
    <row r="36" spans="1:19" ht="24.95" customHeight="1" x14ac:dyDescent="0.25">
      <c r="A36" s="18"/>
      <c r="B36" s="18"/>
      <c r="C36" s="6" t="s">
        <v>30</v>
      </c>
      <c r="D36" s="6" t="s">
        <v>156</v>
      </c>
      <c r="E36" s="7">
        <v>284.35093736782642</v>
      </c>
      <c r="F36" s="7">
        <v>289.79687472950889</v>
      </c>
      <c r="G36" s="7">
        <v>298.33187331885057</v>
      </c>
      <c r="H36" s="7">
        <v>296.93333333333334</v>
      </c>
      <c r="I36" s="7">
        <v>303.31162899999998</v>
      </c>
      <c r="J36" s="7">
        <v>308.54603002205999</v>
      </c>
      <c r="K36" s="7">
        <v>311.70400000000006</v>
      </c>
      <c r="L36" s="7">
        <v>313.77733333333333</v>
      </c>
      <c r="M36" s="7">
        <v>316.0146666666667</v>
      </c>
      <c r="N36" s="7">
        <v>310.89834293902936</v>
      </c>
      <c r="O36" s="7">
        <v>301.40981139362469</v>
      </c>
      <c r="P36" s="7">
        <v>300.00677979084992</v>
      </c>
      <c r="Q36" s="7">
        <v>300.54438035048605</v>
      </c>
      <c r="R36" s="7">
        <v>300.94117970363385</v>
      </c>
      <c r="S36" s="7">
        <v>301.60000000000002</v>
      </c>
    </row>
    <row r="37" spans="1:19" ht="24.95" customHeight="1" x14ac:dyDescent="0.25">
      <c r="A37" s="18"/>
      <c r="B37" s="18"/>
      <c r="C37" s="18" t="s">
        <v>31</v>
      </c>
      <c r="D37" s="6" t="s">
        <v>32</v>
      </c>
      <c r="E37" s="7">
        <v>590.93851097087372</v>
      </c>
      <c r="F37" s="7">
        <v>590.93851097087372</v>
      </c>
      <c r="G37" s="7">
        <v>590.93851097087372</v>
      </c>
      <c r="H37" s="7">
        <v>550</v>
      </c>
      <c r="I37" s="7">
        <v>565.02599999999995</v>
      </c>
      <c r="J37" s="7">
        <v>583.80746423999994</v>
      </c>
      <c r="K37" s="7">
        <v>536.66999999999996</v>
      </c>
      <c r="L37" s="7">
        <v>542.22</v>
      </c>
      <c r="M37" s="7">
        <v>546</v>
      </c>
      <c r="N37" s="7">
        <v>558.20895522388059</v>
      </c>
      <c r="O37" s="7">
        <v>565.91223880597011</v>
      </c>
      <c r="P37" s="7">
        <v>550.17074626865679</v>
      </c>
      <c r="Q37" s="7">
        <v>555.19462686567158</v>
      </c>
      <c r="R37" s="7">
        <v>558.20895522388059</v>
      </c>
      <c r="S37" s="7">
        <v>561</v>
      </c>
    </row>
    <row r="38" spans="1:19" ht="24.95" customHeight="1" x14ac:dyDescent="0.25">
      <c r="A38" s="18"/>
      <c r="B38" s="18"/>
      <c r="C38" s="18"/>
      <c r="D38" s="6" t="s">
        <v>33</v>
      </c>
      <c r="E38" s="7">
        <v>502.82972296506705</v>
      </c>
      <c r="F38" s="7">
        <v>492.79122824149857</v>
      </c>
      <c r="G38" s="7">
        <v>486.09889842578696</v>
      </c>
      <c r="H38" s="7">
        <v>495</v>
      </c>
      <c r="I38" s="7">
        <v>495.96524999999997</v>
      </c>
      <c r="J38" s="7">
        <v>514.1820536324999</v>
      </c>
      <c r="K38" s="7">
        <v>504.16500000000002</v>
      </c>
      <c r="L38" s="7">
        <v>508.33499999999998</v>
      </c>
      <c r="M38" s="7">
        <v>511.66500000000002</v>
      </c>
      <c r="N38" s="7">
        <v>518.88667992047715</v>
      </c>
      <c r="O38" s="7">
        <v>522.83021868787284</v>
      </c>
      <c r="P38" s="7">
        <v>517.48568588469197</v>
      </c>
      <c r="Q38" s="7">
        <v>520.49522862823062</v>
      </c>
      <c r="R38" s="7">
        <v>521.27355864811136</v>
      </c>
      <c r="S38" s="7">
        <v>522</v>
      </c>
    </row>
    <row r="39" spans="1:19" ht="24.95" customHeight="1" x14ac:dyDescent="0.25">
      <c r="A39" s="17" t="s">
        <v>158</v>
      </c>
      <c r="B39" s="18" t="s">
        <v>34</v>
      </c>
      <c r="C39" s="6" t="s">
        <v>159</v>
      </c>
      <c r="D39" s="6" t="s">
        <v>160</v>
      </c>
      <c r="E39" s="7">
        <v>4556.5360451254601</v>
      </c>
      <c r="F39" s="7">
        <v>4556.5360451254601</v>
      </c>
      <c r="G39" s="7">
        <v>4990.4215701470939</v>
      </c>
      <c r="H39" s="7">
        <v>5125</v>
      </c>
      <c r="I39" s="7">
        <v>5204.54</v>
      </c>
      <c r="J39" s="7">
        <v>5393.2566203999995</v>
      </c>
      <c r="K39" s="7">
        <v>5322.22</v>
      </c>
      <c r="L39" s="7">
        <v>5355.56</v>
      </c>
      <c r="M39" s="7">
        <v>5380</v>
      </c>
      <c r="N39" s="7">
        <v>5436.4326375711571</v>
      </c>
      <c r="O39" s="7">
        <v>5471.7694497153698</v>
      </c>
      <c r="P39" s="7">
        <v>5721.301707779885</v>
      </c>
      <c r="Q39" s="7">
        <v>5726.7381404174575</v>
      </c>
      <c r="R39" s="7">
        <v>5728.3690702087279</v>
      </c>
      <c r="S39" s="7">
        <v>5730</v>
      </c>
    </row>
    <row r="40" spans="1:19" ht="24.95" customHeight="1" x14ac:dyDescent="0.25">
      <c r="A40" s="17"/>
      <c r="B40" s="18"/>
      <c r="C40" s="6" t="s">
        <v>161</v>
      </c>
      <c r="D40" s="6" t="s">
        <v>162</v>
      </c>
      <c r="E40" s="7">
        <v>52.521527021331302</v>
      </c>
      <c r="F40" s="7">
        <v>52.521527021331302</v>
      </c>
      <c r="G40" s="7">
        <v>52.521527021331302</v>
      </c>
      <c r="H40" s="7">
        <v>50.75</v>
      </c>
      <c r="I40" s="7">
        <v>51.415132499999999</v>
      </c>
      <c r="J40" s="7">
        <v>52.178133066299999</v>
      </c>
      <c r="K40" s="7">
        <v>52.22</v>
      </c>
      <c r="L40" s="7">
        <v>53.33</v>
      </c>
      <c r="M40" s="7">
        <v>53.78</v>
      </c>
      <c r="N40" s="7">
        <v>54.575786463298378</v>
      </c>
      <c r="O40" s="7">
        <v>56.338584366062918</v>
      </c>
      <c r="P40" s="7">
        <v>57.004408960915164</v>
      </c>
      <c r="Q40" s="7">
        <v>57.086272640610105</v>
      </c>
      <c r="R40" s="7">
        <v>57.086272640610105</v>
      </c>
      <c r="S40" s="7">
        <v>57.25</v>
      </c>
    </row>
    <row r="41" spans="1:19" ht="24.95" customHeight="1" x14ac:dyDescent="0.25">
      <c r="A41" s="17"/>
      <c r="B41" s="18"/>
      <c r="C41" s="6" t="s">
        <v>35</v>
      </c>
      <c r="D41" s="6" t="s">
        <v>163</v>
      </c>
      <c r="E41" s="7">
        <v>7876.7370299791564</v>
      </c>
      <c r="F41" s="7">
        <v>7876.7370299791564</v>
      </c>
      <c r="G41" s="7">
        <v>8204.9344062282889</v>
      </c>
      <c r="H41" s="7">
        <v>7637.5</v>
      </c>
      <c r="I41" s="7">
        <v>7788.4169999999995</v>
      </c>
      <c r="J41" s="7">
        <v>7806.9534324600008</v>
      </c>
      <c r="K41" s="7">
        <v>7733.33</v>
      </c>
      <c r="L41" s="7">
        <v>7766.67</v>
      </c>
      <c r="M41" s="7">
        <v>7777.78</v>
      </c>
      <c r="N41" s="7">
        <v>7927.8445883441264</v>
      </c>
      <c r="O41" s="7">
        <v>8176.7789084181313</v>
      </c>
      <c r="P41" s="7">
        <v>8496.2710453284017</v>
      </c>
      <c r="Q41" s="7">
        <v>8558.1082331174839</v>
      </c>
      <c r="R41" s="7">
        <v>8561.2793709528214</v>
      </c>
      <c r="S41" s="7">
        <v>8570</v>
      </c>
    </row>
    <row r="42" spans="1:19" ht="24.95" customHeight="1" x14ac:dyDescent="0.25">
      <c r="A42" s="17"/>
      <c r="B42" s="18"/>
      <c r="C42" s="6" t="s">
        <v>36</v>
      </c>
      <c r="D42" s="6" t="s">
        <v>160</v>
      </c>
      <c r="E42" s="7">
        <v>10625</v>
      </c>
      <c r="F42" s="7">
        <v>10625</v>
      </c>
      <c r="G42" s="7">
        <v>10500</v>
      </c>
      <c r="H42" s="7">
        <v>11250</v>
      </c>
      <c r="I42" s="7">
        <v>11328.412499999999</v>
      </c>
      <c r="J42" s="7">
        <v>11485.311013124998</v>
      </c>
      <c r="K42" s="7">
        <v>11544.44</v>
      </c>
      <c r="L42" s="7">
        <v>11600</v>
      </c>
      <c r="M42" s="7">
        <v>11822.22</v>
      </c>
      <c r="N42" s="7">
        <v>12198.996655518395</v>
      </c>
      <c r="O42" s="7">
        <v>12014.207357859499</v>
      </c>
      <c r="P42" s="7">
        <v>12404.5752508361</v>
      </c>
      <c r="Q42" s="7">
        <v>12559.5025083612</v>
      </c>
      <c r="R42" s="7">
        <v>12574.141304347801</v>
      </c>
      <c r="S42" s="7">
        <v>12590</v>
      </c>
    </row>
    <row r="43" spans="1:19" ht="24.95" customHeight="1" x14ac:dyDescent="0.25">
      <c r="A43" s="17"/>
      <c r="B43" s="18" t="s">
        <v>37</v>
      </c>
      <c r="C43" s="6" t="s">
        <v>38</v>
      </c>
      <c r="D43" s="6" t="s">
        <v>39</v>
      </c>
      <c r="E43" s="7">
        <v>35.524404496432417</v>
      </c>
      <c r="F43" s="7">
        <v>33.289176926689173</v>
      </c>
      <c r="G43" s="7">
        <v>33.959745197612101</v>
      </c>
      <c r="H43" s="7">
        <v>29.5</v>
      </c>
      <c r="I43" s="7">
        <v>29.716825</v>
      </c>
      <c r="J43" s="7">
        <v>30.259157056250004</v>
      </c>
      <c r="K43" s="7">
        <v>30.56</v>
      </c>
      <c r="L43" s="7">
        <v>30.78</v>
      </c>
      <c r="M43" s="7">
        <v>30.89</v>
      </c>
      <c r="N43" s="7">
        <v>33.320683111954452</v>
      </c>
      <c r="O43" s="7">
        <v>31.468053130929786</v>
      </c>
      <c r="P43" s="7">
        <v>35.013373814041735</v>
      </c>
      <c r="Q43" s="7">
        <v>35.1133358633776</v>
      </c>
      <c r="R43" s="7">
        <v>35.1133358633776</v>
      </c>
      <c r="S43" s="7">
        <v>35.119999999999997</v>
      </c>
    </row>
    <row r="44" spans="1:19" ht="24.95" customHeight="1" x14ac:dyDescent="0.25">
      <c r="A44" s="17"/>
      <c r="B44" s="18"/>
      <c r="C44" s="6" t="s">
        <v>40</v>
      </c>
      <c r="D44" s="6" t="s">
        <v>39</v>
      </c>
      <c r="E44" s="7">
        <v>36.853119172662595</v>
      </c>
      <c r="F44" s="7">
        <v>36.593399084596435</v>
      </c>
      <c r="G44" s="7">
        <v>36.61820976948222</v>
      </c>
      <c r="H44" s="7">
        <v>36.25</v>
      </c>
      <c r="I44" s="7">
        <v>36.844137499999995</v>
      </c>
      <c r="J44" s="7">
        <v>37.438433437874998</v>
      </c>
      <c r="K44" s="7">
        <v>35.89</v>
      </c>
      <c r="L44" s="7">
        <v>36.22</v>
      </c>
      <c r="M44" s="7">
        <v>36.44</v>
      </c>
      <c r="N44" s="7">
        <v>31.332752613240416</v>
      </c>
      <c r="O44" s="7">
        <v>29.130060104529615</v>
      </c>
      <c r="P44" s="7">
        <v>34.002303135888496</v>
      </c>
      <c r="Q44" s="7">
        <v>35.600273519163764</v>
      </c>
      <c r="R44" s="7">
        <v>35.951200348432053</v>
      </c>
      <c r="S44" s="7">
        <v>35.97</v>
      </c>
    </row>
    <row r="45" spans="1:19" ht="24.95" customHeight="1" x14ac:dyDescent="0.25">
      <c r="A45" s="17"/>
      <c r="B45" s="18"/>
      <c r="C45" s="6" t="s">
        <v>41</v>
      </c>
      <c r="D45" s="6" t="s">
        <v>39</v>
      </c>
      <c r="E45" s="7">
        <v>5.5290217633139402</v>
      </c>
      <c r="F45" s="7">
        <v>5.6290217633139399</v>
      </c>
      <c r="G45" s="7">
        <v>6.0530810761962002</v>
      </c>
      <c r="H45" s="7">
        <v>6.125</v>
      </c>
      <c r="I45" s="7">
        <v>6.2806975000000005</v>
      </c>
      <c r="J45" s="7">
        <v>6.3325760613499993</v>
      </c>
      <c r="K45" s="7">
        <v>6.08</v>
      </c>
      <c r="L45" s="7">
        <v>6.13</v>
      </c>
      <c r="M45" s="7">
        <v>6.14</v>
      </c>
      <c r="N45" s="7">
        <v>5.8754406580493548</v>
      </c>
      <c r="O45" s="7">
        <v>5.1045828437132794</v>
      </c>
      <c r="P45" s="7">
        <v>4.9518213866039966</v>
      </c>
      <c r="Q45" s="7">
        <v>4.992361927144537</v>
      </c>
      <c r="R45" s="7">
        <v>4.992361927144537</v>
      </c>
      <c r="S45" s="7">
        <v>5</v>
      </c>
    </row>
    <row r="46" spans="1:19" ht="24.95" customHeight="1" x14ac:dyDescent="0.25">
      <c r="A46" s="17"/>
      <c r="B46" s="18" t="s">
        <v>164</v>
      </c>
      <c r="C46" s="6" t="s">
        <v>165</v>
      </c>
      <c r="D46" s="6" t="s">
        <v>166</v>
      </c>
      <c r="E46" s="7">
        <v>526.73850315179504</v>
      </c>
      <c r="F46" s="7">
        <v>526.73850315179504</v>
      </c>
      <c r="G46" s="7">
        <v>550.28875317226152</v>
      </c>
      <c r="H46" s="7">
        <v>492.5</v>
      </c>
      <c r="I46" s="7">
        <v>522.93650000000002</v>
      </c>
      <c r="J46" s="7">
        <v>553.37140430000011</v>
      </c>
      <c r="K46" s="7">
        <v>540</v>
      </c>
      <c r="L46" s="7">
        <v>539</v>
      </c>
      <c r="M46" s="7">
        <v>540</v>
      </c>
      <c r="N46" s="7">
        <v>554.27473583093183</v>
      </c>
      <c r="O46" s="7">
        <v>563.75283381364079</v>
      </c>
      <c r="P46" s="7">
        <v>569.79442843419793</v>
      </c>
      <c r="Q46" s="7">
        <v>572.787512007685</v>
      </c>
      <c r="R46" s="7">
        <v>575.78059558117195</v>
      </c>
      <c r="S46" s="7">
        <v>577</v>
      </c>
    </row>
    <row r="47" spans="1:19" ht="24.95" customHeight="1" x14ac:dyDescent="0.25">
      <c r="A47" s="17"/>
      <c r="B47" s="18"/>
      <c r="C47" s="6" t="s">
        <v>167</v>
      </c>
      <c r="D47" s="6" t="s">
        <v>168</v>
      </c>
      <c r="E47" s="7">
        <v>814.14459930339694</v>
      </c>
      <c r="F47" s="7">
        <v>814.14459930339694</v>
      </c>
      <c r="G47" s="7">
        <v>828.96624438607603</v>
      </c>
      <c r="H47" s="7">
        <v>805</v>
      </c>
      <c r="I47" s="7">
        <v>829.48005000000001</v>
      </c>
      <c r="J47" s="7">
        <v>870.27387885900009</v>
      </c>
      <c r="K47" s="7">
        <v>842</v>
      </c>
      <c r="L47" s="7">
        <v>847</v>
      </c>
      <c r="M47" s="7">
        <v>850</v>
      </c>
      <c r="N47" s="7">
        <v>860.11904761904759</v>
      </c>
      <c r="O47" s="7">
        <v>864.93571428571431</v>
      </c>
      <c r="P47" s="7">
        <v>869.66636904761913</v>
      </c>
      <c r="Q47" s="7">
        <v>814.70476190476188</v>
      </c>
      <c r="R47" s="7">
        <v>868.72023809523807</v>
      </c>
      <c r="S47" s="7">
        <v>867</v>
      </c>
    </row>
    <row r="48" spans="1:19" ht="24.95" customHeight="1" x14ac:dyDescent="0.25">
      <c r="A48" s="17"/>
      <c r="B48" s="18" t="s">
        <v>42</v>
      </c>
      <c r="C48" s="6" t="s">
        <v>169</v>
      </c>
      <c r="D48" s="6" t="s">
        <v>170</v>
      </c>
      <c r="E48" s="7">
        <v>501.82719558777069</v>
      </c>
      <c r="F48" s="7">
        <v>501.82719558777069</v>
      </c>
      <c r="G48" s="7">
        <v>506.59191692200943</v>
      </c>
      <c r="H48" s="7">
        <v>470</v>
      </c>
      <c r="I48" s="7">
        <v>491.24399999999991</v>
      </c>
      <c r="J48" s="7">
        <v>528.42134591999991</v>
      </c>
      <c r="K48" s="7">
        <v>502</v>
      </c>
      <c r="L48" s="7">
        <v>504</v>
      </c>
      <c r="M48" s="7">
        <v>507</v>
      </c>
      <c r="N48" s="7">
        <v>508.94632206759445</v>
      </c>
      <c r="O48" s="7">
        <v>510.62584493041754</v>
      </c>
      <c r="P48" s="7">
        <v>504.97654075546723</v>
      </c>
      <c r="Q48" s="7">
        <v>509.96421471172965</v>
      </c>
      <c r="R48" s="7">
        <v>512</v>
      </c>
      <c r="S48" s="7">
        <v>512</v>
      </c>
    </row>
    <row r="49" spans="1:19" ht="24.95" customHeight="1" x14ac:dyDescent="0.25">
      <c r="A49" s="17"/>
      <c r="B49" s="18"/>
      <c r="C49" s="6" t="s">
        <v>171</v>
      </c>
      <c r="D49" s="6" t="s">
        <v>172</v>
      </c>
      <c r="E49" s="7">
        <v>360.58564163938701</v>
      </c>
      <c r="F49" s="7">
        <v>360.58564163938701</v>
      </c>
      <c r="G49" s="7">
        <v>360.58564163938701</v>
      </c>
      <c r="H49" s="7">
        <v>350</v>
      </c>
      <c r="I49" s="7">
        <v>379.99849999999998</v>
      </c>
      <c r="J49" s="7">
        <v>410.39837999999997</v>
      </c>
      <c r="K49" s="7">
        <v>391</v>
      </c>
      <c r="L49" s="7">
        <v>396</v>
      </c>
      <c r="M49" s="7">
        <v>400</v>
      </c>
      <c r="N49" s="7">
        <v>380.11049723756906</v>
      </c>
      <c r="O49" s="7">
        <v>314.23734806629835</v>
      </c>
      <c r="P49" s="7">
        <v>340.08486187845301</v>
      </c>
      <c r="Q49" s="7">
        <v>342.06143646408839</v>
      </c>
      <c r="R49" s="7">
        <v>342.06143646408839</v>
      </c>
      <c r="S49" s="7">
        <v>344</v>
      </c>
    </row>
    <row r="50" spans="1:19" ht="24.95" customHeight="1" x14ac:dyDescent="0.25">
      <c r="A50" s="18" t="s">
        <v>173</v>
      </c>
      <c r="B50" s="6" t="s">
        <v>45</v>
      </c>
      <c r="C50" s="6" t="s">
        <v>46</v>
      </c>
      <c r="D50" s="6" t="s">
        <v>174</v>
      </c>
      <c r="E50" s="7">
        <v>6.4299232702020204</v>
      </c>
      <c r="F50" s="7">
        <v>6.4299232702020204</v>
      </c>
      <c r="G50" s="7">
        <v>6.7361100925925932</v>
      </c>
      <c r="H50" s="7">
        <v>6.8250000000000002</v>
      </c>
      <c r="I50" s="7">
        <v>7.5385537499999993</v>
      </c>
      <c r="J50" s="7">
        <v>7.6005960473624992</v>
      </c>
      <c r="K50" s="7">
        <v>6.64</v>
      </c>
      <c r="L50" s="7">
        <v>6.79</v>
      </c>
      <c r="M50" s="7">
        <v>7.07</v>
      </c>
      <c r="N50" s="7">
        <v>6.9718384697130702</v>
      </c>
      <c r="O50" s="7">
        <v>6.9741540913921396</v>
      </c>
      <c r="P50" s="7">
        <v>6.9987470775770504</v>
      </c>
      <c r="Q50" s="7">
        <v>6.9987470775770504</v>
      </c>
      <c r="R50" s="7">
        <v>7.0789978746014901</v>
      </c>
      <c r="S50" s="7">
        <v>7.09</v>
      </c>
    </row>
    <row r="51" spans="1:19" ht="24.95" customHeight="1" x14ac:dyDescent="0.25">
      <c r="A51" s="18"/>
      <c r="B51" s="18" t="s">
        <v>175</v>
      </c>
      <c r="C51" s="18" t="s">
        <v>176</v>
      </c>
      <c r="D51" s="6" t="s">
        <v>177</v>
      </c>
      <c r="E51" s="7">
        <v>12.303505599220978</v>
      </c>
      <c r="F51" s="7">
        <v>13.409438686791404</v>
      </c>
      <c r="G51" s="7">
        <v>13.685921958684009</v>
      </c>
      <c r="H51" s="7">
        <v>13.25</v>
      </c>
      <c r="I51" s="7">
        <v>12.190000000000001</v>
      </c>
      <c r="J51" s="7">
        <v>13.287100000000002</v>
      </c>
      <c r="K51" s="7">
        <v>14.29</v>
      </c>
      <c r="L51" s="7">
        <v>14.57</v>
      </c>
      <c r="M51" s="7">
        <v>14.71</v>
      </c>
      <c r="N51" s="7">
        <v>15.544629349470501</v>
      </c>
      <c r="O51" s="7">
        <v>15.869512102874435</v>
      </c>
      <c r="P51" s="7">
        <v>15.271032436513941</v>
      </c>
      <c r="Q51" s="7">
        <v>14.500974038253728</v>
      </c>
      <c r="R51" s="7">
        <v>14.127736384266264</v>
      </c>
      <c r="S51" s="7">
        <v>14.733065288978871</v>
      </c>
    </row>
    <row r="52" spans="1:19" ht="24.95" customHeight="1" x14ac:dyDescent="0.25">
      <c r="A52" s="18"/>
      <c r="B52" s="18"/>
      <c r="C52" s="18"/>
      <c r="D52" s="6" t="s">
        <v>178</v>
      </c>
      <c r="E52" s="7">
        <v>14.641847666535451</v>
      </c>
      <c r="F52" s="7">
        <v>14.641847666535451</v>
      </c>
      <c r="G52" s="7">
        <v>14.641847666535451</v>
      </c>
      <c r="H52" s="7">
        <v>15.574999999999999</v>
      </c>
      <c r="I52" s="7">
        <v>15.906435999999999</v>
      </c>
      <c r="J52" s="7">
        <v>16.237767061879996</v>
      </c>
      <c r="K52" s="7">
        <v>15.86</v>
      </c>
      <c r="L52" s="7">
        <v>16.14</v>
      </c>
      <c r="M52" s="7">
        <v>16.43</v>
      </c>
      <c r="N52" s="7">
        <v>17.647058823529409</v>
      </c>
      <c r="O52" s="7">
        <v>18.661764705882351</v>
      </c>
      <c r="P52" s="7">
        <v>17.878122197845162</v>
      </c>
      <c r="Q52" s="7">
        <v>17.435105135111652</v>
      </c>
      <c r="R52" s="7">
        <v>17.214582066209054</v>
      </c>
      <c r="S52" s="7">
        <v>16.745970544791035</v>
      </c>
    </row>
    <row r="53" spans="1:19" ht="24.95" customHeight="1" x14ac:dyDescent="0.25">
      <c r="A53" s="18"/>
      <c r="B53" s="18" t="s">
        <v>47</v>
      </c>
      <c r="C53" s="18" t="s">
        <v>48</v>
      </c>
      <c r="D53" s="6" t="s">
        <v>49</v>
      </c>
      <c r="E53" s="7">
        <v>33.474403440621501</v>
      </c>
      <c r="F53" s="7">
        <v>33.474403440621501</v>
      </c>
      <c r="G53" s="7">
        <v>37.719339622641499</v>
      </c>
      <c r="H53" s="7">
        <v>36</v>
      </c>
      <c r="I53" s="7">
        <v>36.608040000000003</v>
      </c>
      <c r="J53" s="7">
        <v>38.724350792400003</v>
      </c>
      <c r="K53" s="7">
        <v>36.14</v>
      </c>
      <c r="L53" s="7">
        <v>36.57</v>
      </c>
      <c r="M53" s="7">
        <v>36.5</v>
      </c>
      <c r="N53" s="7">
        <v>37.16796875</v>
      </c>
      <c r="O53" s="7">
        <v>37.480179687499998</v>
      </c>
      <c r="P53" s="7">
        <v>36.993279296874995</v>
      </c>
      <c r="Q53" s="7">
        <v>37.792390625000003</v>
      </c>
      <c r="R53" s="7">
        <v>38.041416015625003</v>
      </c>
      <c r="S53" s="7">
        <v>38.06</v>
      </c>
    </row>
    <row r="54" spans="1:19" ht="24.95" customHeight="1" x14ac:dyDescent="0.25">
      <c r="A54" s="18"/>
      <c r="B54" s="18"/>
      <c r="C54" s="18"/>
      <c r="D54" s="6" t="s">
        <v>50</v>
      </c>
      <c r="E54" s="7">
        <v>36.006319335656002</v>
      </c>
      <c r="F54" s="7">
        <v>39.006319335656002</v>
      </c>
      <c r="G54" s="7">
        <v>41.79025915885483</v>
      </c>
      <c r="H54" s="7">
        <v>41</v>
      </c>
      <c r="I54" s="7">
        <v>41.719139999999996</v>
      </c>
      <c r="J54" s="7">
        <v>42.198492918599996</v>
      </c>
      <c r="K54" s="7">
        <v>41.5</v>
      </c>
      <c r="L54" s="7">
        <v>41.5</v>
      </c>
      <c r="M54" s="7">
        <v>41.75</v>
      </c>
      <c r="N54" s="7">
        <v>43.945127719962159</v>
      </c>
      <c r="O54" s="7">
        <v>45.201958372753076</v>
      </c>
      <c r="P54" s="7">
        <v>46.186329233680226</v>
      </c>
      <c r="Q54" s="7">
        <v>46.265430463576159</v>
      </c>
      <c r="R54" s="7">
        <v>46.463183538315988</v>
      </c>
      <c r="S54" s="7">
        <v>46.45</v>
      </c>
    </row>
    <row r="55" spans="1:19" ht="24.95" customHeight="1" x14ac:dyDescent="0.25">
      <c r="A55" s="18"/>
      <c r="B55" s="18" t="s">
        <v>51</v>
      </c>
      <c r="C55" s="18" t="s">
        <v>52</v>
      </c>
      <c r="D55" s="6" t="s">
        <v>179</v>
      </c>
      <c r="E55" s="7">
        <v>13.560650887573967</v>
      </c>
      <c r="F55" s="7">
        <v>13.560650887573967</v>
      </c>
      <c r="G55" s="7">
        <v>13.560650887573967</v>
      </c>
      <c r="H55" s="7">
        <v>12.875</v>
      </c>
      <c r="I55" s="7">
        <v>13.947873749999998</v>
      </c>
      <c r="J55" s="7">
        <v>15.020744198849998</v>
      </c>
      <c r="K55" s="7">
        <v>12.94</v>
      </c>
      <c r="L55" s="7">
        <v>13.13</v>
      </c>
      <c r="M55" s="7">
        <v>13.25</v>
      </c>
      <c r="N55" s="7">
        <v>13.086913086913087</v>
      </c>
      <c r="O55" s="7">
        <v>12.563436563436564</v>
      </c>
      <c r="P55" s="7">
        <v>12.995304695304696</v>
      </c>
      <c r="Q55" s="7">
        <v>13.075134865134864</v>
      </c>
      <c r="R55" s="7">
        <v>13.094765234765237</v>
      </c>
      <c r="S55" s="7">
        <v>13.1</v>
      </c>
    </row>
    <row r="56" spans="1:19" ht="24.95" customHeight="1" x14ac:dyDescent="0.25">
      <c r="A56" s="18"/>
      <c r="B56" s="18"/>
      <c r="C56" s="18"/>
      <c r="D56" s="6" t="s">
        <v>180</v>
      </c>
      <c r="E56" s="7">
        <v>23.963186991343413</v>
      </c>
      <c r="F56" s="7">
        <v>25.463186991343392</v>
      </c>
      <c r="G56" s="7">
        <v>26.251794491155543</v>
      </c>
      <c r="H56" s="7">
        <v>23.5</v>
      </c>
      <c r="I56" s="7">
        <v>24.537256249999999</v>
      </c>
      <c r="J56" s="7">
        <v>25.861427826412498</v>
      </c>
      <c r="K56" s="7">
        <v>25.21</v>
      </c>
      <c r="L56" s="7">
        <v>25.785</v>
      </c>
      <c r="M56" s="7">
        <v>26.285</v>
      </c>
      <c r="N56" s="7">
        <v>25.327322270762387</v>
      </c>
      <c r="O56" s="7">
        <v>24.949734380342576</v>
      </c>
      <c r="P56" s="7">
        <v>24.503331875218485</v>
      </c>
      <c r="Q56" s="7">
        <v>24.529257977925788</v>
      </c>
      <c r="R56" s="7">
        <v>24.753629075160386</v>
      </c>
      <c r="S56" s="7">
        <v>24.774999999999999</v>
      </c>
    </row>
    <row r="57" spans="1:19" ht="24.95" customHeight="1" x14ac:dyDescent="0.25">
      <c r="A57" s="18"/>
      <c r="B57" s="18" t="s">
        <v>53</v>
      </c>
      <c r="C57" s="6" t="s">
        <v>54</v>
      </c>
      <c r="D57" s="6" t="s">
        <v>55</v>
      </c>
      <c r="E57" s="7">
        <v>352.28882330437176</v>
      </c>
      <c r="F57" s="7">
        <v>356.95490043423104</v>
      </c>
      <c r="G57" s="7">
        <v>395.68334061206264</v>
      </c>
      <c r="H57" s="7">
        <v>382.5</v>
      </c>
      <c r="I57" s="7">
        <v>384.14092499999998</v>
      </c>
      <c r="J57" s="7">
        <v>386.60326832924994</v>
      </c>
      <c r="K57" s="7">
        <v>388.57</v>
      </c>
      <c r="L57" s="7">
        <v>395.71</v>
      </c>
      <c r="M57" s="7">
        <v>400</v>
      </c>
      <c r="N57" s="7">
        <v>406.02284527518179</v>
      </c>
      <c r="O57" s="7">
        <v>400.82575285565946</v>
      </c>
      <c r="P57" s="7">
        <v>384.95025960539982</v>
      </c>
      <c r="Q57" s="7">
        <v>388.92928348909663</v>
      </c>
      <c r="R57" s="7">
        <v>388.92928348909663</v>
      </c>
      <c r="S57" s="7">
        <v>391</v>
      </c>
    </row>
    <row r="58" spans="1:19" ht="24.95" customHeight="1" x14ac:dyDescent="0.25">
      <c r="A58" s="18"/>
      <c r="B58" s="18"/>
      <c r="C58" s="6" t="s">
        <v>181</v>
      </c>
      <c r="D58" s="6" t="s">
        <v>39</v>
      </c>
      <c r="E58" s="7">
        <v>471.82611575763724</v>
      </c>
      <c r="F58" s="7">
        <v>478.91532283913773</v>
      </c>
      <c r="G58" s="7">
        <v>477.73378832555431</v>
      </c>
      <c r="H58" s="7">
        <v>442.5</v>
      </c>
      <c r="I58" s="7">
        <v>482.32500000000005</v>
      </c>
      <c r="J58" s="7">
        <v>482.86038074999999</v>
      </c>
      <c r="K58" s="7">
        <v>465.71</v>
      </c>
      <c r="L58" s="7">
        <v>472.86</v>
      </c>
      <c r="M58" s="7">
        <v>481.25</v>
      </c>
      <c r="N58" s="7">
        <v>485.16746411483257</v>
      </c>
      <c r="O58" s="7">
        <v>497.10258373205738</v>
      </c>
      <c r="P58" s="7">
        <v>500.1106220095694</v>
      </c>
      <c r="Q58" s="7">
        <v>505.10784688995221</v>
      </c>
      <c r="R58" s="7">
        <v>506.12669856459331</v>
      </c>
      <c r="S58" s="7">
        <v>507</v>
      </c>
    </row>
    <row r="59" spans="1:19" ht="24.95" customHeight="1" x14ac:dyDescent="0.25">
      <c r="A59" s="18"/>
      <c r="B59" s="18"/>
      <c r="C59" s="6" t="s">
        <v>182</v>
      </c>
      <c r="D59" s="6" t="s">
        <v>183</v>
      </c>
      <c r="E59" s="7">
        <v>288.83609093839232</v>
      </c>
      <c r="F59" s="7">
        <v>287.18086978688291</v>
      </c>
      <c r="G59" s="7">
        <v>302.37366830714478</v>
      </c>
      <c r="H59" s="7">
        <v>257.5</v>
      </c>
      <c r="I59" s="7">
        <v>259.49562499999996</v>
      </c>
      <c r="J59" s="7">
        <v>261.99197291249999</v>
      </c>
      <c r="K59" s="7">
        <v>254.29</v>
      </c>
      <c r="L59" s="7">
        <v>257.14</v>
      </c>
      <c r="M59" s="7">
        <v>260</v>
      </c>
      <c r="N59" s="7">
        <v>265.24685382381415</v>
      </c>
      <c r="O59" s="7">
        <v>267.52797676669894</v>
      </c>
      <c r="P59" s="7">
        <v>270.10087124878993</v>
      </c>
      <c r="Q59" s="7">
        <v>272.11674733785094</v>
      </c>
      <c r="R59" s="7">
        <v>272.11674733785094</v>
      </c>
      <c r="S59" s="7">
        <v>274</v>
      </c>
    </row>
    <row r="60" spans="1:19" ht="24.95" customHeight="1" x14ac:dyDescent="0.25">
      <c r="A60" s="18"/>
      <c r="B60" s="18"/>
      <c r="C60" s="6" t="s">
        <v>57</v>
      </c>
      <c r="D60" s="6" t="s">
        <v>39</v>
      </c>
      <c r="E60" s="7">
        <v>704.48486987383478</v>
      </c>
      <c r="F60" s="7">
        <v>704.48486987383478</v>
      </c>
      <c r="G60" s="7">
        <v>727.23737165205671</v>
      </c>
      <c r="H60" s="7">
        <v>760</v>
      </c>
      <c r="I60" s="7">
        <v>760.75999999999988</v>
      </c>
      <c r="J60" s="7">
        <v>761.52075999999988</v>
      </c>
      <c r="K60" s="7">
        <v>752.86</v>
      </c>
      <c r="L60" s="7">
        <v>760</v>
      </c>
      <c r="M60" s="7">
        <v>760</v>
      </c>
      <c r="N60" s="7">
        <v>767.0396744659206</v>
      </c>
      <c r="O60" s="7">
        <v>771.79532044760936</v>
      </c>
      <c r="P60" s="7">
        <v>750.16480162767039</v>
      </c>
      <c r="Q60" s="7">
        <v>750.16480162767039</v>
      </c>
      <c r="R60" s="7">
        <v>752.23580874872835</v>
      </c>
      <c r="S60" s="7">
        <v>754</v>
      </c>
    </row>
    <row r="61" spans="1:19" ht="24.95" customHeight="1" x14ac:dyDescent="0.25">
      <c r="A61" s="18"/>
      <c r="B61" s="18"/>
      <c r="C61" s="6" t="s">
        <v>58</v>
      </c>
      <c r="D61" s="6" t="s">
        <v>39</v>
      </c>
      <c r="E61" s="7">
        <v>192.06362008436901</v>
      </c>
      <c r="F61" s="7">
        <v>196.30057747219499</v>
      </c>
      <c r="G61" s="7">
        <v>194.774492247849</v>
      </c>
      <c r="H61" s="7">
        <v>193.33333333333334</v>
      </c>
      <c r="I61" s="7">
        <v>193.71226666666666</v>
      </c>
      <c r="J61" s="7">
        <v>194.09194270933332</v>
      </c>
      <c r="K61" s="7">
        <v>187.14</v>
      </c>
      <c r="L61" s="7">
        <v>190</v>
      </c>
      <c r="M61" s="7">
        <v>197.14</v>
      </c>
      <c r="N61" s="7">
        <v>203.98481973434534</v>
      </c>
      <c r="O61" s="7">
        <v>208.88045540796963</v>
      </c>
      <c r="P61" s="7">
        <v>209.92077798861479</v>
      </c>
      <c r="Q61" s="7">
        <v>212.91935483870967</v>
      </c>
      <c r="R61" s="7">
        <v>214.91840607210625</v>
      </c>
      <c r="S61" s="7">
        <v>215</v>
      </c>
    </row>
    <row r="62" spans="1:19" ht="24.95" customHeight="1" x14ac:dyDescent="0.25">
      <c r="A62" s="18"/>
      <c r="B62" s="18"/>
      <c r="C62" s="6" t="s">
        <v>59</v>
      </c>
      <c r="D62" s="6" t="s">
        <v>184</v>
      </c>
      <c r="E62" s="7">
        <v>917.47595785832368</v>
      </c>
      <c r="F62" s="7">
        <v>929.00658895774018</v>
      </c>
      <c r="G62" s="7">
        <v>941.5037259343851</v>
      </c>
      <c r="H62" s="7">
        <v>842.83333333333326</v>
      </c>
      <c r="I62" s="7">
        <v>845.69191833333343</v>
      </c>
      <c r="J62" s="7">
        <v>847.95328203916665</v>
      </c>
      <c r="K62" s="7">
        <v>834.28500000000008</v>
      </c>
      <c r="L62" s="7">
        <v>837.1400000000001</v>
      </c>
      <c r="M62" s="7">
        <v>842.86</v>
      </c>
      <c r="N62" s="7">
        <v>854.52714481040459</v>
      </c>
      <c r="O62" s="7">
        <v>858.94786716714395</v>
      </c>
      <c r="P62" s="7">
        <v>886.54915613563742</v>
      </c>
      <c r="Q62" s="7">
        <v>889.52917399139824</v>
      </c>
      <c r="R62" s="7">
        <v>889.52917399139824</v>
      </c>
      <c r="S62" s="7">
        <v>891.5</v>
      </c>
    </row>
    <row r="63" spans="1:19" ht="24.95" customHeight="1" x14ac:dyDescent="0.25">
      <c r="A63" s="18"/>
      <c r="B63" s="18"/>
      <c r="C63" s="6" t="s">
        <v>60</v>
      </c>
      <c r="D63" s="6" t="s">
        <v>39</v>
      </c>
      <c r="E63" s="7">
        <v>331.39733938115512</v>
      </c>
      <c r="F63" s="7">
        <v>332.78104434725594</v>
      </c>
      <c r="G63" s="7">
        <v>334.85660179640723</v>
      </c>
      <c r="H63" s="7">
        <v>370</v>
      </c>
      <c r="I63" s="7">
        <v>371.0915</v>
      </c>
      <c r="J63" s="7">
        <v>372.54988959499997</v>
      </c>
      <c r="K63" s="7">
        <v>382</v>
      </c>
      <c r="L63" s="7">
        <v>383</v>
      </c>
      <c r="M63" s="7">
        <v>385</v>
      </c>
      <c r="N63" s="7">
        <v>390.43062200956939</v>
      </c>
      <c r="O63" s="7">
        <v>392.07043062200961</v>
      </c>
      <c r="P63" s="7">
        <v>399.95712918660291</v>
      </c>
      <c r="Q63" s="7">
        <v>394.95464114832498</v>
      </c>
      <c r="R63" s="7">
        <v>397.92191387559802</v>
      </c>
      <c r="S63" s="7">
        <v>398</v>
      </c>
    </row>
    <row r="64" spans="1:19" ht="24.95" customHeight="1" x14ac:dyDescent="0.25">
      <c r="A64" s="18"/>
      <c r="B64" s="18"/>
      <c r="C64" s="18" t="s">
        <v>61</v>
      </c>
      <c r="D64" s="6" t="s">
        <v>62</v>
      </c>
      <c r="E64" s="7">
        <v>31.458199220536695</v>
      </c>
      <c r="F64" s="7">
        <v>31.129825533474737</v>
      </c>
      <c r="G64" s="7">
        <v>31.523873957949103</v>
      </c>
      <c r="H64" s="7">
        <v>29</v>
      </c>
      <c r="I64" s="7">
        <v>28.303999999999998</v>
      </c>
      <c r="J64" s="7">
        <v>28.536092799999999</v>
      </c>
      <c r="K64" s="7">
        <v>28.4</v>
      </c>
      <c r="L64" s="7">
        <v>28.7</v>
      </c>
      <c r="M64" s="7">
        <v>28.9</v>
      </c>
      <c r="N64" s="7">
        <v>30.027472527472497</v>
      </c>
      <c r="O64" s="7">
        <v>32.08708791208791</v>
      </c>
      <c r="P64" s="7">
        <v>33.015315934065931</v>
      </c>
      <c r="Q64" s="7">
        <v>33.116895604395602</v>
      </c>
      <c r="R64" s="7">
        <v>33.264010989010984</v>
      </c>
      <c r="S64" s="7">
        <v>33.25</v>
      </c>
    </row>
    <row r="65" spans="1:19" ht="24.95" customHeight="1" x14ac:dyDescent="0.25">
      <c r="A65" s="18"/>
      <c r="B65" s="18"/>
      <c r="C65" s="18"/>
      <c r="D65" s="6" t="s">
        <v>185</v>
      </c>
      <c r="E65" s="7">
        <v>29.822161906236403</v>
      </c>
      <c r="F65" s="7">
        <v>30.184863875366311</v>
      </c>
      <c r="G65" s="7">
        <v>31.998373721015824</v>
      </c>
      <c r="H65" s="7">
        <v>29</v>
      </c>
      <c r="I65" s="7">
        <v>29.31523</v>
      </c>
      <c r="J65" s="7">
        <v>29.525420199099997</v>
      </c>
      <c r="K65" s="7">
        <v>30.1</v>
      </c>
      <c r="L65" s="7">
        <v>30.2</v>
      </c>
      <c r="M65" s="7">
        <v>30.3</v>
      </c>
      <c r="N65" s="7">
        <v>30.906011854360717</v>
      </c>
      <c r="O65" s="7">
        <v>31.032726502963598</v>
      </c>
      <c r="P65" s="7">
        <v>35.999322607959364</v>
      </c>
      <c r="Q65" s="7">
        <v>36.401100762066051</v>
      </c>
      <c r="R65" s="7">
        <v>36.500000000000007</v>
      </c>
      <c r="S65" s="7">
        <v>36.5</v>
      </c>
    </row>
    <row r="66" spans="1:19" ht="24.95" customHeight="1" x14ac:dyDescent="0.25">
      <c r="A66" s="18"/>
      <c r="B66" s="18"/>
      <c r="C66" s="18"/>
      <c r="D66" s="6" t="s">
        <v>63</v>
      </c>
      <c r="E66" s="7">
        <v>207.90556859299548</v>
      </c>
      <c r="F66" s="7">
        <v>206.9266414009455</v>
      </c>
      <c r="G66" s="7">
        <v>217.69484051349551</v>
      </c>
      <c r="H66" s="7">
        <v>205</v>
      </c>
      <c r="I66" s="7">
        <v>206.14595</v>
      </c>
      <c r="J66" s="7">
        <v>208.43623150449997</v>
      </c>
      <c r="K66" s="7">
        <v>194</v>
      </c>
      <c r="L66" s="7">
        <v>197</v>
      </c>
      <c r="M66" s="7">
        <v>200</v>
      </c>
      <c r="N66" s="7">
        <v>223.23651452282158</v>
      </c>
      <c r="O66" s="7">
        <v>248.59618257261411</v>
      </c>
      <c r="P66" s="7">
        <v>265.09336099585062</v>
      </c>
      <c r="Q66" s="7">
        <v>267.10248962655601</v>
      </c>
      <c r="R66" s="7">
        <v>267.10248962655601</v>
      </c>
      <c r="S66" s="7">
        <v>269</v>
      </c>
    </row>
    <row r="67" spans="1:19" ht="24.95" customHeight="1" x14ac:dyDescent="0.25">
      <c r="A67" s="18"/>
      <c r="B67" s="18"/>
      <c r="C67" s="18"/>
      <c r="D67" s="6" t="s">
        <v>186</v>
      </c>
      <c r="E67" s="7">
        <v>40.354470669262959</v>
      </c>
      <c r="F67" s="7">
        <v>40.354470669262959</v>
      </c>
      <c r="G67" s="7">
        <v>40.354470669262959</v>
      </c>
      <c r="H67" s="7">
        <v>35</v>
      </c>
      <c r="I67" s="7">
        <v>35.172550000000001</v>
      </c>
      <c r="J67" s="7">
        <v>35.431068242499997</v>
      </c>
      <c r="K67" s="7">
        <v>33.1</v>
      </c>
      <c r="L67" s="7">
        <v>33.6</v>
      </c>
      <c r="M67" s="7">
        <v>33.9</v>
      </c>
      <c r="N67" s="7">
        <v>30.529461998292064</v>
      </c>
      <c r="O67" s="7">
        <v>32.56577711357815</v>
      </c>
      <c r="P67" s="7">
        <v>35.008134073441511</v>
      </c>
      <c r="Q67" s="7">
        <v>35.62788215200684</v>
      </c>
      <c r="R67" s="7">
        <v>35.756105892399667</v>
      </c>
      <c r="S67" s="7">
        <v>35.75</v>
      </c>
    </row>
    <row r="68" spans="1:19" ht="24.95" customHeight="1" x14ac:dyDescent="0.25">
      <c r="A68" s="18" t="s">
        <v>187</v>
      </c>
      <c r="B68" s="18" t="s">
        <v>65</v>
      </c>
      <c r="C68" s="18" t="s">
        <v>66</v>
      </c>
      <c r="D68" s="6" t="s">
        <v>67</v>
      </c>
      <c r="E68" s="7">
        <v>2.9631470763635654</v>
      </c>
      <c r="F68" s="7">
        <v>2.9706868908072384</v>
      </c>
      <c r="G68" s="7">
        <v>3.3099785407725322</v>
      </c>
      <c r="H68" s="7">
        <v>2.8250000000000002</v>
      </c>
      <c r="I68" s="7">
        <v>2.9467574999999999</v>
      </c>
      <c r="J68" s="7">
        <v>2.9710977169499992</v>
      </c>
      <c r="K68" s="7">
        <v>2.8</v>
      </c>
      <c r="L68" s="7">
        <v>2.82</v>
      </c>
      <c r="M68" s="7">
        <v>2.81</v>
      </c>
      <c r="N68" s="7">
        <v>2.8571428571428572</v>
      </c>
      <c r="O68" s="7">
        <v>2.8834285714285715</v>
      </c>
      <c r="P68" s="7">
        <v>3</v>
      </c>
      <c r="Q68" s="7">
        <v>3</v>
      </c>
      <c r="R68" s="7">
        <v>3.02</v>
      </c>
      <c r="S68" s="7">
        <v>3.04</v>
      </c>
    </row>
    <row r="69" spans="1:19" ht="24.95" customHeight="1" x14ac:dyDescent="0.25">
      <c r="A69" s="18"/>
      <c r="B69" s="18"/>
      <c r="C69" s="18"/>
      <c r="D69" s="6" t="s">
        <v>68</v>
      </c>
      <c r="E69" s="7">
        <v>2.3178168216939805</v>
      </c>
      <c r="F69" s="7">
        <v>2.3411348983709828</v>
      </c>
      <c r="G69" s="7">
        <v>2.4297435897435897</v>
      </c>
      <c r="H69" s="7">
        <v>2.06</v>
      </c>
      <c r="I69" s="7">
        <v>2.1495687999999999</v>
      </c>
      <c r="J69" s="7">
        <v>2.2033080200000001</v>
      </c>
      <c r="K69" s="7">
        <v>2.0699999999999998</v>
      </c>
      <c r="L69" s="7">
        <v>2.12</v>
      </c>
      <c r="M69" s="7">
        <v>2.16</v>
      </c>
      <c r="N69" s="7">
        <v>2.2454804947668885</v>
      </c>
      <c r="O69" s="7">
        <v>2.302740247383444</v>
      </c>
      <c r="P69" s="7">
        <v>2.299372026641294</v>
      </c>
      <c r="Q69" s="7">
        <v>2.299372026641294</v>
      </c>
      <c r="R69" s="7">
        <v>2.3593263558515698</v>
      </c>
      <c r="S69" s="7">
        <v>2.36</v>
      </c>
    </row>
    <row r="70" spans="1:19" ht="24.95" customHeight="1" x14ac:dyDescent="0.25">
      <c r="A70" s="18"/>
      <c r="B70" s="18"/>
      <c r="C70" s="18"/>
      <c r="D70" s="6" t="s">
        <v>69</v>
      </c>
      <c r="E70" s="7">
        <v>2.051450137037258</v>
      </c>
      <c r="F70" s="7">
        <v>2.0751720480504683</v>
      </c>
      <c r="G70" s="7">
        <v>2.049186421988531</v>
      </c>
      <c r="H70" s="7">
        <v>1.78</v>
      </c>
      <c r="I70" s="7">
        <v>1.9224000000000001</v>
      </c>
      <c r="J70" s="7">
        <v>1.7427324960000001</v>
      </c>
      <c r="K70" s="7">
        <v>1.76</v>
      </c>
      <c r="L70" s="7">
        <v>1.78</v>
      </c>
      <c r="M70" s="7">
        <v>1.8</v>
      </c>
      <c r="N70" s="7">
        <v>1.9884169884169887</v>
      </c>
      <c r="O70" s="7">
        <v>1.9884169884169887</v>
      </c>
      <c r="P70" s="7">
        <v>2.0009440154440155</v>
      </c>
      <c r="Q70" s="7">
        <v>2.0409111969111975</v>
      </c>
      <c r="R70" s="7">
        <v>2.0607953667953671</v>
      </c>
      <c r="S70" s="7">
        <v>2.06</v>
      </c>
    </row>
    <row r="71" spans="1:19" ht="24.95" customHeight="1" x14ac:dyDescent="0.25">
      <c r="A71" s="18"/>
      <c r="B71" s="18"/>
      <c r="C71" s="18" t="s">
        <v>70</v>
      </c>
      <c r="D71" s="6" t="s">
        <v>188</v>
      </c>
      <c r="E71" s="7">
        <v>1.6365026710627397</v>
      </c>
      <c r="F71" s="7">
        <v>1.6725489854033291</v>
      </c>
      <c r="G71" s="7">
        <v>1.9825472887323947</v>
      </c>
      <c r="H71" s="7">
        <v>1.85</v>
      </c>
      <c r="I71" s="7">
        <v>1.6835</v>
      </c>
      <c r="J71" s="7">
        <v>1.7296279000000001</v>
      </c>
      <c r="K71" s="7">
        <v>1.65</v>
      </c>
      <c r="L71" s="7">
        <v>1.68</v>
      </c>
      <c r="M71" s="7">
        <v>1.73</v>
      </c>
      <c r="N71" s="7">
        <v>1.7313463514902365</v>
      </c>
      <c r="O71" s="7">
        <v>1.62721788283659</v>
      </c>
      <c r="P71" s="7">
        <v>1.6497255909558068</v>
      </c>
      <c r="Q71" s="7">
        <v>1.66963309352518</v>
      </c>
      <c r="R71" s="7">
        <v>1.6896937307297022</v>
      </c>
      <c r="S71" s="7">
        <v>1.69</v>
      </c>
    </row>
    <row r="72" spans="1:19" ht="24.95" customHeight="1" x14ac:dyDescent="0.25">
      <c r="A72" s="18"/>
      <c r="B72" s="18"/>
      <c r="C72" s="18"/>
      <c r="D72" s="6" t="s">
        <v>189</v>
      </c>
      <c r="E72" s="7">
        <v>2.6195944859732374</v>
      </c>
      <c r="F72" s="7">
        <v>2.3559085095740131</v>
      </c>
      <c r="G72" s="7">
        <v>2.6624035359052014</v>
      </c>
      <c r="H72" s="7">
        <v>2.4249999999999998</v>
      </c>
      <c r="I72" s="7">
        <v>2.6802554999999999</v>
      </c>
      <c r="J72" s="7">
        <v>2.9865819010949997</v>
      </c>
      <c r="K72" s="7">
        <v>2.65</v>
      </c>
      <c r="L72" s="7">
        <v>2.7</v>
      </c>
      <c r="M72" s="7">
        <v>2.7</v>
      </c>
      <c r="N72" s="7">
        <v>2.7245579567779963</v>
      </c>
      <c r="O72" s="7">
        <v>2.6235756385068765</v>
      </c>
      <c r="P72" s="7">
        <v>2.6993123772102163</v>
      </c>
      <c r="Q72" s="7">
        <v>2.7492986247544207</v>
      </c>
      <c r="R72" s="7">
        <v>2.7692426326129667</v>
      </c>
      <c r="S72" s="7">
        <v>2.77</v>
      </c>
    </row>
    <row r="73" spans="1:19" ht="24.95" customHeight="1" x14ac:dyDescent="0.25">
      <c r="A73" s="18"/>
      <c r="B73" s="18"/>
      <c r="C73" s="6" t="s">
        <v>71</v>
      </c>
      <c r="D73" s="6" t="s">
        <v>39</v>
      </c>
      <c r="E73" s="7">
        <v>6.3760372390056759</v>
      </c>
      <c r="F73" s="7">
        <v>6.3942420498264347</v>
      </c>
      <c r="G73" s="7">
        <v>6.6126997796755393</v>
      </c>
      <c r="H73" s="7">
        <v>7.05</v>
      </c>
      <c r="I73" s="7">
        <v>7.4867474999999999</v>
      </c>
      <c r="J73" s="7">
        <v>7.4867474999999999</v>
      </c>
      <c r="K73" s="7">
        <v>6.95</v>
      </c>
      <c r="L73" s="7">
        <v>7.14</v>
      </c>
      <c r="M73" s="7">
        <v>7.23</v>
      </c>
      <c r="N73" s="7">
        <v>7.0160427807486627</v>
      </c>
      <c r="O73" s="7">
        <v>6.5150973262032084</v>
      </c>
      <c r="P73" s="7">
        <v>6.4996620320855607</v>
      </c>
      <c r="Q73" s="7">
        <v>6.4996620320855607</v>
      </c>
      <c r="R73" s="7">
        <v>6.5298310160427802</v>
      </c>
      <c r="S73" s="7">
        <v>6.56</v>
      </c>
    </row>
    <row r="74" spans="1:19" ht="24.95" customHeight="1" x14ac:dyDescent="0.25">
      <c r="A74" s="18"/>
      <c r="B74" s="18"/>
      <c r="C74" s="6" t="s">
        <v>72</v>
      </c>
      <c r="D74" s="6" t="s">
        <v>39</v>
      </c>
      <c r="E74" s="7">
        <v>6.5520826500963096</v>
      </c>
      <c r="F74" s="7">
        <v>6.6098036726776499</v>
      </c>
      <c r="G74" s="7">
        <v>6.927269296875</v>
      </c>
      <c r="H74" s="7">
        <v>6.9750000000000005</v>
      </c>
      <c r="I74" s="7">
        <v>7.2565085000000007</v>
      </c>
      <c r="J74" s="7">
        <v>7.3816209821049998</v>
      </c>
      <c r="K74" s="7">
        <v>6.64</v>
      </c>
      <c r="L74" s="7">
        <v>6.82</v>
      </c>
      <c r="M74" s="7">
        <v>7</v>
      </c>
      <c r="N74" s="7">
        <v>7.0810810810810807</v>
      </c>
      <c r="O74" s="7">
        <v>6.5754918918918914</v>
      </c>
      <c r="P74" s="7">
        <v>6.5018486486486484</v>
      </c>
      <c r="Q74" s="7">
        <v>6.5018486486486484</v>
      </c>
      <c r="R74" s="7">
        <v>6.5018486486486484</v>
      </c>
      <c r="S74" s="7">
        <v>6.55</v>
      </c>
    </row>
    <row r="75" spans="1:19" ht="24.95" customHeight="1" x14ac:dyDescent="0.25">
      <c r="A75" s="18"/>
      <c r="B75" s="18"/>
      <c r="C75" s="6" t="s">
        <v>73</v>
      </c>
      <c r="D75" s="6" t="s">
        <v>74</v>
      </c>
      <c r="E75" s="7">
        <v>47.359611884832248</v>
      </c>
      <c r="F75" s="7">
        <v>47.930209618384438</v>
      </c>
      <c r="G75" s="7">
        <v>49.071405085488827</v>
      </c>
      <c r="H75" s="7">
        <v>45.225000000000001</v>
      </c>
      <c r="I75" s="7">
        <v>46.22492475</v>
      </c>
      <c r="J75" s="7">
        <v>47.499808174605</v>
      </c>
      <c r="K75" s="7">
        <v>43.73</v>
      </c>
      <c r="L75" s="7">
        <v>43.82</v>
      </c>
      <c r="M75" s="7">
        <v>44.27</v>
      </c>
      <c r="N75" s="7">
        <v>43.293718166383705</v>
      </c>
      <c r="O75" s="7">
        <v>45.2329371816638</v>
      </c>
      <c r="P75" s="7">
        <v>49.995585738539901</v>
      </c>
      <c r="Q75" s="7">
        <v>50.761884550084893</v>
      </c>
      <c r="R75" s="7">
        <v>50.874448217317493</v>
      </c>
      <c r="S75" s="7">
        <v>51</v>
      </c>
    </row>
    <row r="76" spans="1:19" ht="24.95" customHeight="1" x14ac:dyDescent="0.25">
      <c r="A76" s="17" t="s">
        <v>190</v>
      </c>
      <c r="B76" s="18" t="s">
        <v>75</v>
      </c>
      <c r="C76" s="18" t="s">
        <v>75</v>
      </c>
      <c r="D76" s="6" t="s">
        <v>76</v>
      </c>
      <c r="E76" s="7">
        <v>20.305548042556396</v>
      </c>
      <c r="F76" s="7">
        <v>20.962772129777491</v>
      </c>
      <c r="G76" s="7">
        <v>20.839070912739</v>
      </c>
      <c r="H76" s="7">
        <v>19.5</v>
      </c>
      <c r="I76" s="7">
        <v>19.695</v>
      </c>
      <c r="J76" s="7">
        <v>20.320034450000001</v>
      </c>
      <c r="K76" s="7">
        <v>20.2</v>
      </c>
      <c r="L76" s="7">
        <v>20.6</v>
      </c>
      <c r="M76" s="7">
        <v>20.7</v>
      </c>
      <c r="N76" s="7">
        <v>21.41393442622951</v>
      </c>
      <c r="O76" s="7">
        <v>20.891434426229512</v>
      </c>
      <c r="P76" s="7">
        <v>20.49955942622951</v>
      </c>
      <c r="Q76" s="7">
        <v>20.750102459016396</v>
      </c>
      <c r="R76" s="7">
        <v>20.850747950819674</v>
      </c>
      <c r="S76" s="7">
        <v>20.9</v>
      </c>
    </row>
    <row r="77" spans="1:19" ht="24.95" customHeight="1" x14ac:dyDescent="0.25">
      <c r="A77" s="17"/>
      <c r="B77" s="18"/>
      <c r="C77" s="18"/>
      <c r="D77" s="6" t="s">
        <v>77</v>
      </c>
      <c r="E77" s="7">
        <v>25.713494368626325</v>
      </c>
      <c r="F77" s="7">
        <v>26.609793757332262</v>
      </c>
      <c r="G77" s="7">
        <v>26.526218517202935</v>
      </c>
      <c r="H77" s="7">
        <v>24.75</v>
      </c>
      <c r="I77" s="7">
        <v>25.531604999999999</v>
      </c>
      <c r="J77" s="7">
        <v>26.052705058050002</v>
      </c>
      <c r="K77" s="7">
        <v>26.2</v>
      </c>
      <c r="L77" s="7">
        <v>28.2</v>
      </c>
      <c r="M77" s="7">
        <v>28.5</v>
      </c>
      <c r="N77" s="7">
        <v>27.79185520361991</v>
      </c>
      <c r="O77" s="7">
        <v>26.799685972850678</v>
      </c>
      <c r="P77" s="7">
        <v>30.001307692307694</v>
      </c>
      <c r="Q77" s="7">
        <v>30.529352941176469</v>
      </c>
      <c r="R77" s="7">
        <v>30.67942895927602</v>
      </c>
      <c r="S77" s="7">
        <v>30.71</v>
      </c>
    </row>
    <row r="78" spans="1:19" ht="24.95" customHeight="1" x14ac:dyDescent="0.25">
      <c r="A78" s="17"/>
      <c r="B78" s="18"/>
      <c r="C78" s="6" t="s">
        <v>78</v>
      </c>
      <c r="D78" s="6" t="s">
        <v>191</v>
      </c>
      <c r="E78" s="7">
        <v>34.49543521694855</v>
      </c>
      <c r="F78" s="7">
        <v>34.703239043556678</v>
      </c>
      <c r="G78" s="7">
        <v>36.781277309637915</v>
      </c>
      <c r="H78" s="7">
        <v>37.75</v>
      </c>
      <c r="I78" s="7">
        <v>37.75</v>
      </c>
      <c r="J78" s="7">
        <v>38.606544999999997</v>
      </c>
      <c r="K78" s="7">
        <v>38.700000000000003</v>
      </c>
      <c r="L78" s="7">
        <v>37.700000000000003</v>
      </c>
      <c r="M78" s="7">
        <v>37.9</v>
      </c>
      <c r="N78" s="7">
        <v>37.247524752475243</v>
      </c>
      <c r="O78" s="7">
        <v>37.247524752475243</v>
      </c>
      <c r="P78" s="7">
        <v>37.247524752475243</v>
      </c>
      <c r="Q78" s="7">
        <v>37.49705940594059</v>
      </c>
      <c r="R78" s="7">
        <v>37.59767821782178</v>
      </c>
      <c r="S78" s="7">
        <v>37.65</v>
      </c>
    </row>
    <row r="79" spans="1:19" ht="24.95" customHeight="1" x14ac:dyDescent="0.25">
      <c r="A79" s="17"/>
      <c r="B79" s="18"/>
      <c r="C79" s="6" t="s">
        <v>79</v>
      </c>
      <c r="D79" s="6" t="s">
        <v>80</v>
      </c>
      <c r="E79" s="7">
        <v>31.483381633714714</v>
      </c>
      <c r="F79" s="7">
        <v>32.023170725215785</v>
      </c>
      <c r="G79" s="7">
        <v>33.966411454619866</v>
      </c>
      <c r="H79" s="7">
        <v>31.5</v>
      </c>
      <c r="I79" s="7">
        <v>31.239809999999999</v>
      </c>
      <c r="J79" s="7">
        <v>31.239809999999999</v>
      </c>
      <c r="K79" s="7">
        <v>31.9</v>
      </c>
      <c r="L79" s="7">
        <v>32.4</v>
      </c>
      <c r="M79" s="7">
        <v>32.4</v>
      </c>
      <c r="N79" s="7">
        <v>34.771354616048313</v>
      </c>
      <c r="O79" s="7">
        <v>35.765815358067293</v>
      </c>
      <c r="P79" s="7">
        <v>35.987057808455603</v>
      </c>
      <c r="Q79" s="7">
        <v>36.216548748921497</v>
      </c>
      <c r="R79" s="7">
        <v>36.216548748921497</v>
      </c>
      <c r="S79" s="7">
        <v>36.299999999999997</v>
      </c>
    </row>
    <row r="80" spans="1:19" ht="24.95" customHeight="1" x14ac:dyDescent="0.25">
      <c r="A80" s="17"/>
      <c r="B80" s="18"/>
      <c r="C80" s="6" t="s">
        <v>81</v>
      </c>
      <c r="D80" s="6" t="s">
        <v>82</v>
      </c>
      <c r="E80" s="7">
        <v>8.8003829240463656</v>
      </c>
      <c r="F80" s="7">
        <v>8.8003829240463656</v>
      </c>
      <c r="G80" s="7">
        <v>9.0368373560063695</v>
      </c>
      <c r="H80" s="7">
        <v>8.5</v>
      </c>
      <c r="I80" s="7">
        <v>8.6538199999999996</v>
      </c>
      <c r="J80" s="7">
        <v>8.7945873999999993</v>
      </c>
      <c r="K80" s="7">
        <v>8.15</v>
      </c>
      <c r="L80" s="7">
        <v>8.25</v>
      </c>
      <c r="M80" s="7">
        <v>8.3800000000000008</v>
      </c>
      <c r="N80" s="7">
        <v>8.1414141414141419</v>
      </c>
      <c r="O80" s="7">
        <v>8.0909373737373738</v>
      </c>
      <c r="P80" s="7">
        <v>8.0013818181818195</v>
      </c>
      <c r="Q80" s="7">
        <v>8.0518585858585876</v>
      </c>
      <c r="R80" s="7">
        <v>8.0616282828282824</v>
      </c>
      <c r="S80" s="7">
        <v>8.06</v>
      </c>
    </row>
    <row r="81" spans="1:19" ht="24.95" customHeight="1" x14ac:dyDescent="0.25">
      <c r="A81" s="17"/>
      <c r="B81" s="18" t="s">
        <v>19</v>
      </c>
      <c r="C81" s="6" t="s">
        <v>20</v>
      </c>
      <c r="D81" s="6" t="s">
        <v>192</v>
      </c>
      <c r="E81" s="7">
        <v>39.178912816948937</v>
      </c>
      <c r="F81" s="7">
        <v>39.502219120898744</v>
      </c>
      <c r="G81" s="7">
        <v>40.472138032748077</v>
      </c>
      <c r="H81" s="7">
        <v>38.625</v>
      </c>
      <c r="I81" s="7">
        <v>39.27969375</v>
      </c>
      <c r="J81" s="7">
        <v>39.803292067687501</v>
      </c>
      <c r="K81" s="7">
        <v>39.94</v>
      </c>
      <c r="L81" s="7">
        <v>40.17</v>
      </c>
      <c r="M81" s="7">
        <v>40.44</v>
      </c>
      <c r="N81" s="7">
        <v>40.368852459016395</v>
      </c>
      <c r="O81" s="7">
        <v>38.124344262295082</v>
      </c>
      <c r="P81" s="7">
        <v>39.004385245901645</v>
      </c>
      <c r="Q81" s="7">
        <v>39.254672131147544</v>
      </c>
      <c r="R81" s="7">
        <v>39.274856557377049</v>
      </c>
      <c r="S81" s="7">
        <v>39.4</v>
      </c>
    </row>
    <row r="82" spans="1:19" ht="24.95" customHeight="1" x14ac:dyDescent="0.25">
      <c r="A82" s="17"/>
      <c r="B82" s="18"/>
      <c r="C82" s="6" t="s">
        <v>21</v>
      </c>
      <c r="D82" s="6" t="s">
        <v>193</v>
      </c>
      <c r="E82" s="7">
        <v>45.625866727056902</v>
      </c>
      <c r="F82" s="7">
        <v>45.625866727056902</v>
      </c>
      <c r="G82" s="7">
        <v>45.625866727056902</v>
      </c>
      <c r="H82" s="7">
        <v>49.4</v>
      </c>
      <c r="I82" s="7">
        <v>48.971702000000001</v>
      </c>
      <c r="J82" s="7">
        <v>50.96142225226</v>
      </c>
      <c r="K82" s="7">
        <v>46.56</v>
      </c>
      <c r="L82" s="7">
        <v>47.11</v>
      </c>
      <c r="M82" s="7">
        <v>47</v>
      </c>
      <c r="N82" s="7">
        <v>46.669960474308297</v>
      </c>
      <c r="O82" s="7">
        <v>46.669960474308297</v>
      </c>
      <c r="P82" s="7">
        <v>46.977982213438729</v>
      </c>
      <c r="Q82" s="7">
        <v>46.977982213438729</v>
      </c>
      <c r="R82" s="7">
        <v>46.977982213438729</v>
      </c>
      <c r="S82" s="7">
        <v>47.23</v>
      </c>
    </row>
    <row r="83" spans="1:19" ht="24.95" customHeight="1" x14ac:dyDescent="0.25">
      <c r="A83" s="17"/>
      <c r="B83" s="18" t="s">
        <v>83</v>
      </c>
      <c r="C83" s="18" t="s">
        <v>194</v>
      </c>
      <c r="D83" s="6" t="s">
        <v>195</v>
      </c>
      <c r="E83" s="7">
        <v>89.986143353513356</v>
      </c>
      <c r="F83" s="7">
        <v>89.986143353513356</v>
      </c>
      <c r="G83" s="7">
        <v>89.986143353513356</v>
      </c>
      <c r="H83" s="7">
        <v>80.5</v>
      </c>
      <c r="I83" s="7">
        <v>83.596029999999985</v>
      </c>
      <c r="J83" s="7">
        <v>83.818465475300002</v>
      </c>
      <c r="K83" s="7">
        <v>84.63</v>
      </c>
      <c r="L83" s="7">
        <v>86.88</v>
      </c>
      <c r="M83" s="7">
        <v>87.5</v>
      </c>
      <c r="N83" s="7">
        <v>85.550935550935549</v>
      </c>
      <c r="O83" s="7">
        <v>80.520540540540537</v>
      </c>
      <c r="P83" s="7">
        <v>81.957796257796247</v>
      </c>
      <c r="Q83" s="7">
        <v>82.154563409563423</v>
      </c>
      <c r="R83" s="7">
        <v>82.24011434511435</v>
      </c>
      <c r="S83" s="7">
        <v>82.3</v>
      </c>
    </row>
    <row r="84" spans="1:19" ht="24.95" customHeight="1" x14ac:dyDescent="0.25">
      <c r="A84" s="17"/>
      <c r="B84" s="18"/>
      <c r="C84" s="18"/>
      <c r="D84" s="6" t="s">
        <v>196</v>
      </c>
      <c r="E84" s="7">
        <v>111.012426913819</v>
      </c>
      <c r="F84" s="7">
        <v>113.469908395301</v>
      </c>
      <c r="G84" s="7">
        <v>113.469908395301</v>
      </c>
      <c r="H84" s="7">
        <v>115</v>
      </c>
      <c r="I84" s="7">
        <v>125.27294999999998</v>
      </c>
      <c r="J84" s="7">
        <v>124.987327674</v>
      </c>
      <c r="K84" s="7">
        <v>126</v>
      </c>
      <c r="L84" s="7">
        <v>126</v>
      </c>
      <c r="M84" s="7">
        <v>130</v>
      </c>
      <c r="N84" s="7">
        <v>130.94083414161008</v>
      </c>
      <c r="O84" s="7">
        <v>130.94083414161008</v>
      </c>
      <c r="P84" s="7">
        <v>132.36808923375364</v>
      </c>
      <c r="Q84" s="7">
        <v>132.66925315227934</v>
      </c>
      <c r="R84" s="7">
        <v>133.02279340446168</v>
      </c>
      <c r="S84" s="7">
        <v>135</v>
      </c>
    </row>
    <row r="85" spans="1:19" ht="24.95" customHeight="1" x14ac:dyDescent="0.25">
      <c r="A85" s="17"/>
      <c r="B85" s="18"/>
      <c r="C85" s="18" t="s">
        <v>85</v>
      </c>
      <c r="D85" s="6" t="s">
        <v>197</v>
      </c>
      <c r="E85" s="7">
        <v>119.64754514625875</v>
      </c>
      <c r="F85" s="7">
        <v>120.155562023896</v>
      </c>
      <c r="G85" s="7">
        <v>120.155562023896</v>
      </c>
      <c r="H85" s="7">
        <v>120.5</v>
      </c>
      <c r="I85" s="7">
        <v>112.065</v>
      </c>
      <c r="J85" s="7">
        <v>114.485604</v>
      </c>
      <c r="K85" s="7">
        <v>115</v>
      </c>
      <c r="L85" s="7">
        <v>120</v>
      </c>
      <c r="M85" s="7">
        <v>120</v>
      </c>
      <c r="N85" s="7">
        <v>123.37011033099297</v>
      </c>
      <c r="O85" s="7">
        <v>121.34684052156469</v>
      </c>
      <c r="P85" s="7">
        <v>120.9643931795386</v>
      </c>
      <c r="Q85" s="7">
        <v>121.37151454363088</v>
      </c>
      <c r="R85" s="7">
        <v>122.05005015045136</v>
      </c>
      <c r="S85" s="7">
        <v>123</v>
      </c>
    </row>
    <row r="86" spans="1:19" ht="24.95" customHeight="1" x14ac:dyDescent="0.25">
      <c r="A86" s="17"/>
      <c r="B86" s="18"/>
      <c r="C86" s="18"/>
      <c r="D86" s="6" t="s">
        <v>198</v>
      </c>
      <c r="E86" s="7">
        <v>160.46776485617201</v>
      </c>
      <c r="F86" s="7">
        <v>165.16988250792801</v>
      </c>
      <c r="G86" s="7">
        <v>165.16988250792801</v>
      </c>
      <c r="H86" s="7">
        <v>166.25</v>
      </c>
      <c r="I86" s="7">
        <v>170.82852499999998</v>
      </c>
      <c r="J86" s="7">
        <v>174.54917027449997</v>
      </c>
      <c r="K86" s="7">
        <v>170</v>
      </c>
      <c r="L86" s="7">
        <v>170</v>
      </c>
      <c r="M86" s="7">
        <v>175</v>
      </c>
      <c r="N86" s="7">
        <v>178.67435158501442</v>
      </c>
      <c r="O86" s="7">
        <v>181.10432276657062</v>
      </c>
      <c r="P86" s="7">
        <v>182.96253602305478</v>
      </c>
      <c r="Q86" s="7">
        <v>182.96253602305478</v>
      </c>
      <c r="R86" s="7">
        <v>183.96311239193085</v>
      </c>
      <c r="S86" s="7">
        <v>186</v>
      </c>
    </row>
    <row r="87" spans="1:19" ht="24.95" customHeight="1" x14ac:dyDescent="0.25">
      <c r="A87" s="17"/>
      <c r="B87" s="18"/>
      <c r="C87" s="18"/>
      <c r="D87" s="6" t="s">
        <v>199</v>
      </c>
      <c r="E87" s="7">
        <v>194.98486913494801</v>
      </c>
      <c r="F87" s="7">
        <v>194.98486913494801</v>
      </c>
      <c r="G87" s="7">
        <v>201.93812711494289</v>
      </c>
      <c r="H87" s="7">
        <v>181</v>
      </c>
      <c r="I87" s="7">
        <v>183.61183</v>
      </c>
      <c r="J87" s="7">
        <v>188.57485776489995</v>
      </c>
      <c r="K87" s="7">
        <v>192.22</v>
      </c>
      <c r="L87" s="7">
        <v>197.78</v>
      </c>
      <c r="M87" s="7">
        <v>200</v>
      </c>
      <c r="N87" s="7">
        <v>203.81604696673193</v>
      </c>
      <c r="O87" s="7">
        <v>203.81604696673193</v>
      </c>
      <c r="P87" s="7">
        <v>204.99818003913896</v>
      </c>
      <c r="Q87" s="7">
        <v>205.93573385518596</v>
      </c>
      <c r="R87" s="7">
        <v>207.24015655577304</v>
      </c>
      <c r="S87" s="7">
        <v>208.3</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100.9814677613367</v>
      </c>
      <c r="G4" s="9">
        <v>102.56391045056392</v>
      </c>
      <c r="H4" s="9">
        <v>97.336209233636239</v>
      </c>
      <c r="I4" s="9">
        <v>97.309109265154021</v>
      </c>
      <c r="J4" s="9">
        <v>99.531436474597001</v>
      </c>
      <c r="K4" s="9">
        <v>99.81860920066859</v>
      </c>
      <c r="L4" s="9">
        <v>100.02765340841866</v>
      </c>
      <c r="M4" s="9">
        <v>100.02765340841866</v>
      </c>
      <c r="N4" s="9">
        <v>103.42267407264428</v>
      </c>
      <c r="O4" s="9">
        <v>103.44977608942628</v>
      </c>
      <c r="P4" s="9">
        <v>105.04911652837801</v>
      </c>
      <c r="Q4" s="9">
        <v>105.46865463659555</v>
      </c>
      <c r="R4" s="9">
        <v>105.46865463659555</v>
      </c>
      <c r="S4" s="9">
        <v>105.77636912154618</v>
      </c>
    </row>
    <row r="5" spans="1:19" ht="24.95" customHeight="1" x14ac:dyDescent="0.25">
      <c r="A5" s="18"/>
      <c r="B5" s="18"/>
      <c r="C5" s="18"/>
      <c r="D5" s="6" t="s">
        <v>126</v>
      </c>
      <c r="E5" s="9">
        <v>100</v>
      </c>
      <c r="F5" s="9">
        <v>104.54923613127416</v>
      </c>
      <c r="G5" s="9">
        <v>108.6413059404257</v>
      </c>
      <c r="H5" s="9">
        <v>93.167476200543319</v>
      </c>
      <c r="I5" s="9">
        <v>100.32482468716937</v>
      </c>
      <c r="J5" s="9">
        <v>104.97889330440715</v>
      </c>
      <c r="K5" s="9">
        <v>105.74906700369361</v>
      </c>
      <c r="L5" s="9">
        <v>107.02315214831643</v>
      </c>
      <c r="M5" s="9">
        <v>105.74906700369361</v>
      </c>
      <c r="N5" s="9">
        <v>103.51941800060369</v>
      </c>
      <c r="O5" s="9">
        <v>105.36214327133598</v>
      </c>
      <c r="P5" s="9">
        <v>108.26944631072217</v>
      </c>
      <c r="Q5" s="9">
        <v>108.58741018462709</v>
      </c>
      <c r="R5" s="9">
        <v>108.90537405853202</v>
      </c>
      <c r="S5" s="9">
        <v>108.93427986525066</v>
      </c>
    </row>
    <row r="6" spans="1:19" ht="24.95" customHeight="1" x14ac:dyDescent="0.25">
      <c r="A6" s="18"/>
      <c r="B6" s="18"/>
      <c r="C6" s="18" t="s">
        <v>2</v>
      </c>
      <c r="D6" s="6" t="s">
        <v>127</v>
      </c>
      <c r="E6" s="9">
        <v>100</v>
      </c>
      <c r="F6" s="9">
        <v>100</v>
      </c>
      <c r="G6" s="9">
        <v>100</v>
      </c>
      <c r="H6" s="9">
        <v>94.652228096450187</v>
      </c>
      <c r="I6" s="9">
        <v>99.038412346439685</v>
      </c>
      <c r="J6" s="9">
        <v>102.50178562619467</v>
      </c>
      <c r="K6" s="9">
        <v>100.71275398653165</v>
      </c>
      <c r="L6" s="9">
        <v>103.10396817002091</v>
      </c>
      <c r="M6" s="9">
        <v>104.29957526176555</v>
      </c>
      <c r="N6" s="9">
        <v>106.23264870237711</v>
      </c>
      <c r="O6" s="9">
        <v>107.91748465883758</v>
      </c>
      <c r="P6" s="9">
        <v>107.89270765947788</v>
      </c>
      <c r="Q6" s="9">
        <v>107.89270765947788</v>
      </c>
      <c r="R6" s="9">
        <v>108.88378763386639</v>
      </c>
      <c r="S6" s="9">
        <v>109.08200362874409</v>
      </c>
    </row>
    <row r="7" spans="1:19" ht="24.95" customHeight="1" x14ac:dyDescent="0.25">
      <c r="A7" s="18"/>
      <c r="B7" s="18"/>
      <c r="C7" s="18"/>
      <c r="D7" s="6" t="s">
        <v>128</v>
      </c>
      <c r="E7" s="9">
        <v>100</v>
      </c>
      <c r="F7" s="9">
        <v>100</v>
      </c>
      <c r="G7" s="9">
        <v>100</v>
      </c>
      <c r="H7" s="9">
        <v>96.965826814712756</v>
      </c>
      <c r="I7" s="9">
        <v>97.812338482805188</v>
      </c>
      <c r="J7" s="9">
        <v>101.24374494008995</v>
      </c>
      <c r="K7" s="9">
        <v>99.736279009418823</v>
      </c>
      <c r="L7" s="9">
        <v>101.75115333284143</v>
      </c>
      <c r="M7" s="9">
        <v>102.75859049455273</v>
      </c>
      <c r="N7" s="9">
        <v>104.38742829071155</v>
      </c>
      <c r="O7" s="9">
        <v>105.80709731546524</v>
      </c>
      <c r="P7" s="9">
        <v>105.7862198298071</v>
      </c>
      <c r="Q7" s="9">
        <v>105.7862198298071</v>
      </c>
      <c r="R7" s="9">
        <v>106.62131925613279</v>
      </c>
      <c r="S7" s="9">
        <v>106.78833914139794</v>
      </c>
    </row>
    <row r="8" spans="1:19" ht="24.95" customHeight="1" x14ac:dyDescent="0.25">
      <c r="A8" s="18"/>
      <c r="B8" s="18"/>
      <c r="C8" s="18" t="s">
        <v>129</v>
      </c>
      <c r="D8" s="6" t="s">
        <v>130</v>
      </c>
      <c r="E8" s="9">
        <v>100.00000000000001</v>
      </c>
      <c r="F8" s="9">
        <v>100.00000000000001</v>
      </c>
      <c r="G8" s="9">
        <v>100.00000000000001</v>
      </c>
      <c r="H8" s="9">
        <v>92.485968596483431</v>
      </c>
      <c r="I8" s="9">
        <v>91.04380034520635</v>
      </c>
      <c r="J8" s="9">
        <v>94.058260574636137</v>
      </c>
      <c r="K8" s="9">
        <v>97.388839220875326</v>
      </c>
      <c r="L8" s="9">
        <v>97.834554732183676</v>
      </c>
      <c r="M8" s="9">
        <v>98.503127999146201</v>
      </c>
      <c r="N8" s="9">
        <v>103.74342838278153</v>
      </c>
      <c r="O8" s="9">
        <v>110.50749991333888</v>
      </c>
      <c r="P8" s="9">
        <v>113.6716744790137</v>
      </c>
      <c r="Q8" s="9">
        <v>113.93103304997067</v>
      </c>
      <c r="R8" s="9">
        <v>113.93103304997067</v>
      </c>
      <c r="S8" s="9">
        <v>114.01402779267693</v>
      </c>
    </row>
    <row r="9" spans="1:19" ht="24.95" customHeight="1" x14ac:dyDescent="0.25">
      <c r="A9" s="18"/>
      <c r="B9" s="18"/>
      <c r="C9" s="18"/>
      <c r="D9" s="6" t="s">
        <v>131</v>
      </c>
      <c r="E9" s="9">
        <v>100</v>
      </c>
      <c r="F9" s="9">
        <v>99.691141318169727</v>
      </c>
      <c r="G9" s="9">
        <v>101.39957990254592</v>
      </c>
      <c r="H9" s="9">
        <v>105.14913570996873</v>
      </c>
      <c r="I9" s="9">
        <v>107.08820660182562</v>
      </c>
      <c r="J9" s="9">
        <v>108.33919241671218</v>
      </c>
      <c r="K9" s="9">
        <v>108.2845870362729</v>
      </c>
      <c r="L9" s="9">
        <v>108.6597519508739</v>
      </c>
      <c r="M9" s="9">
        <v>110.26217011490385</v>
      </c>
      <c r="N9" s="9">
        <v>113.06684104401606</v>
      </c>
      <c r="O9" s="9">
        <v>117.49142664503444</v>
      </c>
      <c r="P9" s="9">
        <v>119.29407788600477</v>
      </c>
      <c r="Q9" s="9">
        <v>119.67677898426281</v>
      </c>
      <c r="R9" s="9">
        <v>120.40482444621405</v>
      </c>
      <c r="S9" s="9">
        <v>120.38436544180072</v>
      </c>
    </row>
    <row r="10" spans="1:19" ht="24.95" customHeight="1" x14ac:dyDescent="0.25">
      <c r="A10" s="18"/>
      <c r="B10" s="18"/>
      <c r="C10" s="8" t="s">
        <v>132</v>
      </c>
      <c r="D10" s="6" t="s">
        <v>133</v>
      </c>
      <c r="E10" s="9">
        <v>100</v>
      </c>
      <c r="F10" s="9">
        <v>100</v>
      </c>
      <c r="G10" s="9">
        <v>100</v>
      </c>
      <c r="H10" s="9">
        <v>98.37749335183392</v>
      </c>
      <c r="I10" s="9">
        <v>101.27607795079983</v>
      </c>
      <c r="J10" s="9">
        <v>103.75474994202263</v>
      </c>
      <c r="K10" s="9">
        <v>99.835343671142454</v>
      </c>
      <c r="L10" s="9">
        <v>101.15069734269902</v>
      </c>
      <c r="M10" s="9">
        <v>101.15069734269902</v>
      </c>
      <c r="N10" s="9">
        <v>107.54347269389275</v>
      </c>
      <c r="O10" s="9">
        <v>117.43396326563247</v>
      </c>
      <c r="P10" s="9">
        <v>120.26180559278735</v>
      </c>
      <c r="Q10" s="9">
        <v>120.57330883579382</v>
      </c>
      <c r="R10" s="9">
        <v>120.83765341126225</v>
      </c>
      <c r="S10" s="9">
        <v>120.90730948947844</v>
      </c>
    </row>
    <row r="11" spans="1:19" ht="24.95" customHeight="1" x14ac:dyDescent="0.25">
      <c r="A11" s="18"/>
      <c r="B11" s="18"/>
      <c r="C11" s="17" t="s">
        <v>3</v>
      </c>
      <c r="D11" s="6" t="s">
        <v>134</v>
      </c>
      <c r="E11" s="9">
        <v>100</v>
      </c>
      <c r="F11" s="9">
        <v>100.9017950103304</v>
      </c>
      <c r="G11" s="9">
        <v>110.26061388843137</v>
      </c>
      <c r="H11" s="9">
        <v>107.20088185302741</v>
      </c>
      <c r="I11" s="9">
        <v>106.36685899221088</v>
      </c>
      <c r="J11" s="9">
        <v>109.49510831517178</v>
      </c>
      <c r="K11" s="9">
        <v>111.7233838298344</v>
      </c>
      <c r="L11" s="9">
        <v>112.21937108551613</v>
      </c>
      <c r="M11" s="9">
        <v>112.32758648675578</v>
      </c>
      <c r="N11" s="9">
        <v>112.54615593352838</v>
      </c>
      <c r="O11" s="9">
        <v>111.24062052469942</v>
      </c>
      <c r="P11" s="9">
        <v>112.39984593081479</v>
      </c>
      <c r="Q11" s="9">
        <v>113.19892363794284</v>
      </c>
      <c r="R11" s="9">
        <v>113.94172826710412</v>
      </c>
      <c r="S11" s="9">
        <v>113.8967098047307</v>
      </c>
    </row>
    <row r="12" spans="1:19" ht="24.95" customHeight="1" x14ac:dyDescent="0.25">
      <c r="A12" s="18"/>
      <c r="B12" s="18"/>
      <c r="C12" s="17"/>
      <c r="D12" s="6" t="s">
        <v>43</v>
      </c>
      <c r="E12" s="9">
        <v>100</v>
      </c>
      <c r="F12" s="9">
        <v>100.9017950103304</v>
      </c>
      <c r="G12" s="9">
        <v>110.26061388843137</v>
      </c>
      <c r="H12" s="9">
        <v>107.2008818530274</v>
      </c>
      <c r="I12" s="9">
        <v>106.36685899221085</v>
      </c>
      <c r="J12" s="9">
        <v>109.49510831517176</v>
      </c>
      <c r="K12" s="9">
        <v>111.72338382983439</v>
      </c>
      <c r="L12" s="9">
        <v>112.21937108551613</v>
      </c>
      <c r="M12" s="9">
        <v>112.32758648675578</v>
      </c>
      <c r="N12" s="9">
        <v>112.54615593352837</v>
      </c>
      <c r="O12" s="9">
        <v>111.24062052469942</v>
      </c>
      <c r="P12" s="9">
        <v>112.39984593081479</v>
      </c>
      <c r="Q12" s="9">
        <v>113.19892363794283</v>
      </c>
      <c r="R12" s="9">
        <v>113.94172826710411</v>
      </c>
      <c r="S12" s="9">
        <v>113.89670980473069</v>
      </c>
    </row>
    <row r="13" spans="1:19" ht="24.95" customHeight="1" x14ac:dyDescent="0.25">
      <c r="A13" s="18"/>
      <c r="B13" s="18"/>
      <c r="C13" s="6" t="s">
        <v>4</v>
      </c>
      <c r="D13" s="6" t="s">
        <v>135</v>
      </c>
      <c r="E13" s="9">
        <v>100</v>
      </c>
      <c r="F13" s="9">
        <v>112.5</v>
      </c>
      <c r="G13" s="9">
        <v>112.5</v>
      </c>
      <c r="H13" s="9">
        <v>104.60486842105261</v>
      </c>
      <c r="I13" s="9">
        <v>104.4741123355263</v>
      </c>
      <c r="J13" s="9">
        <v>108.80038532734044</v>
      </c>
      <c r="K13" s="9">
        <v>105.2761296087813</v>
      </c>
      <c r="L13" s="9">
        <v>105.61176020264564</v>
      </c>
      <c r="M13" s="9">
        <v>106.39489825499577</v>
      </c>
      <c r="N13" s="9">
        <v>106.68379118795872</v>
      </c>
      <c r="O13" s="9">
        <v>103.31258338641922</v>
      </c>
      <c r="P13" s="9">
        <v>105.20088649044609</v>
      </c>
      <c r="Q13" s="9">
        <v>105.65962679255431</v>
      </c>
      <c r="R13" s="9">
        <v>105.72363706726708</v>
      </c>
      <c r="S13" s="9">
        <v>105.72363706726708</v>
      </c>
    </row>
    <row r="14" spans="1:19" ht="24.95" customHeight="1" x14ac:dyDescent="0.25">
      <c r="A14" s="18"/>
      <c r="B14" s="18" t="s">
        <v>5</v>
      </c>
      <c r="C14" s="6" t="s">
        <v>6</v>
      </c>
      <c r="D14" s="6" t="s">
        <v>7</v>
      </c>
      <c r="E14" s="9">
        <v>100</v>
      </c>
      <c r="F14" s="9">
        <v>100.11344744734747</v>
      </c>
      <c r="G14" s="9">
        <v>102.56312734268509</v>
      </c>
      <c r="H14" s="9">
        <v>104.32358434204696</v>
      </c>
      <c r="I14" s="9">
        <v>107.77043556870818</v>
      </c>
      <c r="J14" s="9">
        <v>107.31995514803101</v>
      </c>
      <c r="K14" s="9">
        <v>110.70098030983448</v>
      </c>
      <c r="L14" s="9">
        <v>111.22615602154978</v>
      </c>
      <c r="M14" s="9">
        <v>111.66869919121197</v>
      </c>
      <c r="N14" s="9">
        <v>120.83020256967482</v>
      </c>
      <c r="O14" s="9">
        <v>123.62138024903432</v>
      </c>
      <c r="P14" s="9">
        <v>128.50292043284918</v>
      </c>
      <c r="Q14" s="9">
        <v>128.96224538599759</v>
      </c>
      <c r="R14" s="9">
        <v>129.22807183165111</v>
      </c>
      <c r="S14" s="9">
        <v>129.4576492165335</v>
      </c>
    </row>
    <row r="15" spans="1:19" ht="24.95" customHeight="1" x14ac:dyDescent="0.25">
      <c r="A15" s="18"/>
      <c r="B15" s="18"/>
      <c r="C15" s="6" t="s">
        <v>8</v>
      </c>
      <c r="D15" s="6" t="s">
        <v>9</v>
      </c>
      <c r="E15" s="9">
        <v>100</v>
      </c>
      <c r="F15" s="9">
        <v>100</v>
      </c>
      <c r="G15" s="9">
        <v>101.43470062580273</v>
      </c>
      <c r="H15" s="9">
        <v>107.79705801519</v>
      </c>
      <c r="I15" s="9">
        <v>107.79705801519</v>
      </c>
      <c r="J15" s="9">
        <v>108.37700618731172</v>
      </c>
      <c r="K15" s="9">
        <v>110.87660436856795</v>
      </c>
      <c r="L15" s="9">
        <v>111.61652337478422</v>
      </c>
      <c r="M15" s="9">
        <v>112.10894033579761</v>
      </c>
      <c r="N15" s="9">
        <v>120.04016556031867</v>
      </c>
      <c r="O15" s="9">
        <v>123.52133036156792</v>
      </c>
      <c r="P15" s="9">
        <v>125.0218324310719</v>
      </c>
      <c r="Q15" s="9">
        <v>125.45397702708904</v>
      </c>
      <c r="R15" s="9">
        <v>125.45397702708904</v>
      </c>
      <c r="S15" s="9">
        <v>125.56201317609332</v>
      </c>
    </row>
    <row r="16" spans="1:19" ht="24.95" customHeight="1" x14ac:dyDescent="0.25">
      <c r="A16" s="18"/>
      <c r="B16" s="18" t="s">
        <v>10</v>
      </c>
      <c r="C16" s="18" t="s">
        <v>11</v>
      </c>
      <c r="D16" s="6" t="s">
        <v>136</v>
      </c>
      <c r="E16" s="9">
        <v>100.00000000000001</v>
      </c>
      <c r="F16" s="9">
        <v>102.19780219780218</v>
      </c>
      <c r="G16" s="9">
        <v>108.42490842490841</v>
      </c>
      <c r="H16" s="9">
        <v>111.06947256672207</v>
      </c>
      <c r="I16" s="9">
        <v>115.89877323392314</v>
      </c>
      <c r="J16" s="9">
        <v>121.6937118956193</v>
      </c>
      <c r="K16" s="9">
        <v>123.96786292930915</v>
      </c>
      <c r="L16" s="9">
        <v>124.68444017167509</v>
      </c>
      <c r="M16" s="9">
        <v>124.68444017167509</v>
      </c>
      <c r="N16" s="9">
        <v>123.9845275163409</v>
      </c>
      <c r="O16" s="9">
        <v>124.3440826461383</v>
      </c>
      <c r="P16" s="9">
        <v>128.9687055224978</v>
      </c>
      <c r="Q16" s="9">
        <v>131.83274810812529</v>
      </c>
      <c r="R16" s="9">
        <v>131.83274810812529</v>
      </c>
      <c r="S16" s="9">
        <v>133.28336708006648</v>
      </c>
    </row>
    <row r="17" spans="1:19" ht="24.95" customHeight="1" x14ac:dyDescent="0.25">
      <c r="A17" s="18"/>
      <c r="B17" s="18"/>
      <c r="C17" s="18"/>
      <c r="D17" s="6" t="s">
        <v>12</v>
      </c>
      <c r="E17" s="9">
        <v>100</v>
      </c>
      <c r="F17" s="9">
        <v>101.41646764292067</v>
      </c>
      <c r="G17" s="9">
        <v>109.7466963062044</v>
      </c>
      <c r="H17" s="9">
        <v>121.296042682795</v>
      </c>
      <c r="I17" s="9">
        <v>124.47157308023058</v>
      </c>
      <c r="J17" s="9">
        <v>130.1873077160748</v>
      </c>
      <c r="K17" s="9">
        <v>116.34259172506832</v>
      </c>
      <c r="L17" s="9">
        <v>119.89891548959005</v>
      </c>
      <c r="M17" s="9">
        <v>120.91500799373912</v>
      </c>
      <c r="N17" s="9">
        <v>119.05730351645649</v>
      </c>
      <c r="O17" s="9">
        <v>120.05738486599471</v>
      </c>
      <c r="P17" s="9">
        <v>111.77099654124933</v>
      </c>
      <c r="Q17" s="9">
        <v>116.85474340140206</v>
      </c>
      <c r="R17" s="9">
        <v>117.3666898065228</v>
      </c>
      <c r="S17" s="9">
        <v>117.86673048129191</v>
      </c>
    </row>
    <row r="18" spans="1:19" ht="24.95" customHeight="1" x14ac:dyDescent="0.25">
      <c r="A18" s="18"/>
      <c r="B18" s="18"/>
      <c r="C18" s="6" t="s">
        <v>13</v>
      </c>
      <c r="D18" s="6" t="s">
        <v>137</v>
      </c>
      <c r="E18" s="9">
        <v>100.00000000000001</v>
      </c>
      <c r="F18" s="9">
        <v>100.00000000000001</v>
      </c>
      <c r="G18" s="9">
        <v>100.00000000000001</v>
      </c>
      <c r="H18" s="9">
        <v>102.48068320455471</v>
      </c>
      <c r="I18" s="9">
        <v>107.89454981699879</v>
      </c>
      <c r="J18" s="9">
        <v>111.50369688202521</v>
      </c>
      <c r="K18" s="9">
        <v>107.2631150874339</v>
      </c>
      <c r="L18" s="9">
        <v>110.67913786091908</v>
      </c>
      <c r="M18" s="9">
        <v>109.99593330622204</v>
      </c>
      <c r="N18" s="9">
        <v>113.48696720321621</v>
      </c>
      <c r="O18" s="9">
        <v>113.35635284622737</v>
      </c>
      <c r="P18" s="9">
        <v>118.86971162172321</v>
      </c>
      <c r="Q18" s="9">
        <v>120.91640768629246</v>
      </c>
      <c r="R18" s="9">
        <v>122.28646379508882</v>
      </c>
      <c r="S18" s="9">
        <v>125.02643350955674</v>
      </c>
    </row>
    <row r="19" spans="1:19" ht="24.95" customHeight="1" x14ac:dyDescent="0.25">
      <c r="A19" s="18"/>
      <c r="B19" s="18" t="s">
        <v>14</v>
      </c>
      <c r="C19" s="6" t="s">
        <v>15</v>
      </c>
      <c r="D19" s="6" t="s">
        <v>138</v>
      </c>
      <c r="E19" s="9">
        <v>100</v>
      </c>
      <c r="F19" s="9">
        <v>100</v>
      </c>
      <c r="G19" s="9">
        <v>102.61315279521421</v>
      </c>
      <c r="H19" s="9">
        <v>103.01014251716393</v>
      </c>
      <c r="I19" s="9">
        <v>101.50494783137003</v>
      </c>
      <c r="J19" s="9">
        <v>105.98068702856035</v>
      </c>
      <c r="K19" s="9">
        <v>101.32369328126344</v>
      </c>
      <c r="L19" s="9">
        <v>102.32644688098806</v>
      </c>
      <c r="M19" s="9">
        <v>104.13504973721861</v>
      </c>
      <c r="N19" s="9">
        <v>110.7756184395174</v>
      </c>
      <c r="O19" s="9">
        <v>113.07693921237608</v>
      </c>
      <c r="P19" s="9">
        <v>115.56069817775374</v>
      </c>
      <c r="Q19" s="9">
        <v>115.84522517627894</v>
      </c>
      <c r="R19" s="9">
        <v>116.65857887286684</v>
      </c>
      <c r="S19" s="9">
        <v>117.59564942224907</v>
      </c>
    </row>
    <row r="20" spans="1:19" ht="24.95" customHeight="1" x14ac:dyDescent="0.25">
      <c r="A20" s="18"/>
      <c r="B20" s="18"/>
      <c r="C20" s="6" t="s">
        <v>16</v>
      </c>
      <c r="D20" s="6" t="s">
        <v>139</v>
      </c>
      <c r="E20" s="9">
        <v>100</v>
      </c>
      <c r="F20" s="9">
        <v>104.00000000000001</v>
      </c>
      <c r="G20" s="9">
        <v>114.00000000000001</v>
      </c>
      <c r="H20" s="9">
        <v>107.24228892120122</v>
      </c>
      <c r="I20" s="9">
        <v>108.10987903857372</v>
      </c>
      <c r="J20" s="9">
        <v>110.96181764761133</v>
      </c>
      <c r="K20" s="9">
        <v>100.67643449745421</v>
      </c>
      <c r="L20" s="9">
        <v>101.40597387787055</v>
      </c>
      <c r="M20" s="9">
        <v>102.13551325828688</v>
      </c>
      <c r="N20" s="9">
        <v>108.33496518211129</v>
      </c>
      <c r="O20" s="9">
        <v>110.93500434648195</v>
      </c>
      <c r="P20" s="9">
        <v>119.65596904364192</v>
      </c>
      <c r="Q20" s="9">
        <v>120.52264876509879</v>
      </c>
      <c r="R20" s="9">
        <v>120.52264876509879</v>
      </c>
      <c r="S20" s="9">
        <v>121.0101561084183</v>
      </c>
    </row>
    <row r="21" spans="1:19" ht="24.95" customHeight="1" x14ac:dyDescent="0.25">
      <c r="A21" s="18"/>
      <c r="B21" s="18"/>
      <c r="C21" s="6" t="s">
        <v>17</v>
      </c>
      <c r="D21" s="6" t="s">
        <v>140</v>
      </c>
      <c r="E21" s="9">
        <v>99.999999999999986</v>
      </c>
      <c r="F21" s="9">
        <v>99.999999999999986</v>
      </c>
      <c r="G21" s="9">
        <v>110</v>
      </c>
      <c r="H21" s="9">
        <v>100.5540168990416</v>
      </c>
      <c r="I21" s="9">
        <v>104.23328837737752</v>
      </c>
      <c r="J21" s="9">
        <v>107.17683644115466</v>
      </c>
      <c r="K21" s="9">
        <v>107.7541810720594</v>
      </c>
      <c r="L21" s="9">
        <v>108.94593238345544</v>
      </c>
      <c r="M21" s="9">
        <v>109.24387021130445</v>
      </c>
      <c r="N21" s="9">
        <v>105.1697725653524</v>
      </c>
      <c r="O21" s="9">
        <v>97.913058258343085</v>
      </c>
      <c r="P21" s="9">
        <v>99.353884142488411</v>
      </c>
      <c r="Q21" s="9">
        <v>100.34248000460273</v>
      </c>
      <c r="R21" s="9">
        <v>100.34248000460273</v>
      </c>
      <c r="S21" s="9">
        <v>100.75264211760761</v>
      </c>
    </row>
    <row r="22" spans="1:19" ht="24.95" customHeight="1" x14ac:dyDescent="0.25">
      <c r="A22" s="18"/>
      <c r="B22" s="18" t="s">
        <v>18</v>
      </c>
      <c r="C22" s="18" t="s">
        <v>94</v>
      </c>
      <c r="D22" s="6" t="s">
        <v>141</v>
      </c>
      <c r="E22" s="9">
        <v>100</v>
      </c>
      <c r="F22" s="9">
        <v>101.2819675722609</v>
      </c>
      <c r="G22" s="9">
        <v>104.69895276010833</v>
      </c>
      <c r="H22" s="9">
        <v>101.69141716274396</v>
      </c>
      <c r="I22" s="9">
        <v>103.50228491328704</v>
      </c>
      <c r="J22" s="9">
        <v>104.55196710496617</v>
      </c>
      <c r="K22" s="9">
        <v>101.34572395992446</v>
      </c>
      <c r="L22" s="9">
        <v>101.97949483176025</v>
      </c>
      <c r="M22" s="9">
        <v>102.26757250077652</v>
      </c>
      <c r="N22" s="9">
        <v>97.426008108076289</v>
      </c>
      <c r="O22" s="9">
        <v>98.763228907029145</v>
      </c>
      <c r="P22" s="9">
        <v>103.40736106251903</v>
      </c>
      <c r="Q22" s="9">
        <v>103.63918066393359</v>
      </c>
      <c r="R22" s="9">
        <v>103.63918066393359</v>
      </c>
      <c r="S22" s="9">
        <v>104.11126958248066</v>
      </c>
    </row>
    <row r="23" spans="1:19" ht="24.95" customHeight="1" x14ac:dyDescent="0.25">
      <c r="A23" s="18"/>
      <c r="B23" s="18"/>
      <c r="C23" s="18"/>
      <c r="D23" s="6" t="s">
        <v>142</v>
      </c>
      <c r="E23" s="9">
        <v>100</v>
      </c>
      <c r="F23" s="9">
        <v>100.23702125404262</v>
      </c>
      <c r="G23" s="9">
        <v>104.40784471324845</v>
      </c>
      <c r="H23" s="9">
        <v>106.25040617012787</v>
      </c>
      <c r="I23" s="9">
        <v>110.66285589201513</v>
      </c>
      <c r="J23" s="9">
        <v>113.13704516371348</v>
      </c>
      <c r="K23" s="9">
        <v>106.28020993062438</v>
      </c>
      <c r="L23" s="9">
        <v>107.94922051843005</v>
      </c>
      <c r="M23" s="9">
        <v>108.96254837531207</v>
      </c>
      <c r="N23" s="9">
        <v>101.68621149636614</v>
      </c>
      <c r="O23" s="9">
        <v>102.49466708505985</v>
      </c>
      <c r="P23" s="9">
        <v>107.59621935937176</v>
      </c>
      <c r="Q23" s="9">
        <v>107.59621935937176</v>
      </c>
      <c r="R23" s="9">
        <v>107.77479491190407</v>
      </c>
      <c r="S23" s="9">
        <v>108.06843556041619</v>
      </c>
    </row>
    <row r="24" spans="1:19" ht="24.95" customHeight="1" x14ac:dyDescent="0.25">
      <c r="A24" s="18"/>
      <c r="B24" s="18"/>
      <c r="C24" s="6" t="s">
        <v>92</v>
      </c>
      <c r="D24" s="6" t="s">
        <v>143</v>
      </c>
      <c r="E24" s="9">
        <v>100</v>
      </c>
      <c r="F24" s="9">
        <v>104.7923322683706</v>
      </c>
      <c r="G24" s="9">
        <v>108.94568690095846</v>
      </c>
      <c r="H24" s="9">
        <v>104.46846689133002</v>
      </c>
      <c r="I24" s="9">
        <v>111.43337957897501</v>
      </c>
      <c r="J24" s="9">
        <v>121.05676623941528</v>
      </c>
      <c r="K24" s="9">
        <v>106.74996214527863</v>
      </c>
      <c r="L24" s="9">
        <v>108.79130000407473</v>
      </c>
      <c r="M24" s="9">
        <v>110.71255916529461</v>
      </c>
      <c r="N24" s="9">
        <v>102.02269993859419</v>
      </c>
      <c r="O24" s="9">
        <v>102.02749803586852</v>
      </c>
      <c r="P24" s="9">
        <v>108.031634939829</v>
      </c>
      <c r="Q24" s="9">
        <v>108.26628714968773</v>
      </c>
      <c r="R24" s="9">
        <v>108.99064831925178</v>
      </c>
      <c r="S24" s="9">
        <v>109.03145739922721</v>
      </c>
    </row>
    <row r="25" spans="1:19" ht="24.95" customHeight="1" x14ac:dyDescent="0.25">
      <c r="A25" s="18" t="s">
        <v>144</v>
      </c>
      <c r="B25" s="18" t="s">
        <v>23</v>
      </c>
      <c r="C25" s="6" t="s">
        <v>24</v>
      </c>
      <c r="D25" s="6" t="s">
        <v>145</v>
      </c>
      <c r="E25" s="9">
        <v>100</v>
      </c>
      <c r="F25" s="9">
        <v>100</v>
      </c>
      <c r="G25" s="9">
        <v>100.86001450626873</v>
      </c>
      <c r="H25" s="9">
        <v>101.18122474354985</v>
      </c>
      <c r="I25" s="9">
        <v>92.074914516630358</v>
      </c>
      <c r="J25" s="9">
        <v>99.622295259558555</v>
      </c>
      <c r="K25" s="9">
        <v>100.50668324525952</v>
      </c>
      <c r="L25" s="9">
        <v>100.50668324525952</v>
      </c>
      <c r="M25" s="9">
        <v>101.85576624184019</v>
      </c>
      <c r="N25" s="9">
        <v>115.45708937757665</v>
      </c>
      <c r="O25" s="9">
        <v>120.0208066085284</v>
      </c>
      <c r="P25" s="9">
        <v>116.89508168693257</v>
      </c>
      <c r="Q25" s="9">
        <v>118.36138672202769</v>
      </c>
      <c r="R25" s="9">
        <v>118.69621228122318</v>
      </c>
      <c r="S25" s="9">
        <v>118.71930369909849</v>
      </c>
    </row>
    <row r="26" spans="1:19" ht="24.95" customHeight="1" x14ac:dyDescent="0.25">
      <c r="A26" s="18"/>
      <c r="B26" s="18"/>
      <c r="C26" s="18" t="s">
        <v>25</v>
      </c>
      <c r="D26" s="6" t="s">
        <v>146</v>
      </c>
      <c r="E26" s="9">
        <v>100</v>
      </c>
      <c r="F26" s="9">
        <v>100</v>
      </c>
      <c r="G26" s="9">
        <v>101.446328388483</v>
      </c>
      <c r="H26" s="9">
        <v>103.30429441309735</v>
      </c>
      <c r="I26" s="9">
        <v>99.752692771175063</v>
      </c>
      <c r="J26" s="9">
        <v>101.38065671720061</v>
      </c>
      <c r="K26" s="9">
        <v>109.7900075058153</v>
      </c>
      <c r="L26" s="9">
        <v>110.79011284882904</v>
      </c>
      <c r="M26" s="9">
        <v>111.79021819184278</v>
      </c>
      <c r="N26" s="9">
        <v>113.43558654844685</v>
      </c>
      <c r="O26" s="9">
        <v>114.44516326872801</v>
      </c>
      <c r="P26" s="9">
        <v>115.62489336883188</v>
      </c>
      <c r="Q26" s="9">
        <v>116.46431670929034</v>
      </c>
      <c r="R26" s="9">
        <v>116.77059279297116</v>
      </c>
      <c r="S26" s="9">
        <v>116.83865414490023</v>
      </c>
    </row>
    <row r="27" spans="1:19" ht="24.95" customHeight="1" x14ac:dyDescent="0.25">
      <c r="A27" s="18"/>
      <c r="B27" s="18"/>
      <c r="C27" s="18"/>
      <c r="D27" s="6" t="s">
        <v>147</v>
      </c>
      <c r="E27" s="9">
        <v>100</v>
      </c>
      <c r="F27" s="9">
        <v>100</v>
      </c>
      <c r="G27" s="9">
        <v>101.02080007338412</v>
      </c>
      <c r="H27" s="9">
        <v>102.13461860272719</v>
      </c>
      <c r="I27" s="9">
        <v>104.9811104231852</v>
      </c>
      <c r="J27" s="9">
        <v>106.048768316189</v>
      </c>
      <c r="K27" s="9">
        <v>109.43232096793017</v>
      </c>
      <c r="L27" s="9">
        <v>110.61855347202687</v>
      </c>
      <c r="M27" s="9">
        <v>116.54971599251046</v>
      </c>
      <c r="N27" s="9">
        <v>118.50706701064149</v>
      </c>
      <c r="O27" s="9">
        <v>120.04765888177982</v>
      </c>
      <c r="P27" s="9">
        <v>118.62557407765213</v>
      </c>
      <c r="Q27" s="9">
        <v>120.04765888177982</v>
      </c>
      <c r="R27" s="9">
        <v>120.04765888177982</v>
      </c>
      <c r="S27" s="9">
        <v>120.99571541786496</v>
      </c>
    </row>
    <row r="28" spans="1:19" ht="24.95" customHeight="1" x14ac:dyDescent="0.25">
      <c r="A28" s="18" t="s">
        <v>95</v>
      </c>
      <c r="B28" s="18" t="s">
        <v>148</v>
      </c>
      <c r="C28" s="6" t="s">
        <v>89</v>
      </c>
      <c r="D28" s="6" t="s">
        <v>149</v>
      </c>
      <c r="E28" s="9">
        <v>100</v>
      </c>
      <c r="F28" s="9">
        <v>102.78057803311792</v>
      </c>
      <c r="G28" s="9">
        <v>104.79614397075548</v>
      </c>
      <c r="H28" s="9">
        <v>103.2005142989161</v>
      </c>
      <c r="I28" s="9">
        <v>104.32954652003349</v>
      </c>
      <c r="J28" s="9">
        <v>104.703586670162</v>
      </c>
      <c r="K28" s="9">
        <v>106.3318596336796</v>
      </c>
      <c r="L28" s="9">
        <v>107.27646974654178</v>
      </c>
      <c r="M28" s="9">
        <v>108.13926323545522</v>
      </c>
      <c r="N28" s="9">
        <v>109.70032752954378</v>
      </c>
      <c r="O28" s="9">
        <v>110.90382524058498</v>
      </c>
      <c r="P28" s="9">
        <v>110.80361317590855</v>
      </c>
      <c r="Q28" s="9">
        <v>111.87026341956131</v>
      </c>
      <c r="R28" s="9">
        <v>112.01685797479931</v>
      </c>
      <c r="S28" s="9">
        <v>112.12596418422777</v>
      </c>
    </row>
    <row r="29" spans="1:19" ht="24.95" customHeight="1" x14ac:dyDescent="0.25">
      <c r="A29" s="18"/>
      <c r="B29" s="18"/>
      <c r="C29" s="6" t="s">
        <v>90</v>
      </c>
      <c r="D29" s="6" t="s">
        <v>150</v>
      </c>
      <c r="E29" s="9">
        <v>100</v>
      </c>
      <c r="F29" s="9">
        <v>100</v>
      </c>
      <c r="G29" s="9">
        <v>101.11564760616989</v>
      </c>
      <c r="H29" s="9">
        <v>99.496651708025723</v>
      </c>
      <c r="I29" s="9">
        <v>101.27366190753106</v>
      </c>
      <c r="J29" s="9">
        <v>103.05000193738914</v>
      </c>
      <c r="K29" s="9">
        <v>103.64234552919346</v>
      </c>
      <c r="L29" s="9">
        <v>104.44597233145059</v>
      </c>
      <c r="M29" s="9">
        <v>106.04046995497664</v>
      </c>
      <c r="N29" s="9">
        <v>105.23364456169941</v>
      </c>
      <c r="O29" s="9">
        <v>103.4867660619752</v>
      </c>
      <c r="P29" s="9">
        <v>103.32891559513266</v>
      </c>
      <c r="Q29" s="9">
        <v>104.52857914313603</v>
      </c>
      <c r="R29" s="9">
        <v>104.78113989008411</v>
      </c>
      <c r="S29" s="9">
        <v>104.91794362801431</v>
      </c>
    </row>
    <row r="30" spans="1:19" ht="24.95" customHeight="1" x14ac:dyDescent="0.25">
      <c r="A30" s="18"/>
      <c r="B30" s="18"/>
      <c r="C30" s="6" t="s">
        <v>151</v>
      </c>
      <c r="D30" s="6" t="s">
        <v>152</v>
      </c>
      <c r="E30" s="9">
        <v>100</v>
      </c>
      <c r="F30" s="9">
        <v>103.37078651685394</v>
      </c>
      <c r="G30" s="9">
        <v>106.17977528089888</v>
      </c>
      <c r="H30" s="9">
        <v>100.77425944841676</v>
      </c>
      <c r="I30" s="9">
        <v>96.672747088866203</v>
      </c>
      <c r="J30" s="9">
        <v>96.086910241507681</v>
      </c>
      <c r="K30" s="9">
        <v>90.631817852318036</v>
      </c>
      <c r="L30" s="9">
        <v>93.069904774457157</v>
      </c>
      <c r="M30" s="9">
        <v>95.507991696596264</v>
      </c>
      <c r="N30" s="9">
        <v>109.12117214494926</v>
      </c>
      <c r="O30" s="9">
        <v>120.05511359387317</v>
      </c>
      <c r="P30" s="9">
        <v>117.0017775079493</v>
      </c>
      <c r="Q30" s="9">
        <v>117.48191066538713</v>
      </c>
      <c r="R30" s="9">
        <v>117.48191066538713</v>
      </c>
      <c r="S30" s="9">
        <v>117.67832877524798</v>
      </c>
    </row>
    <row r="31" spans="1:19" ht="24.95" customHeight="1" x14ac:dyDescent="0.25">
      <c r="A31" s="18"/>
      <c r="B31" s="18"/>
      <c r="C31" s="6" t="s">
        <v>26</v>
      </c>
      <c r="D31" s="6" t="s">
        <v>153</v>
      </c>
      <c r="E31" s="9">
        <v>100</v>
      </c>
      <c r="F31" s="9">
        <v>101.25593792205868</v>
      </c>
      <c r="G31" s="9">
        <v>103.68596630122732</v>
      </c>
      <c r="H31" s="9">
        <v>92.339869299200672</v>
      </c>
      <c r="I31" s="9">
        <v>91.856186492809513</v>
      </c>
      <c r="J31" s="9">
        <v>93.792801546451287</v>
      </c>
      <c r="K31" s="9">
        <v>96.268636772005621</v>
      </c>
      <c r="L31" s="9">
        <v>97.105574913219328</v>
      </c>
      <c r="M31" s="9">
        <v>98.565029027236676</v>
      </c>
      <c r="N31" s="9">
        <v>99.230704086881872</v>
      </c>
      <c r="O31" s="9">
        <v>97.668582575253424</v>
      </c>
      <c r="P31" s="9">
        <v>98.214031144341448</v>
      </c>
      <c r="Q31" s="9">
        <v>100.0812443187351</v>
      </c>
      <c r="R31" s="9">
        <v>100.32390397102689</v>
      </c>
      <c r="S31" s="9">
        <v>100.36340850422485</v>
      </c>
    </row>
    <row r="32" spans="1:19" ht="24.95" customHeight="1" x14ac:dyDescent="0.25">
      <c r="A32" s="18"/>
      <c r="B32" s="18"/>
      <c r="C32" s="6" t="s">
        <v>154</v>
      </c>
      <c r="D32" s="6" t="s">
        <v>155</v>
      </c>
      <c r="E32" s="9">
        <v>100</v>
      </c>
      <c r="F32" s="9">
        <v>100.91088340921456</v>
      </c>
      <c r="G32" s="9">
        <v>102.52649126473293</v>
      </c>
      <c r="H32" s="9">
        <v>100.35143287930495</v>
      </c>
      <c r="I32" s="9">
        <v>101.74299558165518</v>
      </c>
      <c r="J32" s="9">
        <v>102.69688535503961</v>
      </c>
      <c r="K32" s="9">
        <v>104.2147917969792</v>
      </c>
      <c r="L32" s="9">
        <v>105.02308320174086</v>
      </c>
      <c r="M32" s="9">
        <v>106.18757081877033</v>
      </c>
      <c r="N32" s="9">
        <v>106.51261706837334</v>
      </c>
      <c r="O32" s="9">
        <v>106.01956973389257</v>
      </c>
      <c r="P32" s="9">
        <v>106.45482979242199</v>
      </c>
      <c r="Q32" s="9">
        <v>107.46906388443608</v>
      </c>
      <c r="R32" s="9">
        <v>107.73969489609259</v>
      </c>
      <c r="S32" s="9">
        <v>106.89311331614702</v>
      </c>
    </row>
    <row r="33" spans="1:19" ht="24.95" customHeight="1" x14ac:dyDescent="0.25">
      <c r="A33" s="18"/>
      <c r="B33" s="18"/>
      <c r="C33" s="6" t="s">
        <v>27</v>
      </c>
      <c r="D33" s="6" t="s">
        <v>28</v>
      </c>
      <c r="E33" s="9">
        <v>100</v>
      </c>
      <c r="F33" s="9">
        <v>100</v>
      </c>
      <c r="G33" s="9">
        <v>100</v>
      </c>
      <c r="H33" s="9">
        <v>88.955138640515528</v>
      </c>
      <c r="I33" s="9">
        <v>89.592946984568016</v>
      </c>
      <c r="J33" s="9">
        <v>89.592946984568016</v>
      </c>
      <c r="K33" s="9">
        <v>92.715338387415926</v>
      </c>
      <c r="L33" s="9">
        <v>93.911765579611512</v>
      </c>
      <c r="M33" s="9">
        <v>94.952812616976487</v>
      </c>
      <c r="N33" s="9">
        <v>97.587788504768724</v>
      </c>
      <c r="O33" s="9">
        <v>98.729565630274521</v>
      </c>
      <c r="P33" s="9">
        <v>99.412680149807898</v>
      </c>
      <c r="Q33" s="9">
        <v>100.42759315025751</v>
      </c>
      <c r="R33" s="9">
        <v>100.42759315025751</v>
      </c>
      <c r="S33" s="9">
        <v>100.51542215991179</v>
      </c>
    </row>
    <row r="34" spans="1:19" ht="24.95" customHeight="1" x14ac:dyDescent="0.25">
      <c r="A34" s="18"/>
      <c r="B34" s="18" t="s">
        <v>29</v>
      </c>
      <c r="C34" s="18" t="s">
        <v>91</v>
      </c>
      <c r="D34" s="6" t="s">
        <v>156</v>
      </c>
      <c r="E34" s="9">
        <v>100</v>
      </c>
      <c r="F34" s="9">
        <v>102.84478316145332</v>
      </c>
      <c r="G34" s="9">
        <v>105.86906544732479</v>
      </c>
      <c r="H34" s="9">
        <v>93.182806327728414</v>
      </c>
      <c r="I34" s="9">
        <v>96.991216628663693</v>
      </c>
      <c r="J34" s="9">
        <v>98.558345089700339</v>
      </c>
      <c r="K34" s="9">
        <v>89.422620244111954</v>
      </c>
      <c r="L34" s="9">
        <v>91.15526448732119</v>
      </c>
      <c r="M34" s="9">
        <v>91.85334994691776</v>
      </c>
      <c r="N34" s="9">
        <v>93.834845384515276</v>
      </c>
      <c r="O34" s="9">
        <v>94.512677384198767</v>
      </c>
      <c r="P34" s="9">
        <v>93.476445846413483</v>
      </c>
      <c r="Q34" s="9">
        <v>93.956582690263019</v>
      </c>
      <c r="R34" s="9">
        <v>94.152888095253246</v>
      </c>
      <c r="S34" s="9">
        <v>95.14073299764955</v>
      </c>
    </row>
    <row r="35" spans="1:19" ht="24.95" customHeight="1" x14ac:dyDescent="0.25">
      <c r="A35" s="18"/>
      <c r="B35" s="18"/>
      <c r="C35" s="18"/>
      <c r="D35" s="6" t="s">
        <v>157</v>
      </c>
      <c r="E35" s="9">
        <v>100</v>
      </c>
      <c r="F35" s="9">
        <v>101.07413471345842</v>
      </c>
      <c r="G35" s="9">
        <v>104.65751352633021</v>
      </c>
      <c r="H35" s="9">
        <v>99.707602339181292</v>
      </c>
      <c r="I35" s="9">
        <v>108.68128654970764</v>
      </c>
      <c r="J35" s="9">
        <v>98.899970760233941</v>
      </c>
      <c r="K35" s="9">
        <v>101.33025814796598</v>
      </c>
      <c r="L35" s="9">
        <v>102.43356470095281</v>
      </c>
      <c r="M35" s="9">
        <v>104.64266273159535</v>
      </c>
      <c r="N35" s="9">
        <v>107.45587138548166</v>
      </c>
      <c r="O35" s="9">
        <v>109.23963885048066</v>
      </c>
      <c r="P35" s="9">
        <v>108.61639479644485</v>
      </c>
      <c r="Q35" s="9">
        <v>109.12143739195663</v>
      </c>
      <c r="R35" s="9">
        <v>109.13218297909518</v>
      </c>
      <c r="S35" s="9">
        <v>109.17516532764935</v>
      </c>
    </row>
    <row r="36" spans="1:19" ht="24.95" customHeight="1" x14ac:dyDescent="0.25">
      <c r="A36" s="18"/>
      <c r="B36" s="18"/>
      <c r="C36" s="6" t="s">
        <v>30</v>
      </c>
      <c r="D36" s="6" t="s">
        <v>156</v>
      </c>
      <c r="E36" s="9">
        <v>100</v>
      </c>
      <c r="F36" s="9">
        <v>101.91521695412517</v>
      </c>
      <c r="G36" s="9">
        <v>104.91678911996654</v>
      </c>
      <c r="H36" s="9">
        <v>104.42495322223283</v>
      </c>
      <c r="I36" s="9">
        <v>106.66806018214271</v>
      </c>
      <c r="J36" s="9">
        <v>108.50888443632442</v>
      </c>
      <c r="K36" s="9">
        <v>109.61947334704604</v>
      </c>
      <c r="L36" s="9">
        <v>110.34861929343386</v>
      </c>
      <c r="M36" s="9">
        <v>111.13544044972892</v>
      </c>
      <c r="N36" s="9">
        <v>109.33614139518806</v>
      </c>
      <c r="O36" s="9">
        <v>105.99923256230787</v>
      </c>
      <c r="P36" s="9">
        <v>105.50581706110982</v>
      </c>
      <c r="Q36" s="9">
        <v>105.6948794094223</v>
      </c>
      <c r="R36" s="9">
        <v>105.83442505566524</v>
      </c>
      <c r="S36" s="9">
        <v>106.06611773178747</v>
      </c>
    </row>
    <row r="37" spans="1:19" ht="24.95" customHeight="1" x14ac:dyDescent="0.25">
      <c r="A37" s="18"/>
      <c r="B37" s="18"/>
      <c r="C37" s="18" t="s">
        <v>31</v>
      </c>
      <c r="D37" s="6" t="s">
        <v>32</v>
      </c>
      <c r="E37" s="9">
        <v>100</v>
      </c>
      <c r="F37" s="9">
        <v>100</v>
      </c>
      <c r="G37" s="9">
        <v>100</v>
      </c>
      <c r="H37" s="9">
        <v>93.072289212694159</v>
      </c>
      <c r="I37" s="9">
        <v>95.615024153984962</v>
      </c>
      <c r="J37" s="9">
        <v>98.793267556863427</v>
      </c>
      <c r="K37" s="9">
        <v>90.816555366866481</v>
      </c>
      <c r="L37" s="9">
        <v>91.755739376194597</v>
      </c>
      <c r="M37" s="9">
        <v>92.39539983660184</v>
      </c>
      <c r="N37" s="9">
        <v>94.461427857659743</v>
      </c>
      <c r="O37" s="9">
        <v>95.76499556209545</v>
      </c>
      <c r="P37" s="9">
        <v>93.101183296509461</v>
      </c>
      <c r="Q37" s="9">
        <v>93.951336147228375</v>
      </c>
      <c r="R37" s="9">
        <v>94.461427857659743</v>
      </c>
      <c r="S37" s="9">
        <v>94.933734996948047</v>
      </c>
    </row>
    <row r="38" spans="1:19" ht="24.95" customHeight="1" x14ac:dyDescent="0.25">
      <c r="A38" s="18"/>
      <c r="B38" s="18"/>
      <c r="C38" s="18"/>
      <c r="D38" s="6" t="s">
        <v>33</v>
      </c>
      <c r="E38" s="9">
        <v>100</v>
      </c>
      <c r="F38" s="9">
        <v>98.003599575543404</v>
      </c>
      <c r="G38" s="9">
        <v>96.672665959239168</v>
      </c>
      <c r="H38" s="9">
        <v>98.442867911845582</v>
      </c>
      <c r="I38" s="9">
        <v>98.634831504273663</v>
      </c>
      <c r="J38" s="9">
        <v>102.25768886542562</v>
      </c>
      <c r="K38" s="9">
        <v>100.26555252681945</v>
      </c>
      <c r="L38" s="9">
        <v>101.0948591110465</v>
      </c>
      <c r="M38" s="9">
        <v>101.75711113154438</v>
      </c>
      <c r="N38" s="9">
        <v>103.19331897500531</v>
      </c>
      <c r="O38" s="9">
        <v>103.97758819921536</v>
      </c>
      <c r="P38" s="9">
        <v>102.91469701377282</v>
      </c>
      <c r="Q38" s="9">
        <v>103.51321826382782</v>
      </c>
      <c r="R38" s="9">
        <v>103.66800824229033</v>
      </c>
      <c r="S38" s="9">
        <v>103.81247888885534</v>
      </c>
    </row>
    <row r="39" spans="1:19" ht="24.95" customHeight="1" x14ac:dyDescent="0.25">
      <c r="A39" s="17" t="s">
        <v>158</v>
      </c>
      <c r="B39" s="18" t="s">
        <v>34</v>
      </c>
      <c r="C39" s="6" t="s">
        <v>159</v>
      </c>
      <c r="D39" s="6" t="s">
        <v>160</v>
      </c>
      <c r="E39" s="9">
        <v>100</v>
      </c>
      <c r="F39" s="9">
        <v>100</v>
      </c>
      <c r="G39" s="9">
        <v>109.52226693094637</v>
      </c>
      <c r="H39" s="9">
        <v>112.47579190079441</v>
      </c>
      <c r="I39" s="9">
        <v>114.22141619109473</v>
      </c>
      <c r="J39" s="9">
        <v>118.36308474218383</v>
      </c>
      <c r="K39" s="9">
        <v>116.80407983809678</v>
      </c>
      <c r="L39" s="9">
        <v>117.53577601409141</v>
      </c>
      <c r="M39" s="9">
        <v>118.07214837585832</v>
      </c>
      <c r="N39" s="9">
        <v>119.3106470294908</v>
      </c>
      <c r="O39" s="9">
        <v>120.08616623518249</v>
      </c>
      <c r="P39" s="9">
        <v>125.5625249338361</v>
      </c>
      <c r="Q39" s="9">
        <v>125.68183558086561</v>
      </c>
      <c r="R39" s="9">
        <v>125.71762877497444</v>
      </c>
      <c r="S39" s="9">
        <v>125.75342196908331</v>
      </c>
    </row>
    <row r="40" spans="1:19" ht="24.95" customHeight="1" x14ac:dyDescent="0.25">
      <c r="A40" s="17"/>
      <c r="B40" s="18"/>
      <c r="C40" s="6" t="s">
        <v>161</v>
      </c>
      <c r="D40" s="6" t="s">
        <v>162</v>
      </c>
      <c r="E40" s="9">
        <v>100</v>
      </c>
      <c r="F40" s="9">
        <v>100</v>
      </c>
      <c r="G40" s="9">
        <v>100</v>
      </c>
      <c r="H40" s="9">
        <v>96.62704585757416</v>
      </c>
      <c r="I40" s="9">
        <v>97.893445632527119</v>
      </c>
      <c r="J40" s="9">
        <v>99.346184365713825</v>
      </c>
      <c r="K40" s="9">
        <v>99.425898220345275</v>
      </c>
      <c r="L40" s="9">
        <v>101.53931735141734</v>
      </c>
      <c r="M40" s="9">
        <v>102.39610889104115</v>
      </c>
      <c r="N40" s="9">
        <v>103.9112713557105</v>
      </c>
      <c r="O40" s="9">
        <v>107.26760542049993</v>
      </c>
      <c r="P40" s="9">
        <v>108.53532293103962</v>
      </c>
      <c r="Q40" s="9">
        <v>108.69118983807317</v>
      </c>
      <c r="R40" s="9">
        <v>108.69118983807317</v>
      </c>
      <c r="S40" s="9">
        <v>109.00292365214031</v>
      </c>
    </row>
    <row r="41" spans="1:19" ht="24.95" customHeight="1" x14ac:dyDescent="0.25">
      <c r="A41" s="17"/>
      <c r="B41" s="18"/>
      <c r="C41" s="6" t="s">
        <v>35</v>
      </c>
      <c r="D41" s="6" t="s">
        <v>163</v>
      </c>
      <c r="E41" s="9">
        <v>100</v>
      </c>
      <c r="F41" s="9">
        <v>100</v>
      </c>
      <c r="G41" s="9">
        <v>104.16666666666669</v>
      </c>
      <c r="H41" s="9">
        <v>96.962739405052986</v>
      </c>
      <c r="I41" s="9">
        <v>98.878723135696831</v>
      </c>
      <c r="J41" s="9">
        <v>99.114054496759806</v>
      </c>
      <c r="K41" s="9">
        <v>98.179359937581467</v>
      </c>
      <c r="L41" s="9">
        <v>98.602631653688107</v>
      </c>
      <c r="M41" s="9">
        <v>98.743679907015789</v>
      </c>
      <c r="N41" s="9">
        <v>100.64884174970489</v>
      </c>
      <c r="O41" s="9">
        <v>103.80921538064563</v>
      </c>
      <c r="P41" s="9">
        <v>107.86536370315875</v>
      </c>
      <c r="Q41" s="9">
        <v>108.65042466880644</v>
      </c>
      <c r="R41" s="9">
        <v>108.6906842055063</v>
      </c>
      <c r="S41" s="9">
        <v>108.80139793143098</v>
      </c>
    </row>
    <row r="42" spans="1:19" ht="24.95" customHeight="1" x14ac:dyDescent="0.25">
      <c r="A42" s="17"/>
      <c r="B42" s="18"/>
      <c r="C42" s="6" t="s">
        <v>36</v>
      </c>
      <c r="D42" s="6" t="s">
        <v>160</v>
      </c>
      <c r="E42" s="9">
        <v>100</v>
      </c>
      <c r="F42" s="9">
        <v>100</v>
      </c>
      <c r="G42" s="9">
        <v>98.82352941176471</v>
      </c>
      <c r="H42" s="9">
        <v>105.88235294117646</v>
      </c>
      <c r="I42" s="9">
        <v>106.62035294117645</v>
      </c>
      <c r="J42" s="9">
        <v>108.09704482941174</v>
      </c>
      <c r="K42" s="9">
        <v>108.65355294117647</v>
      </c>
      <c r="L42" s="9">
        <v>109.17647058823529</v>
      </c>
      <c r="M42" s="9">
        <v>111.26795294117647</v>
      </c>
      <c r="N42" s="9">
        <v>114.81408616958488</v>
      </c>
      <c r="O42" s="9">
        <v>113.07489277985411</v>
      </c>
      <c r="P42" s="9">
        <v>116.74894353728095</v>
      </c>
      <c r="Q42" s="9">
        <v>118.20708243163482</v>
      </c>
      <c r="R42" s="9">
        <v>118.34485933503814</v>
      </c>
      <c r="S42" s="9">
        <v>118.49411764705883</v>
      </c>
    </row>
    <row r="43" spans="1:19" ht="24.95" customHeight="1" x14ac:dyDescent="0.25">
      <c r="A43" s="17"/>
      <c r="B43" s="18" t="s">
        <v>37</v>
      </c>
      <c r="C43" s="6" t="s">
        <v>38</v>
      </c>
      <c r="D43" s="6" t="s">
        <v>39</v>
      </c>
      <c r="E43" s="9">
        <v>100</v>
      </c>
      <c r="F43" s="9">
        <v>93.707909811781022</v>
      </c>
      <c r="G43" s="9">
        <v>95.595536868246583</v>
      </c>
      <c r="H43" s="9">
        <v>83.04150461681229</v>
      </c>
      <c r="I43" s="9">
        <v>83.651859675745854</v>
      </c>
      <c r="J43" s="9">
        <v>85.178506114828238</v>
      </c>
      <c r="K43" s="9">
        <v>86.025368850501138</v>
      </c>
      <c r="L43" s="9">
        <v>86.644661427304484</v>
      </c>
      <c r="M43" s="9">
        <v>86.954307715706165</v>
      </c>
      <c r="N43" s="9">
        <v>93.796598660227289</v>
      </c>
      <c r="O43" s="9">
        <v>88.581507774718645</v>
      </c>
      <c r="P43" s="9">
        <v>98.561465872166821</v>
      </c>
      <c r="Q43" s="9">
        <v>98.842855668147521</v>
      </c>
      <c r="R43" s="9">
        <v>98.842855668147521</v>
      </c>
      <c r="S43" s="9">
        <v>98.861614987879577</v>
      </c>
    </row>
    <row r="44" spans="1:19" ht="24.95" customHeight="1" x14ac:dyDescent="0.25">
      <c r="A44" s="17"/>
      <c r="B44" s="18"/>
      <c r="C44" s="6" t="s">
        <v>40</v>
      </c>
      <c r="D44" s="6" t="s">
        <v>39</v>
      </c>
      <c r="E44" s="9">
        <v>100</v>
      </c>
      <c r="F44" s="9">
        <v>99.295256157696372</v>
      </c>
      <c r="G44" s="9">
        <v>99.362579319053594</v>
      </c>
      <c r="H44" s="9">
        <v>98.3634514901252</v>
      </c>
      <c r="I44" s="9">
        <v>99.975628460048341</v>
      </c>
      <c r="J44" s="9">
        <v>101.58823534710892</v>
      </c>
      <c r="K44" s="9">
        <v>97.386600661533606</v>
      </c>
      <c r="L44" s="9">
        <v>98.282047254409235</v>
      </c>
      <c r="M44" s="9">
        <v>98.879011649659645</v>
      </c>
      <c r="N44" s="9">
        <v>85.020625978608749</v>
      </c>
      <c r="O44" s="9">
        <v>79.043675972312556</v>
      </c>
      <c r="P44" s="9">
        <v>92.264383311986208</v>
      </c>
      <c r="Q44" s="9">
        <v>96.600435236895279</v>
      </c>
      <c r="R44" s="9">
        <v>97.552666247855683</v>
      </c>
      <c r="S44" s="9">
        <v>97.603678623442846</v>
      </c>
    </row>
    <row r="45" spans="1:19" ht="24.95" customHeight="1" x14ac:dyDescent="0.25">
      <c r="A45" s="17"/>
      <c r="B45" s="18"/>
      <c r="C45" s="6" t="s">
        <v>41</v>
      </c>
      <c r="D45" s="6" t="s">
        <v>39</v>
      </c>
      <c r="E45" s="9">
        <v>100</v>
      </c>
      <c r="F45" s="9">
        <v>101.80863820546915</v>
      </c>
      <c r="G45" s="9">
        <v>109.47833695210767</v>
      </c>
      <c r="H45" s="9">
        <v>110.77909008498544</v>
      </c>
      <c r="I45" s="9">
        <v>113.59509455494576</v>
      </c>
      <c r="J45" s="9">
        <v>114.5333900359696</v>
      </c>
      <c r="K45" s="9">
        <v>109.96520289252432</v>
      </c>
      <c r="L45" s="9">
        <v>110.86952199525889</v>
      </c>
      <c r="M45" s="9">
        <v>111.05038581580581</v>
      </c>
      <c r="N45" s="9">
        <v>106.26546448114867</v>
      </c>
      <c r="O45" s="9">
        <v>92.323435541221954</v>
      </c>
      <c r="P45" s="9">
        <v>89.560533464712108</v>
      </c>
      <c r="Q45" s="9">
        <v>90.293765169632024</v>
      </c>
      <c r="R45" s="9">
        <v>90.293765169632024</v>
      </c>
      <c r="S45" s="9">
        <v>90.431910273457504</v>
      </c>
    </row>
    <row r="46" spans="1:19" ht="24.95" customHeight="1" x14ac:dyDescent="0.25">
      <c r="A46" s="17"/>
      <c r="B46" s="18" t="s">
        <v>164</v>
      </c>
      <c r="C46" s="6" t="s">
        <v>165</v>
      </c>
      <c r="D46" s="6" t="s">
        <v>166</v>
      </c>
      <c r="E46" s="9">
        <v>100</v>
      </c>
      <c r="F46" s="9">
        <v>100</v>
      </c>
      <c r="G46" s="9">
        <v>104.47095662829868</v>
      </c>
      <c r="H46" s="9">
        <v>93.499904991390338</v>
      </c>
      <c r="I46" s="9">
        <v>99.278199119858272</v>
      </c>
      <c r="J46" s="9">
        <v>105.05619030863404</v>
      </c>
      <c r="K46" s="9">
        <v>102.51766232558535</v>
      </c>
      <c r="L46" s="9">
        <v>102.32781480276019</v>
      </c>
      <c r="M46" s="9">
        <v>102.51766232558535</v>
      </c>
      <c r="N46" s="9">
        <v>105.22768556207129</v>
      </c>
      <c r="O46" s="9">
        <v>107.0270789851827</v>
      </c>
      <c r="P46" s="9">
        <v>108.17406075780927</v>
      </c>
      <c r="Q46" s="9">
        <v>108.74229025984448</v>
      </c>
      <c r="R46" s="9">
        <v>109.31051976187965</v>
      </c>
      <c r="S46" s="9">
        <v>109.5420206701162</v>
      </c>
    </row>
    <row r="47" spans="1:19" ht="24.95" customHeight="1" x14ac:dyDescent="0.25">
      <c r="A47" s="17"/>
      <c r="B47" s="18"/>
      <c r="C47" s="6" t="s">
        <v>167</v>
      </c>
      <c r="D47" s="6" t="s">
        <v>168</v>
      </c>
      <c r="E47" s="9">
        <v>100</v>
      </c>
      <c r="F47" s="9">
        <v>100</v>
      </c>
      <c r="G47" s="9">
        <v>101.82051752174746</v>
      </c>
      <c r="H47" s="9">
        <v>98.876784380659004</v>
      </c>
      <c r="I47" s="9">
        <v>101.88362739367484</v>
      </c>
      <c r="J47" s="9">
        <v>106.89426418889579</v>
      </c>
      <c r="K47" s="9">
        <v>103.42143161306196</v>
      </c>
      <c r="L47" s="9">
        <v>104.03557313095425</v>
      </c>
      <c r="M47" s="9">
        <v>104.40405804168962</v>
      </c>
      <c r="N47" s="9">
        <v>105.64696349456689</v>
      </c>
      <c r="O47" s="9">
        <v>106.23858649013647</v>
      </c>
      <c r="P47" s="9">
        <v>106.81964478935659</v>
      </c>
      <c r="Q47" s="9">
        <v>100.06880382205375</v>
      </c>
      <c r="R47" s="9">
        <v>106.70343312951255</v>
      </c>
      <c r="S47" s="9">
        <v>106.49213920252342</v>
      </c>
    </row>
    <row r="48" spans="1:19" ht="24.95" customHeight="1" x14ac:dyDescent="0.25">
      <c r="A48" s="17"/>
      <c r="B48" s="18" t="s">
        <v>42</v>
      </c>
      <c r="C48" s="6" t="s">
        <v>169</v>
      </c>
      <c r="D48" s="6" t="s">
        <v>170</v>
      </c>
      <c r="E48" s="9">
        <v>100</v>
      </c>
      <c r="F48" s="9">
        <v>100</v>
      </c>
      <c r="G48" s="9">
        <v>100.94947451555669</v>
      </c>
      <c r="H48" s="9">
        <v>93.657737988772666</v>
      </c>
      <c r="I48" s="9">
        <v>97.891067745865172</v>
      </c>
      <c r="J48" s="9">
        <v>105.29946375287224</v>
      </c>
      <c r="K48" s="9">
        <v>100.03443504332739</v>
      </c>
      <c r="L48" s="9">
        <v>100.43297860923707</v>
      </c>
      <c r="M48" s="9">
        <v>101.03079395810157</v>
      </c>
      <c r="N48" s="9">
        <v>101.41864102671546</v>
      </c>
      <c r="O48" s="9">
        <v>101.75332254210362</v>
      </c>
      <c r="P48" s="9">
        <v>100.62757562670708</v>
      </c>
      <c r="Q48" s="9">
        <v>101.6214783087689</v>
      </c>
      <c r="R48" s="9">
        <v>102.02715287287575</v>
      </c>
      <c r="S48" s="9">
        <v>102.02715287287575</v>
      </c>
    </row>
    <row r="49" spans="1:19" ht="24.95" customHeight="1" x14ac:dyDescent="0.25">
      <c r="A49" s="17"/>
      <c r="B49" s="18"/>
      <c r="C49" s="6" t="s">
        <v>171</v>
      </c>
      <c r="D49" s="6" t="s">
        <v>172</v>
      </c>
      <c r="E49" s="9">
        <v>100</v>
      </c>
      <c r="F49" s="9">
        <v>100</v>
      </c>
      <c r="G49" s="9">
        <v>100</v>
      </c>
      <c r="H49" s="9">
        <v>97.064319701899436</v>
      </c>
      <c r="I49" s="9">
        <v>105.38370254354923</v>
      </c>
      <c r="J49" s="9">
        <v>113.81439874703315</v>
      </c>
      <c r="K49" s="9">
        <v>108.43471143840765</v>
      </c>
      <c r="L49" s="9">
        <v>109.82134457700622</v>
      </c>
      <c r="M49" s="9">
        <v>110.93065108788507</v>
      </c>
      <c r="N49" s="9">
        <v>105.41476235975819</v>
      </c>
      <c r="O49" s="9">
        <v>87.146384042812102</v>
      </c>
      <c r="P49" s="9">
        <v>94.314587883275635</v>
      </c>
      <c r="Q49" s="9">
        <v>94.862744647546393</v>
      </c>
      <c r="R49" s="9">
        <v>94.862744647546393</v>
      </c>
      <c r="S49" s="9">
        <v>95.40035993558115</v>
      </c>
    </row>
    <row r="50" spans="1:19" ht="24.95" customHeight="1" x14ac:dyDescent="0.25">
      <c r="A50" s="18" t="s">
        <v>173</v>
      </c>
      <c r="B50" s="6" t="s">
        <v>45</v>
      </c>
      <c r="C50" s="6" t="s">
        <v>46</v>
      </c>
      <c r="D50" s="6" t="s">
        <v>174</v>
      </c>
      <c r="E50" s="9">
        <v>100.00000000000001</v>
      </c>
      <c r="F50" s="9">
        <v>100.00000000000001</v>
      </c>
      <c r="G50" s="9">
        <v>104.76190476190476</v>
      </c>
      <c r="H50" s="9">
        <v>106.14434594622412</v>
      </c>
      <c r="I50" s="9">
        <v>117.24173731490185</v>
      </c>
      <c r="J50" s="9">
        <v>118.20663681300348</v>
      </c>
      <c r="K50" s="9">
        <v>103.26717319896385</v>
      </c>
      <c r="L50" s="9">
        <v>105.60001596701272</v>
      </c>
      <c r="M50" s="9">
        <v>109.95465580070396</v>
      </c>
      <c r="N50" s="9">
        <v>108.42801969383413</v>
      </c>
      <c r="O50" s="9">
        <v>108.46403290241781</v>
      </c>
      <c r="P50" s="9">
        <v>108.84651003552578</v>
      </c>
      <c r="Q50" s="9">
        <v>108.84651003552578</v>
      </c>
      <c r="R50" s="9">
        <v>110.09459331198327</v>
      </c>
      <c r="S50" s="9">
        <v>110.26570150311048</v>
      </c>
    </row>
    <row r="51" spans="1:19" ht="24.95" customHeight="1" x14ac:dyDescent="0.25">
      <c r="A51" s="18"/>
      <c r="B51" s="18" t="s">
        <v>175</v>
      </c>
      <c r="C51" s="18" t="s">
        <v>176</v>
      </c>
      <c r="D51" s="6" t="s">
        <v>177</v>
      </c>
      <c r="E51" s="9">
        <v>100</v>
      </c>
      <c r="F51" s="9">
        <v>108.98876404494384</v>
      </c>
      <c r="G51" s="9">
        <v>111.23595505617978</v>
      </c>
      <c r="H51" s="9">
        <v>107.69288389513109</v>
      </c>
      <c r="I51" s="9">
        <v>99.077453183520618</v>
      </c>
      <c r="J51" s="9">
        <v>107.99442397003747</v>
      </c>
      <c r="K51" s="9">
        <v>116.14575931029609</v>
      </c>
      <c r="L51" s="9">
        <v>118.42153346053283</v>
      </c>
      <c r="M51" s="9">
        <v>119.55942053565118</v>
      </c>
      <c r="N51" s="9">
        <v>126.34309160191501</v>
      </c>
      <c r="O51" s="9">
        <v>128.98366221639503</v>
      </c>
      <c r="P51" s="9">
        <v>124.11936023730391</v>
      </c>
      <c r="Q51" s="9">
        <v>117.86050667682784</v>
      </c>
      <c r="R51" s="9">
        <v>114.82691880240043</v>
      </c>
      <c r="S51" s="9">
        <v>119.74688978002925</v>
      </c>
    </row>
    <row r="52" spans="1:19" ht="24.95" customHeight="1" x14ac:dyDescent="0.25">
      <c r="A52" s="18"/>
      <c r="B52" s="18"/>
      <c r="C52" s="18"/>
      <c r="D52" s="6" t="s">
        <v>178</v>
      </c>
      <c r="E52" s="9">
        <v>100</v>
      </c>
      <c r="F52" s="9">
        <v>100</v>
      </c>
      <c r="G52" s="9">
        <v>100</v>
      </c>
      <c r="H52" s="9">
        <v>106.3731870097058</v>
      </c>
      <c r="I52" s="9">
        <v>108.63680842927234</v>
      </c>
      <c r="J52" s="9">
        <v>110.89971314885406</v>
      </c>
      <c r="K52" s="9">
        <v>108.31966266285291</v>
      </c>
      <c r="L52" s="9">
        <v>110.23198962033076</v>
      </c>
      <c r="M52" s="9">
        <v>112.21261396914711</v>
      </c>
      <c r="N52" s="9">
        <v>120.52480824440275</v>
      </c>
      <c r="O52" s="9">
        <v>127.4549847184559</v>
      </c>
      <c r="P52" s="9">
        <v>122.10291081436634</v>
      </c>
      <c r="Q52" s="9">
        <v>119.07721984405224</v>
      </c>
      <c r="R52" s="9">
        <v>117.57110481045159</v>
      </c>
      <c r="S52" s="9">
        <v>114.37061036405018</v>
      </c>
    </row>
    <row r="53" spans="1:19" ht="24.95" customHeight="1" x14ac:dyDescent="0.25">
      <c r="A53" s="18"/>
      <c r="B53" s="18" t="s">
        <v>47</v>
      </c>
      <c r="C53" s="18" t="s">
        <v>48</v>
      </c>
      <c r="D53" s="6" t="s">
        <v>49</v>
      </c>
      <c r="E53" s="9">
        <v>100</v>
      </c>
      <c r="F53" s="9">
        <v>100</v>
      </c>
      <c r="G53" s="9">
        <v>112.68114064989948</v>
      </c>
      <c r="H53" s="9">
        <v>107.54485905584104</v>
      </c>
      <c r="I53" s="9">
        <v>109.36129172529421</v>
      </c>
      <c r="J53" s="9">
        <v>115.68346799993347</v>
      </c>
      <c r="K53" s="9">
        <v>107.96308906328044</v>
      </c>
      <c r="L53" s="9">
        <v>109.24765265755853</v>
      </c>
      <c r="M53" s="9">
        <v>109.03853765383884</v>
      </c>
      <c r="N53" s="9">
        <v>111.03399890585152</v>
      </c>
      <c r="O53" s="9">
        <v>111.96668449666066</v>
      </c>
      <c r="P53" s="9">
        <v>110.512139110994</v>
      </c>
      <c r="Q53" s="9">
        <v>112.89937008746983</v>
      </c>
      <c r="R53" s="9">
        <v>113.64329788013904</v>
      </c>
      <c r="S53" s="9">
        <v>113.69881487959195</v>
      </c>
    </row>
    <row r="54" spans="1:19" ht="24.95" customHeight="1" x14ac:dyDescent="0.25">
      <c r="A54" s="18"/>
      <c r="B54" s="18"/>
      <c r="C54" s="18"/>
      <c r="D54" s="6" t="s">
        <v>50</v>
      </c>
      <c r="E54" s="9">
        <v>100</v>
      </c>
      <c r="F54" s="9">
        <v>108.33187078088592</v>
      </c>
      <c r="G54" s="9">
        <v>116.06367973710427</v>
      </c>
      <c r="H54" s="9">
        <v>113.86890067210759</v>
      </c>
      <c r="I54" s="9">
        <v>115.86616118989635</v>
      </c>
      <c r="J54" s="9">
        <v>117.19746338196825</v>
      </c>
      <c r="K54" s="9">
        <v>115.25754580225524</v>
      </c>
      <c r="L54" s="9">
        <v>115.25754580225524</v>
      </c>
      <c r="M54" s="9">
        <v>115.95186836732907</v>
      </c>
      <c r="N54" s="9">
        <v>122.04837520408421</v>
      </c>
      <c r="O54" s="9">
        <v>125.53895873492102</v>
      </c>
      <c r="P54" s="9">
        <v>128.27284233949248</v>
      </c>
      <c r="Q54" s="9">
        <v>128.49252941485986</v>
      </c>
      <c r="R54" s="9">
        <v>129.04174710327823</v>
      </c>
      <c r="S54" s="9">
        <v>129.00513259071701</v>
      </c>
    </row>
    <row r="55" spans="1:19" ht="24.95" customHeight="1" x14ac:dyDescent="0.25">
      <c r="A55" s="18"/>
      <c r="B55" s="18" t="s">
        <v>51</v>
      </c>
      <c r="C55" s="18" t="s">
        <v>52</v>
      </c>
      <c r="D55" s="6" t="s">
        <v>179</v>
      </c>
      <c r="E55" s="9">
        <v>100</v>
      </c>
      <c r="F55" s="9">
        <v>100</v>
      </c>
      <c r="G55" s="9">
        <v>100</v>
      </c>
      <c r="H55" s="9">
        <v>94.94382022471909</v>
      </c>
      <c r="I55" s="9">
        <v>102.85548876404489</v>
      </c>
      <c r="J55" s="9">
        <v>110.76713295977524</v>
      </c>
      <c r="K55" s="9">
        <v>95.423148249154565</v>
      </c>
      <c r="L55" s="9">
        <v>96.824260935965953</v>
      </c>
      <c r="M55" s="9">
        <v>97.709174211846829</v>
      </c>
      <c r="N55" s="9">
        <v>96.506526090904828</v>
      </c>
      <c r="O55" s="9">
        <v>92.646265047268642</v>
      </c>
      <c r="P55" s="9">
        <v>95.830980408268502</v>
      </c>
      <c r="Q55" s="9">
        <v>96.419670217423004</v>
      </c>
      <c r="R55" s="9">
        <v>96.564430006559377</v>
      </c>
      <c r="S55" s="9">
        <v>96.603032616995733</v>
      </c>
    </row>
    <row r="56" spans="1:19" ht="24.95" customHeight="1" x14ac:dyDescent="0.25">
      <c r="A56" s="18"/>
      <c r="B56" s="18"/>
      <c r="C56" s="18"/>
      <c r="D56" s="6" t="s">
        <v>180</v>
      </c>
      <c r="E56" s="9">
        <v>100</v>
      </c>
      <c r="F56" s="9">
        <v>106.25960144842941</v>
      </c>
      <c r="G56" s="9">
        <v>109.55051388047373</v>
      </c>
      <c r="H56" s="9">
        <v>98.067089358728722</v>
      </c>
      <c r="I56" s="9">
        <v>102.39562984199041</v>
      </c>
      <c r="J56" s="9">
        <v>107.92148738711099</v>
      </c>
      <c r="K56" s="9">
        <v>105.20303500993833</v>
      </c>
      <c r="L56" s="9">
        <v>107.60254889850297</v>
      </c>
      <c r="M56" s="9">
        <v>109.68908271464613</v>
      </c>
      <c r="N56" s="9">
        <v>105.69262878060319</v>
      </c>
      <c r="O56" s="9">
        <v>104.11692897674899</v>
      </c>
      <c r="P56" s="9">
        <v>102.25406113164412</v>
      </c>
      <c r="Q56" s="9">
        <v>102.36225251168329</v>
      </c>
      <c r="R56" s="9">
        <v>103.29856827517358</v>
      </c>
      <c r="S56" s="9">
        <v>103.38775058989378</v>
      </c>
    </row>
    <row r="57" spans="1:19" ht="24.95" customHeight="1" x14ac:dyDescent="0.25">
      <c r="A57" s="18"/>
      <c r="B57" s="18" t="s">
        <v>53</v>
      </c>
      <c r="C57" s="6" t="s">
        <v>54</v>
      </c>
      <c r="D57" s="6" t="s">
        <v>55</v>
      </c>
      <c r="E57" s="9">
        <v>100</v>
      </c>
      <c r="F57" s="9">
        <v>101.32450331125828</v>
      </c>
      <c r="G57" s="9">
        <v>112.31788079470199</v>
      </c>
      <c r="H57" s="9">
        <v>108.57568412538772</v>
      </c>
      <c r="I57" s="9">
        <v>109.04147381028564</v>
      </c>
      <c r="J57" s="9">
        <v>109.74042965740955</v>
      </c>
      <c r="K57" s="9">
        <v>110.29870217150827</v>
      </c>
      <c r="L57" s="9">
        <v>112.32544827518217</v>
      </c>
      <c r="M57" s="9">
        <v>113.54319908537279</v>
      </c>
      <c r="N57" s="9">
        <v>115.25283188572371</v>
      </c>
      <c r="O57" s="9">
        <v>113.77759563758643</v>
      </c>
      <c r="P57" s="9">
        <v>109.27120991085464</v>
      </c>
      <c r="Q57" s="9">
        <v>110.40068766333472</v>
      </c>
      <c r="R57" s="9">
        <v>110.40068766333472</v>
      </c>
      <c r="S57" s="9">
        <v>110.9884771059519</v>
      </c>
    </row>
    <row r="58" spans="1:19" ht="24.95" customHeight="1" x14ac:dyDescent="0.25">
      <c r="A58" s="18"/>
      <c r="B58" s="18"/>
      <c r="C58" s="6" t="s">
        <v>181</v>
      </c>
      <c r="D58" s="6" t="s">
        <v>39</v>
      </c>
      <c r="E58" s="9">
        <v>100</v>
      </c>
      <c r="F58" s="9">
        <v>101.50250417362273</v>
      </c>
      <c r="G58" s="9">
        <v>101.25208681135227</v>
      </c>
      <c r="H58" s="9">
        <v>93.784550117462942</v>
      </c>
      <c r="I58" s="9">
        <v>102.22515962803462</v>
      </c>
      <c r="J58" s="9">
        <v>102.33862955522171</v>
      </c>
      <c r="K58" s="9">
        <v>98.703735220799246</v>
      </c>
      <c r="L58" s="9">
        <v>100.21912399670853</v>
      </c>
      <c r="M58" s="9">
        <v>101.99732145543285</v>
      </c>
      <c r="N58" s="9">
        <v>102.82759853929925</v>
      </c>
      <c r="O58" s="9">
        <v>105.35715746336599</v>
      </c>
      <c r="P58" s="9">
        <v>105.99468857430966</v>
      </c>
      <c r="Q58" s="9">
        <v>107.05381283926445</v>
      </c>
      <c r="R58" s="9">
        <v>107.26975079619697</v>
      </c>
      <c r="S58" s="9">
        <v>107.45484047356771</v>
      </c>
    </row>
    <row r="59" spans="1:19" ht="24.95" customHeight="1" x14ac:dyDescent="0.25">
      <c r="A59" s="18"/>
      <c r="B59" s="18"/>
      <c r="C59" s="6" t="s">
        <v>182</v>
      </c>
      <c r="D59" s="6" t="s">
        <v>183</v>
      </c>
      <c r="E59" s="9">
        <v>100</v>
      </c>
      <c r="F59" s="9">
        <v>99.42693409742121</v>
      </c>
      <c r="G59" s="9">
        <v>104.68694106916161</v>
      </c>
      <c r="H59" s="9">
        <v>89.150908795162934</v>
      </c>
      <c r="I59" s="9">
        <v>89.841828338325428</v>
      </c>
      <c r="J59" s="9">
        <v>90.706106726940135</v>
      </c>
      <c r="K59" s="9">
        <v>88.039551835036818</v>
      </c>
      <c r="L59" s="9">
        <v>89.026270631410469</v>
      </c>
      <c r="M59" s="9">
        <v>90.016451598999467</v>
      </c>
      <c r="N59" s="9">
        <v>91.833002226993287</v>
      </c>
      <c r="O59" s="9">
        <v>92.622766046145429</v>
      </c>
      <c r="P59" s="9">
        <v>93.513546167747251</v>
      </c>
      <c r="Q59" s="9">
        <v>94.211476984672402</v>
      </c>
      <c r="R59" s="9">
        <v>94.211476984672402</v>
      </c>
      <c r="S59" s="9">
        <v>94.863491300484057</v>
      </c>
    </row>
    <row r="60" spans="1:19" ht="24.95" customHeight="1" x14ac:dyDescent="0.25">
      <c r="A60" s="18"/>
      <c r="B60" s="18"/>
      <c r="C60" s="6" t="s">
        <v>57</v>
      </c>
      <c r="D60" s="6" t="s">
        <v>39</v>
      </c>
      <c r="E60" s="9">
        <v>100</v>
      </c>
      <c r="F60" s="9">
        <v>100</v>
      </c>
      <c r="G60" s="9">
        <v>103.22966507177034</v>
      </c>
      <c r="H60" s="9">
        <v>107.88024448787769</v>
      </c>
      <c r="I60" s="9">
        <v>107.98812473236555</v>
      </c>
      <c r="J60" s="9">
        <v>108.09611285709792</v>
      </c>
      <c r="K60" s="9">
        <v>106.8667379804521</v>
      </c>
      <c r="L60" s="9">
        <v>107.88024448787769</v>
      </c>
      <c r="M60" s="9">
        <v>107.88024448787769</v>
      </c>
      <c r="N60" s="9">
        <v>108.87951001748108</v>
      </c>
      <c r="O60" s="9">
        <v>109.55456297958949</v>
      </c>
      <c r="P60" s="9">
        <v>106.48416079709652</v>
      </c>
      <c r="Q60" s="9">
        <v>106.48416079709652</v>
      </c>
      <c r="R60" s="9">
        <v>106.77813547414371</v>
      </c>
      <c r="S60" s="9">
        <v>107.02855834718392</v>
      </c>
    </row>
    <row r="61" spans="1:19" ht="24.95" customHeight="1" x14ac:dyDescent="0.25">
      <c r="A61" s="18"/>
      <c r="B61" s="18"/>
      <c r="C61" s="6" t="s">
        <v>58</v>
      </c>
      <c r="D61" s="6" t="s">
        <v>39</v>
      </c>
      <c r="E61" s="9">
        <v>100</v>
      </c>
      <c r="F61" s="9">
        <v>102.20601766537817</v>
      </c>
      <c r="G61" s="9">
        <v>101.41144489637819</v>
      </c>
      <c r="H61" s="9">
        <v>100.66108992864271</v>
      </c>
      <c r="I61" s="9">
        <v>100.85838566490283</v>
      </c>
      <c r="J61" s="9">
        <v>101.05606810080603</v>
      </c>
      <c r="K61" s="9">
        <v>97.436463978859621</v>
      </c>
      <c r="L61" s="9">
        <v>98.925553895390237</v>
      </c>
      <c r="M61" s="9">
        <v>102.643072078617</v>
      </c>
      <c r="N61" s="9">
        <v>106.20690146563916</v>
      </c>
      <c r="O61" s="9">
        <v>108.75586710081451</v>
      </c>
      <c r="P61" s="9">
        <v>109.29752229828927</v>
      </c>
      <c r="Q61" s="9">
        <v>110.85876374983415</v>
      </c>
      <c r="R61" s="9">
        <v>111.89959138419744</v>
      </c>
      <c r="S61" s="9">
        <v>111.94207414478369</v>
      </c>
    </row>
    <row r="62" spans="1:19" ht="24.95" customHeight="1" x14ac:dyDescent="0.25">
      <c r="A62" s="18"/>
      <c r="B62" s="18"/>
      <c r="C62" s="6" t="s">
        <v>59</v>
      </c>
      <c r="D62" s="6" t="s">
        <v>184</v>
      </c>
      <c r="E62" s="9">
        <v>100</v>
      </c>
      <c r="F62" s="9">
        <v>101.25677746655428</v>
      </c>
      <c r="G62" s="9">
        <v>102.61889893356441</v>
      </c>
      <c r="H62" s="9">
        <v>91.864350898171793</v>
      </c>
      <c r="I62" s="9">
        <v>92.175921460377367</v>
      </c>
      <c r="J62" s="9">
        <v>92.422398077716963</v>
      </c>
      <c r="K62" s="9">
        <v>90.932628027385334</v>
      </c>
      <c r="L62" s="9">
        <v>91.243807843656981</v>
      </c>
      <c r="M62" s="9">
        <v>91.867257423017307</v>
      </c>
      <c r="N62" s="9">
        <v>93.138914158049289</v>
      </c>
      <c r="O62" s="9">
        <v>93.620749384234259</v>
      </c>
      <c r="P62" s="9">
        <v>96.629143090040301</v>
      </c>
      <c r="Q62" s="9">
        <v>96.953949187708204</v>
      </c>
      <c r="R62" s="9">
        <v>96.953949187708204</v>
      </c>
      <c r="S62" s="9">
        <v>97.168758741214347</v>
      </c>
    </row>
    <row r="63" spans="1:19" ht="24.95" customHeight="1" x14ac:dyDescent="0.25">
      <c r="A63" s="18"/>
      <c r="B63" s="18"/>
      <c r="C63" s="6" t="s">
        <v>60</v>
      </c>
      <c r="D63" s="6" t="s">
        <v>39</v>
      </c>
      <c r="E63" s="9">
        <v>100</v>
      </c>
      <c r="F63" s="9">
        <v>100.41753653444675</v>
      </c>
      <c r="G63" s="9">
        <v>101.04384133611691</v>
      </c>
      <c r="H63" s="9">
        <v>111.64845218459833</v>
      </c>
      <c r="I63" s="9">
        <v>111.97781511854289</v>
      </c>
      <c r="J63" s="9">
        <v>112.41788793195876</v>
      </c>
      <c r="K63" s="9">
        <v>115.26948306626097</v>
      </c>
      <c r="L63" s="9">
        <v>115.57123563973286</v>
      </c>
      <c r="M63" s="9">
        <v>116.17474078667664</v>
      </c>
      <c r="N63" s="9">
        <v>117.81344495361728</v>
      </c>
      <c r="O63" s="9">
        <v>118.30826142242246</v>
      </c>
      <c r="P63" s="9">
        <v>120.68809301048553</v>
      </c>
      <c r="Q63" s="9">
        <v>119.17857937117283</v>
      </c>
      <c r="R63" s="9">
        <v>120.07396155282044</v>
      </c>
      <c r="S63" s="9">
        <v>120.09752424181117</v>
      </c>
    </row>
    <row r="64" spans="1:19" ht="24.95" customHeight="1" x14ac:dyDescent="0.25">
      <c r="A64" s="18"/>
      <c r="B64" s="18"/>
      <c r="C64" s="18" t="s">
        <v>61</v>
      </c>
      <c r="D64" s="6" t="s">
        <v>62</v>
      </c>
      <c r="E64" s="9">
        <v>100</v>
      </c>
      <c r="F64" s="9">
        <v>98.95615866388313</v>
      </c>
      <c r="G64" s="9">
        <v>100.20876826722343</v>
      </c>
      <c r="H64" s="9">
        <v>92.18582346909443</v>
      </c>
      <c r="I64" s="9">
        <v>89.973363705836164</v>
      </c>
      <c r="J64" s="9">
        <v>90.711145288224017</v>
      </c>
      <c r="K64" s="9">
        <v>90.27853056973386</v>
      </c>
      <c r="L64" s="9">
        <v>91.232177019414152</v>
      </c>
      <c r="M64" s="9">
        <v>91.867941319201009</v>
      </c>
      <c r="N64" s="9">
        <v>95.45197522898836</v>
      </c>
      <c r="O64" s="9">
        <v>101.99912489313965</v>
      </c>
      <c r="P64" s="9">
        <v>104.94979608531663</v>
      </c>
      <c r="Q64" s="9">
        <v>105.27269972521525</v>
      </c>
      <c r="R64" s="9">
        <v>105.74035327265463</v>
      </c>
      <c r="S64" s="9">
        <v>105.69581483956517</v>
      </c>
    </row>
    <row r="65" spans="1:19" ht="24.95" customHeight="1" x14ac:dyDescent="0.25">
      <c r="A65" s="18"/>
      <c r="B65" s="18"/>
      <c r="C65" s="18"/>
      <c r="D65" s="6" t="s">
        <v>185</v>
      </c>
      <c r="E65" s="9">
        <v>100</v>
      </c>
      <c r="F65" s="9">
        <v>101.21621621621622</v>
      </c>
      <c r="G65" s="9">
        <v>107.29729729729732</v>
      </c>
      <c r="H65" s="9">
        <v>97.243117689383638</v>
      </c>
      <c r="I65" s="9">
        <v>98.30015037866724</v>
      </c>
      <c r="J65" s="9">
        <v>99.004962456882282</v>
      </c>
      <c r="K65" s="9">
        <v>100.9316497396706</v>
      </c>
      <c r="L65" s="9">
        <v>101.26697083515124</v>
      </c>
      <c r="M65" s="9">
        <v>101.60229193063186</v>
      </c>
      <c r="N65" s="9">
        <v>103.63437751941673</v>
      </c>
      <c r="O65" s="9">
        <v>104.05927846724633</v>
      </c>
      <c r="P65" s="9">
        <v>120.71332293461661</v>
      </c>
      <c r="Q65" s="9">
        <v>122.06056984236902</v>
      </c>
      <c r="R65" s="9">
        <v>122.39219985043115</v>
      </c>
      <c r="S65" s="9">
        <v>122.39219985043113</v>
      </c>
    </row>
    <row r="66" spans="1:19" ht="24.95" customHeight="1" x14ac:dyDescent="0.25">
      <c r="A66" s="18"/>
      <c r="B66" s="18"/>
      <c r="C66" s="18"/>
      <c r="D66" s="6" t="s">
        <v>63</v>
      </c>
      <c r="E66" s="9">
        <v>100</v>
      </c>
      <c r="F66" s="9">
        <v>99.52914816150674</v>
      </c>
      <c r="G66" s="9">
        <v>104.70851838493269</v>
      </c>
      <c r="H66" s="9">
        <v>98.602457542306837</v>
      </c>
      <c r="I66" s="9">
        <v>99.153645279968345</v>
      </c>
      <c r="J66" s="9">
        <v>100.25524227902876</v>
      </c>
      <c r="K66" s="9">
        <v>93.311593966865985</v>
      </c>
      <c r="L66" s="9">
        <v>94.754556760168043</v>
      </c>
      <c r="M66" s="9">
        <v>96.197519553470087</v>
      </c>
      <c r="N66" s="9">
        <v>107.37399485428818</v>
      </c>
      <c r="O66" s="9">
        <v>119.57168066973534</v>
      </c>
      <c r="P66" s="9">
        <v>127.50661888946722</v>
      </c>
      <c r="Q66" s="9">
        <v>128.47298484315581</v>
      </c>
      <c r="R66" s="9">
        <v>128.47298484315581</v>
      </c>
      <c r="S66" s="9">
        <v>129.38566379941727</v>
      </c>
    </row>
    <row r="67" spans="1:19" ht="24.95" customHeight="1" x14ac:dyDescent="0.25">
      <c r="A67" s="18"/>
      <c r="B67" s="18"/>
      <c r="C67" s="18"/>
      <c r="D67" s="6" t="s">
        <v>186</v>
      </c>
      <c r="E67" s="9">
        <v>100</v>
      </c>
      <c r="F67" s="9">
        <v>100</v>
      </c>
      <c r="G67" s="9">
        <v>100</v>
      </c>
      <c r="H67" s="9">
        <v>86.731406507231597</v>
      </c>
      <c r="I67" s="9">
        <v>87.158992341312256</v>
      </c>
      <c r="J67" s="9">
        <v>87.79961093502088</v>
      </c>
      <c r="K67" s="9">
        <v>82.023130153981882</v>
      </c>
      <c r="L67" s="9">
        <v>83.262150246942326</v>
      </c>
      <c r="M67" s="9">
        <v>84.005562302718602</v>
      </c>
      <c r="N67" s="9">
        <v>75.653233686312802</v>
      </c>
      <c r="O67" s="9">
        <v>80.699304373189875</v>
      </c>
      <c r="P67" s="9">
        <v>86.751563068094896</v>
      </c>
      <c r="Q67" s="9">
        <v>88.287323711927044</v>
      </c>
      <c r="R67" s="9">
        <v>88.605067293409562</v>
      </c>
      <c r="S67" s="9">
        <v>88.589936646672271</v>
      </c>
    </row>
    <row r="68" spans="1:19" ht="24.95" customHeight="1" x14ac:dyDescent="0.25">
      <c r="A68" s="18" t="s">
        <v>187</v>
      </c>
      <c r="B68" s="18" t="s">
        <v>65</v>
      </c>
      <c r="C68" s="18" t="s">
        <v>66</v>
      </c>
      <c r="D68" s="6" t="s">
        <v>67</v>
      </c>
      <c r="E68" s="9">
        <v>100</v>
      </c>
      <c r="F68" s="9">
        <v>100.25445292620864</v>
      </c>
      <c r="G68" s="9">
        <v>111.70483460559797</v>
      </c>
      <c r="H68" s="9">
        <v>95.337825872177007</v>
      </c>
      <c r="I68" s="9">
        <v>99.446886167267834</v>
      </c>
      <c r="J68" s="9">
        <v>100.26831744700945</v>
      </c>
      <c r="K68" s="9">
        <v>94.494128298086949</v>
      </c>
      <c r="L68" s="9">
        <v>95.169086357358992</v>
      </c>
      <c r="M68" s="9">
        <v>94.831607327722978</v>
      </c>
      <c r="N68" s="9">
        <v>96.422579896007093</v>
      </c>
      <c r="O68" s="9">
        <v>97.30966763105036</v>
      </c>
      <c r="P68" s="9">
        <v>101.24370889080744</v>
      </c>
      <c r="Q68" s="9">
        <v>101.24370889080744</v>
      </c>
      <c r="R68" s="9">
        <v>101.9186669500795</v>
      </c>
      <c r="S68" s="9">
        <v>102.59362500935154</v>
      </c>
    </row>
    <row r="69" spans="1:19" ht="24.95" customHeight="1" x14ac:dyDescent="0.25">
      <c r="A69" s="18"/>
      <c r="B69" s="18"/>
      <c r="C69" s="18"/>
      <c r="D69" s="6" t="s">
        <v>68</v>
      </c>
      <c r="E69" s="9">
        <v>100</v>
      </c>
      <c r="F69" s="9">
        <v>101.00603621730384</v>
      </c>
      <c r="G69" s="9">
        <v>104.82897384305838</v>
      </c>
      <c r="H69" s="9">
        <v>88.876738693027747</v>
      </c>
      <c r="I69" s="9">
        <v>92.741099291400587</v>
      </c>
      <c r="J69" s="9">
        <v>95.059626773685608</v>
      </c>
      <c r="K69" s="9">
        <v>89.308179172120106</v>
      </c>
      <c r="L69" s="9">
        <v>91.465381567581957</v>
      </c>
      <c r="M69" s="9">
        <v>93.191143483951421</v>
      </c>
      <c r="N69" s="9">
        <v>96.879118045479331</v>
      </c>
      <c r="O69" s="9">
        <v>99.349535555639036</v>
      </c>
      <c r="P69" s="9">
        <v>99.204216878570847</v>
      </c>
      <c r="Q69" s="9">
        <v>99.204216878570847</v>
      </c>
      <c r="R69" s="9">
        <v>101.79088933038514</v>
      </c>
      <c r="S69" s="9">
        <v>101.81995306579879</v>
      </c>
    </row>
    <row r="70" spans="1:19" ht="24.95" customHeight="1" x14ac:dyDescent="0.25">
      <c r="A70" s="18"/>
      <c r="B70" s="18"/>
      <c r="C70" s="18"/>
      <c r="D70" s="6" t="s">
        <v>69</v>
      </c>
      <c r="E70" s="9">
        <v>100</v>
      </c>
      <c r="F70" s="9">
        <v>101.15634840861742</v>
      </c>
      <c r="G70" s="9">
        <v>99.889652933412435</v>
      </c>
      <c r="H70" s="9">
        <v>86.767890082413061</v>
      </c>
      <c r="I70" s="9">
        <v>93.709321289006098</v>
      </c>
      <c r="J70" s="9">
        <v>84.951248121335595</v>
      </c>
      <c r="K70" s="9">
        <v>85.792969969127512</v>
      </c>
      <c r="L70" s="9">
        <v>86.767890082413061</v>
      </c>
      <c r="M70" s="9">
        <v>87.742810195698596</v>
      </c>
      <c r="N70" s="9">
        <v>96.927385780319142</v>
      </c>
      <c r="O70" s="9">
        <v>96.927385780319142</v>
      </c>
      <c r="P70" s="9">
        <v>97.538028310735129</v>
      </c>
      <c r="Q70" s="9">
        <v>99.486268764919586</v>
      </c>
      <c r="R70" s="9">
        <v>100.45554262272276</v>
      </c>
      <c r="S70" s="9">
        <v>100.41677166841062</v>
      </c>
    </row>
    <row r="71" spans="1:19" ht="24.95" customHeight="1" x14ac:dyDescent="0.25">
      <c r="A71" s="18"/>
      <c r="B71" s="18"/>
      <c r="C71" s="18" t="s">
        <v>70</v>
      </c>
      <c r="D71" s="6" t="s">
        <v>188</v>
      </c>
      <c r="E71" s="9">
        <v>100.00000000000001</v>
      </c>
      <c r="F71" s="9">
        <v>102.20264317180619</v>
      </c>
      <c r="G71" s="9">
        <v>121.14537444933924</v>
      </c>
      <c r="H71" s="9">
        <v>113.0459505329506</v>
      </c>
      <c r="I71" s="9">
        <v>102.87181498498504</v>
      </c>
      <c r="J71" s="9">
        <v>105.69050271557364</v>
      </c>
      <c r="K71" s="9">
        <v>100.82476669155054</v>
      </c>
      <c r="L71" s="9">
        <v>102.65794426776054</v>
      </c>
      <c r="M71" s="9">
        <v>105.71324022811056</v>
      </c>
      <c r="N71" s="9">
        <v>105.79551027349719</v>
      </c>
      <c r="O71" s="9">
        <v>99.4326444807988</v>
      </c>
      <c r="P71" s="9">
        <v>100.80799867466641</v>
      </c>
      <c r="Q71" s="9">
        <v>102.02446491828366</v>
      </c>
      <c r="R71" s="9">
        <v>103.25028859454414</v>
      </c>
      <c r="S71" s="9">
        <v>103.26900345983054</v>
      </c>
    </row>
    <row r="72" spans="1:19" ht="24.95" customHeight="1" x14ac:dyDescent="0.25">
      <c r="A72" s="18"/>
      <c r="B72" s="18"/>
      <c r="C72" s="18"/>
      <c r="D72" s="6" t="s">
        <v>189</v>
      </c>
      <c r="E72" s="9">
        <v>100</v>
      </c>
      <c r="F72" s="9">
        <v>89.934091791262148</v>
      </c>
      <c r="G72" s="9">
        <v>101.63418613686919</v>
      </c>
      <c r="H72" s="9">
        <v>92.571579799270282</v>
      </c>
      <c r="I72" s="9">
        <v>102.31566428894149</v>
      </c>
      <c r="J72" s="9">
        <v>114.0093215605246</v>
      </c>
      <c r="K72" s="9">
        <v>101.16069545074899</v>
      </c>
      <c r="L72" s="9">
        <v>103.06938781774424</v>
      </c>
      <c r="M72" s="9">
        <v>103.06938781774424</v>
      </c>
      <c r="N72" s="9">
        <v>104.00685951076747</v>
      </c>
      <c r="O72" s="9">
        <v>100.15197590905602</v>
      </c>
      <c r="P72" s="9">
        <v>103.04313861033961</v>
      </c>
      <c r="Q72" s="9">
        <v>104.95130599318678</v>
      </c>
      <c r="R72" s="9">
        <v>105.71264550452479</v>
      </c>
      <c r="S72" s="9">
        <v>105.74155713153762</v>
      </c>
    </row>
    <row r="73" spans="1:19" ht="24.95" customHeight="1" x14ac:dyDescent="0.25">
      <c r="A73" s="18"/>
      <c r="B73" s="18"/>
      <c r="C73" s="6" t="s">
        <v>71</v>
      </c>
      <c r="D73" s="6" t="s">
        <v>39</v>
      </c>
      <c r="E73" s="9">
        <v>100</v>
      </c>
      <c r="F73" s="9">
        <v>100.28551920477173</v>
      </c>
      <c r="G73" s="9">
        <v>103.71174966203256</v>
      </c>
      <c r="H73" s="9">
        <v>110.57024505552333</v>
      </c>
      <c r="I73" s="9">
        <v>117.42007173671301</v>
      </c>
      <c r="J73" s="9">
        <v>117.42007173671301</v>
      </c>
      <c r="K73" s="9">
        <v>109.00187278523222</v>
      </c>
      <c r="L73" s="9">
        <v>111.98178009878534</v>
      </c>
      <c r="M73" s="9">
        <v>113.39331514204734</v>
      </c>
      <c r="N73" s="9">
        <v>110.0376694450234</v>
      </c>
      <c r="O73" s="9">
        <v>102.18097984664874</v>
      </c>
      <c r="P73" s="9">
        <v>101.93889697386967</v>
      </c>
      <c r="Q73" s="9">
        <v>101.93889697386967</v>
      </c>
      <c r="R73" s="9">
        <v>102.41205895248328</v>
      </c>
      <c r="S73" s="9">
        <v>102.8852209310969</v>
      </c>
    </row>
    <row r="74" spans="1:19" ht="24.95" customHeight="1" x14ac:dyDescent="0.25">
      <c r="A74" s="18"/>
      <c r="B74" s="18"/>
      <c r="C74" s="6" t="s">
        <v>72</v>
      </c>
      <c r="D74" s="6" t="s">
        <v>39</v>
      </c>
      <c r="E74" s="9">
        <v>100</v>
      </c>
      <c r="F74" s="9">
        <v>100.88095687529967</v>
      </c>
      <c r="G74" s="9">
        <v>105.72621968944753</v>
      </c>
      <c r="H74" s="9">
        <v>106.45470108496684</v>
      </c>
      <c r="I74" s="9">
        <v>110.75117466494927</v>
      </c>
      <c r="J74" s="9">
        <v>112.66068174516231</v>
      </c>
      <c r="K74" s="9">
        <v>101.34182296834119</v>
      </c>
      <c r="L74" s="9">
        <v>104.08904106085646</v>
      </c>
      <c r="M74" s="9">
        <v>106.83625915337174</v>
      </c>
      <c r="N74" s="9">
        <v>108.07374478063088</v>
      </c>
      <c r="O74" s="9">
        <v>100.35727940329382</v>
      </c>
      <c r="P74" s="9">
        <v>99.233312457575252</v>
      </c>
      <c r="Q74" s="9">
        <v>99.233312457575252</v>
      </c>
      <c r="R74" s="9">
        <v>99.233312457575252</v>
      </c>
      <c r="S74" s="9">
        <v>99.96821392208355</v>
      </c>
    </row>
    <row r="75" spans="1:19" ht="24.95" customHeight="1" x14ac:dyDescent="0.25">
      <c r="A75" s="18"/>
      <c r="B75" s="18"/>
      <c r="C75" s="6" t="s">
        <v>73</v>
      </c>
      <c r="D75" s="6" t="s">
        <v>74</v>
      </c>
      <c r="E75" s="9">
        <v>100</v>
      </c>
      <c r="F75" s="9">
        <v>101.20481927710843</v>
      </c>
      <c r="G75" s="9">
        <v>103.61445783132528</v>
      </c>
      <c r="H75" s="9">
        <v>95.492758914445631</v>
      </c>
      <c r="I75" s="9">
        <v>97.604103814044024</v>
      </c>
      <c r="J75" s="9">
        <v>100.29602499723538</v>
      </c>
      <c r="K75" s="9">
        <v>92.336060748009018</v>
      </c>
      <c r="L75" s="9">
        <v>92.526096089132281</v>
      </c>
      <c r="M75" s="9">
        <v>93.476272794748667</v>
      </c>
      <c r="N75" s="9">
        <v>91.414850002707226</v>
      </c>
      <c r="O75" s="9">
        <v>95.509518303612722</v>
      </c>
      <c r="P75" s="9">
        <v>105.56586878312631</v>
      </c>
      <c r="Q75" s="9">
        <v>107.18391162817423</v>
      </c>
      <c r="R75" s="9">
        <v>107.42159023818127</v>
      </c>
      <c r="S75" s="9">
        <v>107.6866933031891</v>
      </c>
    </row>
    <row r="76" spans="1:19" ht="24.95" customHeight="1" x14ac:dyDescent="0.25">
      <c r="A76" s="17" t="s">
        <v>190</v>
      </c>
      <c r="B76" s="18" t="s">
        <v>75</v>
      </c>
      <c r="C76" s="18" t="s">
        <v>75</v>
      </c>
      <c r="D76" s="6" t="s">
        <v>76</v>
      </c>
      <c r="E76" s="9">
        <v>100</v>
      </c>
      <c r="F76" s="9">
        <v>103.23667248893595</v>
      </c>
      <c r="G76" s="9">
        <v>102.62747338345385</v>
      </c>
      <c r="H76" s="9">
        <v>96.032867269240271</v>
      </c>
      <c r="I76" s="9">
        <v>96.993195941932683</v>
      </c>
      <c r="J76" s="9">
        <v>100.07134211503794</v>
      </c>
      <c r="K76" s="9">
        <v>99.480200966084794</v>
      </c>
      <c r="L76" s="9">
        <v>101.45010593571024</v>
      </c>
      <c r="M76" s="9">
        <v>101.9425821781166</v>
      </c>
      <c r="N76" s="9">
        <v>105.45853961365711</v>
      </c>
      <c r="O76" s="9">
        <v>102.88535124708388</v>
      </c>
      <c r="P76" s="9">
        <v>100.95545997215395</v>
      </c>
      <c r="Q76" s="9">
        <v>102.18932488563374</v>
      </c>
      <c r="R76" s="9">
        <v>102.68498002181791</v>
      </c>
      <c r="S76" s="9">
        <v>102.92753466292932</v>
      </c>
    </row>
    <row r="77" spans="1:19" ht="24.95" customHeight="1" x14ac:dyDescent="0.25">
      <c r="A77" s="17"/>
      <c r="B77" s="18"/>
      <c r="C77" s="18"/>
      <c r="D77" s="6" t="s">
        <v>77</v>
      </c>
      <c r="E77" s="9">
        <v>100</v>
      </c>
      <c r="F77" s="9">
        <v>103.48571600520984</v>
      </c>
      <c r="G77" s="9">
        <v>103.16069117999082</v>
      </c>
      <c r="H77" s="9">
        <v>96.252962141925337</v>
      </c>
      <c r="I77" s="9">
        <v>99.292630686367332</v>
      </c>
      <c r="J77" s="9">
        <v>101.3191932786761</v>
      </c>
      <c r="K77" s="9">
        <v>101.89202457044217</v>
      </c>
      <c r="L77" s="9">
        <v>109.67004171322402</v>
      </c>
      <c r="M77" s="9">
        <v>110.8367442846413</v>
      </c>
      <c r="N77" s="9">
        <v>108.08276310173325</v>
      </c>
      <c r="O77" s="9">
        <v>104.22420845900137</v>
      </c>
      <c r="P77" s="9">
        <v>116.67534276832106</v>
      </c>
      <c r="Q77" s="9">
        <v>118.72891526725397</v>
      </c>
      <c r="R77" s="9">
        <v>119.31256218800334</v>
      </c>
      <c r="S77" s="9">
        <v>119.43145322741523</v>
      </c>
    </row>
    <row r="78" spans="1:19" ht="24.95" customHeight="1" x14ac:dyDescent="0.25">
      <c r="A78" s="17"/>
      <c r="B78" s="18"/>
      <c r="C78" s="6" t="s">
        <v>78</v>
      </c>
      <c r="D78" s="6" t="s">
        <v>191</v>
      </c>
      <c r="E78" s="9">
        <v>100</v>
      </c>
      <c r="F78" s="9">
        <v>100.60240963855422</v>
      </c>
      <c r="G78" s="9">
        <v>106.6265060240964</v>
      </c>
      <c r="H78" s="9">
        <v>109.43476944871938</v>
      </c>
      <c r="I78" s="9">
        <v>109.43476944871938</v>
      </c>
      <c r="J78" s="9">
        <v>111.91783712017509</v>
      </c>
      <c r="K78" s="9">
        <v>112.18875702425008</v>
      </c>
      <c r="L78" s="9">
        <v>109.28982273421778</v>
      </c>
      <c r="M78" s="9">
        <v>109.86960959222424</v>
      </c>
      <c r="N78" s="9">
        <v>107.97812672377739</v>
      </c>
      <c r="O78" s="9">
        <v>107.97812672377739</v>
      </c>
      <c r="P78" s="9">
        <v>107.97812672377739</v>
      </c>
      <c r="Q78" s="9">
        <v>108.70151128725942</v>
      </c>
      <c r="R78" s="9">
        <v>108.99319861124411</v>
      </c>
      <c r="S78" s="9">
        <v>109.14487601971615</v>
      </c>
    </row>
    <row r="79" spans="1:19" ht="24.95" customHeight="1" x14ac:dyDescent="0.25">
      <c r="A79" s="17"/>
      <c r="B79" s="18"/>
      <c r="C79" s="6" t="s">
        <v>79</v>
      </c>
      <c r="D79" s="6" t="s">
        <v>80</v>
      </c>
      <c r="E79" s="9">
        <v>100.00000000000001</v>
      </c>
      <c r="F79" s="9">
        <v>101.71452068834634</v>
      </c>
      <c r="G79" s="9">
        <v>107.88679516639388</v>
      </c>
      <c r="H79" s="9">
        <v>100.05278456577069</v>
      </c>
      <c r="I79" s="9">
        <v>99.226348565257425</v>
      </c>
      <c r="J79" s="9">
        <v>99.226348565257425</v>
      </c>
      <c r="K79" s="9">
        <v>101.32329611581223</v>
      </c>
      <c r="L79" s="9">
        <v>102.91143555336414</v>
      </c>
      <c r="M79" s="9">
        <v>102.91143555336414</v>
      </c>
      <c r="N79" s="9">
        <v>110.44351912569834</v>
      </c>
      <c r="O79" s="9">
        <v>113.60220377269331</v>
      </c>
      <c r="P79" s="9">
        <v>114.30493149413792</v>
      </c>
      <c r="Q79" s="9">
        <v>115.03385872036745</v>
      </c>
      <c r="R79" s="9">
        <v>115.03385872036745</v>
      </c>
      <c r="S79" s="9">
        <v>115.29892316626906</v>
      </c>
    </row>
    <row r="80" spans="1:19" ht="24.95" customHeight="1" x14ac:dyDescent="0.25">
      <c r="A80" s="17"/>
      <c r="B80" s="18"/>
      <c r="C80" s="6" t="s">
        <v>81</v>
      </c>
      <c r="D80" s="6" t="s">
        <v>82</v>
      </c>
      <c r="E80" s="9">
        <v>100</v>
      </c>
      <c r="F80" s="9">
        <v>100</v>
      </c>
      <c r="G80" s="9">
        <v>102.68686526485013</v>
      </c>
      <c r="H80" s="9">
        <v>96.586706207685666</v>
      </c>
      <c r="I80" s="9">
        <v>98.334584695787569</v>
      </c>
      <c r="J80" s="9">
        <v>99.934144637836951</v>
      </c>
      <c r="K80" s="9">
        <v>92.609606540310367</v>
      </c>
      <c r="L80" s="9">
        <v>93.745920730989027</v>
      </c>
      <c r="M80" s="9">
        <v>95.223129178871289</v>
      </c>
      <c r="N80" s="9">
        <v>92.512044210807659</v>
      </c>
      <c r="O80" s="9">
        <v>91.938469536700651</v>
      </c>
      <c r="P80" s="9">
        <v>90.920837050381778</v>
      </c>
      <c r="Q80" s="9">
        <v>91.494411724488799</v>
      </c>
      <c r="R80" s="9">
        <v>91.605426177541744</v>
      </c>
      <c r="S80" s="9">
        <v>91.586923768699577</v>
      </c>
    </row>
    <row r="81" spans="1:19" ht="24.95" customHeight="1" x14ac:dyDescent="0.25">
      <c r="A81" s="17"/>
      <c r="B81" s="18" t="s">
        <v>19</v>
      </c>
      <c r="C81" s="6" t="s">
        <v>20</v>
      </c>
      <c r="D81" s="6" t="s">
        <v>192</v>
      </c>
      <c r="E81" s="9">
        <v>100</v>
      </c>
      <c r="F81" s="9">
        <v>100.82520488881443</v>
      </c>
      <c r="G81" s="9">
        <v>103.3008195552575</v>
      </c>
      <c r="H81" s="9">
        <v>98.586196560540316</v>
      </c>
      <c r="I81" s="9">
        <v>100.25723259224146</v>
      </c>
      <c r="J81" s="9">
        <v>101.59366150269605</v>
      </c>
      <c r="K81" s="9">
        <v>101.94259393211598</v>
      </c>
      <c r="L81" s="9">
        <v>102.52964442296192</v>
      </c>
      <c r="M81" s="9">
        <v>103.21879065134628</v>
      </c>
      <c r="N81" s="9">
        <v>103.03719413457712</v>
      </c>
      <c r="O81" s="9">
        <v>97.308326140694632</v>
      </c>
      <c r="P81" s="9">
        <v>99.55453697282843</v>
      </c>
      <c r="Q81" s="9">
        <v>100.1933675764628</v>
      </c>
      <c r="R81" s="9">
        <v>100.24488617353008</v>
      </c>
      <c r="S81" s="9">
        <v>100.56430147534726</v>
      </c>
    </row>
    <row r="82" spans="1:19" ht="24.95" customHeight="1" x14ac:dyDescent="0.25">
      <c r="A82" s="17"/>
      <c r="B82" s="18"/>
      <c r="C82" s="6" t="s">
        <v>21</v>
      </c>
      <c r="D82" s="6" t="s">
        <v>193</v>
      </c>
      <c r="E82" s="9">
        <v>100</v>
      </c>
      <c r="F82" s="9">
        <v>100</v>
      </c>
      <c r="G82" s="9">
        <v>100</v>
      </c>
      <c r="H82" s="9">
        <v>108.27191578742102</v>
      </c>
      <c r="I82" s="9">
        <v>107.3331982775441</v>
      </c>
      <c r="J82" s="9">
        <v>111.6941461235607</v>
      </c>
      <c r="K82" s="9">
        <v>102.04737649923732</v>
      </c>
      <c r="L82" s="9">
        <v>103.25283305152641</v>
      </c>
      <c r="M82" s="9">
        <v>103.01174174106859</v>
      </c>
      <c r="N82" s="9">
        <v>102.28838117968778</v>
      </c>
      <c r="O82" s="9">
        <v>102.28838117968778</v>
      </c>
      <c r="P82" s="9">
        <v>102.96348449547369</v>
      </c>
      <c r="Q82" s="9">
        <v>102.96348449547369</v>
      </c>
      <c r="R82" s="9">
        <v>102.96348449547369</v>
      </c>
      <c r="S82" s="9">
        <v>103.51584175384403</v>
      </c>
    </row>
    <row r="83" spans="1:19" ht="24.95" customHeight="1" x14ac:dyDescent="0.25">
      <c r="A83" s="17"/>
      <c r="B83" s="18" t="s">
        <v>83</v>
      </c>
      <c r="C83" s="18" t="s">
        <v>194</v>
      </c>
      <c r="D83" s="6" t="s">
        <v>195</v>
      </c>
      <c r="E83" s="9">
        <v>100</v>
      </c>
      <c r="F83" s="9">
        <v>100</v>
      </c>
      <c r="G83" s="9">
        <v>100</v>
      </c>
      <c r="H83" s="9">
        <v>89.458217676640785</v>
      </c>
      <c r="I83" s="9">
        <v>92.898780728484383</v>
      </c>
      <c r="J83" s="9">
        <v>93.145969314427177</v>
      </c>
      <c r="K83" s="9">
        <v>94.047813192224964</v>
      </c>
      <c r="L83" s="9">
        <v>96.548198158342245</v>
      </c>
      <c r="M83" s="9">
        <v>97.237193126783467</v>
      </c>
      <c r="N83" s="9">
        <v>95.071232483923723</v>
      </c>
      <c r="O83" s="9">
        <v>89.481044013868996</v>
      </c>
      <c r="P83" s="9">
        <v>91.078240719598909</v>
      </c>
      <c r="Q83" s="9">
        <v>91.296904554311951</v>
      </c>
      <c r="R83" s="9">
        <v>91.391975786795868</v>
      </c>
      <c r="S83" s="9">
        <v>91.458525649534607</v>
      </c>
    </row>
    <row r="84" spans="1:19" ht="24.95" customHeight="1" x14ac:dyDescent="0.25">
      <c r="A84" s="17"/>
      <c r="B84" s="18"/>
      <c r="C84" s="18"/>
      <c r="D84" s="6" t="s">
        <v>196</v>
      </c>
      <c r="E84" s="9">
        <v>100</v>
      </c>
      <c r="F84" s="9">
        <v>102.21369944771119</v>
      </c>
      <c r="G84" s="9">
        <v>102.21369944771119</v>
      </c>
      <c r="H84" s="9">
        <v>103.59200604566246</v>
      </c>
      <c r="I84" s="9">
        <v>112.84587994572148</v>
      </c>
      <c r="J84" s="9">
        <v>112.58859133944526</v>
      </c>
      <c r="K84" s="9">
        <v>113.50080662394322</v>
      </c>
      <c r="L84" s="9">
        <v>113.50080662394322</v>
      </c>
      <c r="M84" s="9">
        <v>117.10400683422714</v>
      </c>
      <c r="N84" s="9">
        <v>117.95151027845007</v>
      </c>
      <c r="O84" s="9">
        <v>117.95151027845007</v>
      </c>
      <c r="P84" s="9">
        <v>119.23718174048517</v>
      </c>
      <c r="Q84" s="9">
        <v>119.50847021412561</v>
      </c>
      <c r="R84" s="9">
        <v>119.82693929187742</v>
      </c>
      <c r="S84" s="9">
        <v>121.60800709708202</v>
      </c>
    </row>
    <row r="85" spans="1:19" ht="24.95" customHeight="1" x14ac:dyDescent="0.25">
      <c r="A85" s="17"/>
      <c r="B85" s="18"/>
      <c r="C85" s="18" t="s">
        <v>85</v>
      </c>
      <c r="D85" s="6" t="s">
        <v>197</v>
      </c>
      <c r="E85" s="9">
        <v>100</v>
      </c>
      <c r="F85" s="9">
        <v>100.42459448458908</v>
      </c>
      <c r="G85" s="9">
        <v>100.42459448458908</v>
      </c>
      <c r="H85" s="9">
        <v>100.71247166224697</v>
      </c>
      <c r="I85" s="9">
        <v>93.662598645889688</v>
      </c>
      <c r="J85" s="9">
        <v>95.685710776640903</v>
      </c>
      <c r="K85" s="9">
        <v>96.115636856086326</v>
      </c>
      <c r="L85" s="9">
        <v>100.29457758895964</v>
      </c>
      <c r="M85" s="9">
        <v>100.29457758895964</v>
      </c>
      <c r="N85" s="9">
        <v>103.11127585625239</v>
      </c>
      <c r="O85" s="9">
        <v>101.42025093220984</v>
      </c>
      <c r="P85" s="9">
        <v>101.10060597705545</v>
      </c>
      <c r="Q85" s="9">
        <v>101.44087318738109</v>
      </c>
      <c r="R85" s="9">
        <v>102.00798520459048</v>
      </c>
      <c r="S85" s="9">
        <v>102.80194202868364</v>
      </c>
    </row>
    <row r="86" spans="1:19" ht="24.95" customHeight="1" x14ac:dyDescent="0.25">
      <c r="A86" s="17"/>
      <c r="B86" s="18"/>
      <c r="C86" s="18"/>
      <c r="D86" s="6" t="s">
        <v>198</v>
      </c>
      <c r="E86" s="9">
        <v>100</v>
      </c>
      <c r="F86" s="9">
        <v>102.93025683754649</v>
      </c>
      <c r="G86" s="9">
        <v>102.93025683754649</v>
      </c>
      <c r="H86" s="9">
        <v>103.60336242547569</v>
      </c>
      <c r="I86" s="9">
        <v>106.45659902667327</v>
      </c>
      <c r="J86" s="9">
        <v>108.77522375347421</v>
      </c>
      <c r="K86" s="9">
        <v>105.94028037492251</v>
      </c>
      <c r="L86" s="9">
        <v>105.94028037492251</v>
      </c>
      <c r="M86" s="9">
        <v>109.05617097418494</v>
      </c>
      <c r="N86" s="9">
        <v>111.34594648661123</v>
      </c>
      <c r="O86" s="9">
        <v>112.86025135882915</v>
      </c>
      <c r="P86" s="9">
        <v>114.01824920228991</v>
      </c>
      <c r="Q86" s="9">
        <v>114.01824920228991</v>
      </c>
      <c r="R86" s="9">
        <v>114.64178650261492</v>
      </c>
      <c r="S86" s="9">
        <v>115.91113029256228</v>
      </c>
    </row>
    <row r="87" spans="1:19" ht="24.95" customHeight="1" x14ac:dyDescent="0.25">
      <c r="A87" s="17"/>
      <c r="B87" s="18"/>
      <c r="C87" s="18"/>
      <c r="D87" s="6" t="s">
        <v>199</v>
      </c>
      <c r="E87" s="9">
        <v>100</v>
      </c>
      <c r="F87" s="9">
        <v>100</v>
      </c>
      <c r="G87" s="9">
        <v>103.56605002780115</v>
      </c>
      <c r="H87" s="9">
        <v>92.82771571097183</v>
      </c>
      <c r="I87" s="9">
        <v>94.167219648681154</v>
      </c>
      <c r="J87" s="9">
        <v>96.712559595784967</v>
      </c>
      <c r="K87" s="9">
        <v>98.58200836443649</v>
      </c>
      <c r="L87" s="9">
        <v>101.43351167577906</v>
      </c>
      <c r="M87" s="9">
        <v>102.5720615590849</v>
      </c>
      <c r="N87" s="9">
        <v>104.52916058100482</v>
      </c>
      <c r="O87" s="9">
        <v>104.52916058100482</v>
      </c>
      <c r="P87" s="9">
        <v>105.13542971237466</v>
      </c>
      <c r="Q87" s="9">
        <v>105.61626385104729</v>
      </c>
      <c r="R87" s="9">
        <v>106.2852504787657</v>
      </c>
      <c r="S87" s="9">
        <v>106.82880211378692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101.33824459833045</v>
      </c>
      <c r="F4" s="9">
        <v>103.17164999955011</v>
      </c>
      <c r="G4" s="9">
        <v>96.919335930326952</v>
      </c>
      <c r="H4" s="9">
        <v>97.61068080735555</v>
      </c>
      <c r="I4" s="9">
        <v>100.07618215757802</v>
      </c>
      <c r="J4" s="9">
        <v>100.41165498097109</v>
      </c>
      <c r="K4" s="9">
        <v>100.72720328240844</v>
      </c>
      <c r="L4" s="9">
        <v>100.59979476794615</v>
      </c>
      <c r="M4" s="9">
        <v>103.43234846544023</v>
      </c>
      <c r="N4" s="9">
        <v>103.67926015125545</v>
      </c>
      <c r="O4" s="9">
        <v>105.4355561022593</v>
      </c>
      <c r="P4" s="9">
        <v>105.84290530235933</v>
      </c>
      <c r="Q4" s="9">
        <v>105.88106096722791</v>
      </c>
      <c r="R4" s="9">
        <v>106.15531841079071</v>
      </c>
    </row>
    <row r="5" spans="1:18" ht="21.95" customHeight="1" x14ac:dyDescent="0.25">
      <c r="A5" s="25"/>
      <c r="B5" s="29"/>
      <c r="C5" s="6" t="s">
        <v>2</v>
      </c>
      <c r="D5" s="9">
        <v>100</v>
      </c>
      <c r="E5" s="9">
        <v>100</v>
      </c>
      <c r="F5" s="9">
        <v>100</v>
      </c>
      <c r="G5" s="9">
        <v>95.346307711928958</v>
      </c>
      <c r="H5" s="9">
        <v>98.670590187349319</v>
      </c>
      <c r="I5" s="9">
        <v>102.12437342036326</v>
      </c>
      <c r="J5" s="9">
        <v>100.4198114933978</v>
      </c>
      <c r="K5" s="9">
        <v>102.69812371886707</v>
      </c>
      <c r="L5" s="9">
        <v>103.83727983160171</v>
      </c>
      <c r="M5" s="9">
        <v>105.67908257887743</v>
      </c>
      <c r="N5" s="9">
        <v>107.3898878229945</v>
      </c>
      <c r="O5" s="9">
        <v>107.36608570206019</v>
      </c>
      <c r="P5" s="9">
        <v>107.36608570206019</v>
      </c>
      <c r="Q5" s="9">
        <v>108.31817053943298</v>
      </c>
      <c r="R5" s="9">
        <v>108.50858750690756</v>
      </c>
    </row>
    <row r="6" spans="1:18" ht="21.95" customHeight="1" x14ac:dyDescent="0.25">
      <c r="A6" s="25"/>
      <c r="B6" s="29"/>
      <c r="C6" s="6" t="s">
        <v>129</v>
      </c>
      <c r="D6" s="9">
        <v>100</v>
      </c>
      <c r="E6" s="9">
        <v>99.81468479090185</v>
      </c>
      <c r="F6" s="9">
        <v>100.83974794152755</v>
      </c>
      <c r="G6" s="9">
        <v>100.08386886457461</v>
      </c>
      <c r="H6" s="9">
        <v>100.6704440991779</v>
      </c>
      <c r="I6" s="9">
        <v>102.62681967988176</v>
      </c>
      <c r="J6" s="9">
        <v>103.92628791011387</v>
      </c>
      <c r="K6" s="9">
        <v>104.32967306339781</v>
      </c>
      <c r="L6" s="9">
        <v>105.5585532686008</v>
      </c>
      <c r="M6" s="9">
        <v>109.33747597952224</v>
      </c>
      <c r="N6" s="9">
        <v>115.74544496211055</v>
      </c>
      <c r="O6" s="9">
        <v>117.88847703425701</v>
      </c>
      <c r="P6" s="9">
        <v>118.24034250068978</v>
      </c>
      <c r="Q6" s="9">
        <v>118.78637659715321</v>
      </c>
      <c r="R6" s="9">
        <v>118.79178102951978</v>
      </c>
    </row>
    <row r="7" spans="1:18" ht="21.95" customHeight="1" x14ac:dyDescent="0.25">
      <c r="A7" s="25"/>
      <c r="B7" s="29"/>
      <c r="C7" s="8" t="s">
        <v>132</v>
      </c>
      <c r="D7" s="9">
        <v>100</v>
      </c>
      <c r="E7" s="9">
        <v>100</v>
      </c>
      <c r="F7" s="9">
        <v>100</v>
      </c>
      <c r="G7" s="9">
        <v>98.37749335183392</v>
      </c>
      <c r="H7" s="9">
        <v>101.27607795079983</v>
      </c>
      <c r="I7" s="9">
        <v>103.75474994202263</v>
      </c>
      <c r="J7" s="9">
        <v>99.835343671142454</v>
      </c>
      <c r="K7" s="9">
        <v>101.15069734269902</v>
      </c>
      <c r="L7" s="9">
        <v>101.15069734269902</v>
      </c>
      <c r="M7" s="9">
        <v>107.54347269389275</v>
      </c>
      <c r="N7" s="9">
        <v>117.43396326563247</v>
      </c>
      <c r="O7" s="9">
        <v>120.26180559278735</v>
      </c>
      <c r="P7" s="9">
        <v>120.57330883579382</v>
      </c>
      <c r="Q7" s="9">
        <v>120.83765341126225</v>
      </c>
      <c r="R7" s="9">
        <v>120.90730948947844</v>
      </c>
    </row>
    <row r="8" spans="1:18" ht="21.95" customHeight="1" x14ac:dyDescent="0.25">
      <c r="A8" s="25"/>
      <c r="B8" s="29"/>
      <c r="C8" s="6" t="s">
        <v>3</v>
      </c>
      <c r="D8" s="9">
        <v>100</v>
      </c>
      <c r="E8" s="9">
        <v>100.90179501033039</v>
      </c>
      <c r="F8" s="9">
        <v>110.26061388843137</v>
      </c>
      <c r="G8" s="9">
        <v>107.2008818530274</v>
      </c>
      <c r="H8" s="9">
        <v>106.36685899221087</v>
      </c>
      <c r="I8" s="9">
        <v>109.49510831517176</v>
      </c>
      <c r="J8" s="9">
        <v>111.7233838298344</v>
      </c>
      <c r="K8" s="9">
        <v>112.21937108551612</v>
      </c>
      <c r="L8" s="9">
        <v>112.32758648675576</v>
      </c>
      <c r="M8" s="9">
        <v>112.54615593352838</v>
      </c>
      <c r="N8" s="9">
        <v>111.24062052469944</v>
      </c>
      <c r="O8" s="9">
        <v>112.39984593081481</v>
      </c>
      <c r="P8" s="9">
        <v>113.19892363794284</v>
      </c>
      <c r="Q8" s="9">
        <v>113.94172826710412</v>
      </c>
      <c r="R8" s="9">
        <v>113.8967098047307</v>
      </c>
    </row>
    <row r="9" spans="1:18" ht="21.95" customHeight="1" x14ac:dyDescent="0.25">
      <c r="A9" s="25"/>
      <c r="B9" s="30"/>
      <c r="C9" s="6" t="s">
        <v>4</v>
      </c>
      <c r="D9" s="9">
        <v>100</v>
      </c>
      <c r="E9" s="9">
        <v>112.5</v>
      </c>
      <c r="F9" s="9">
        <v>112.5</v>
      </c>
      <c r="G9" s="9">
        <v>104.60486842105261</v>
      </c>
      <c r="H9" s="9">
        <v>104.4741123355263</v>
      </c>
      <c r="I9" s="9">
        <v>108.80038532734044</v>
      </c>
      <c r="J9" s="9">
        <v>105.2761296087813</v>
      </c>
      <c r="K9" s="9">
        <v>105.61176020264564</v>
      </c>
      <c r="L9" s="9">
        <v>106.39489825499577</v>
      </c>
      <c r="M9" s="9">
        <v>106.68379118795872</v>
      </c>
      <c r="N9" s="9">
        <v>103.31258338641922</v>
      </c>
      <c r="O9" s="9">
        <v>105.20088649044609</v>
      </c>
      <c r="P9" s="9">
        <v>105.65962679255431</v>
      </c>
      <c r="Q9" s="9">
        <v>105.72363706726708</v>
      </c>
      <c r="R9" s="9">
        <v>105.72363706726708</v>
      </c>
    </row>
    <row r="10" spans="1:18" ht="21.95" customHeight="1" x14ac:dyDescent="0.25">
      <c r="A10" s="25"/>
      <c r="B10" s="25" t="s">
        <v>201</v>
      </c>
      <c r="C10" s="25"/>
      <c r="D10" s="11">
        <v>100</v>
      </c>
      <c r="E10" s="11">
        <v>102.15268555392565</v>
      </c>
      <c r="F10" s="11">
        <v>104.94482541025019</v>
      </c>
      <c r="G10" s="11">
        <v>100.04779932059959</v>
      </c>
      <c r="H10" s="11">
        <v>101.1913866054185</v>
      </c>
      <c r="I10" s="11">
        <v>104.39523185453395</v>
      </c>
      <c r="J10" s="11">
        <v>103.9744995489276</v>
      </c>
      <c r="K10" s="11">
        <v>105.0373688196093</v>
      </c>
      <c r="L10" s="11">
        <v>105.57249770401161</v>
      </c>
      <c r="M10" s="11">
        <v>107.13810989379967</v>
      </c>
      <c r="N10" s="11">
        <v>106.72124644821334</v>
      </c>
      <c r="O10" s="11">
        <v>107.96634396629872</v>
      </c>
      <c r="P10" s="11">
        <v>108.38717288533024</v>
      </c>
      <c r="Q10" s="11">
        <v>108.8298019728516</v>
      </c>
      <c r="R10" s="11">
        <v>108.93719741896885</v>
      </c>
    </row>
    <row r="11" spans="1:18" ht="21.95" customHeight="1" x14ac:dyDescent="0.25">
      <c r="A11" s="25"/>
      <c r="B11" s="28" t="s">
        <v>5</v>
      </c>
      <c r="C11" s="6" t="s">
        <v>96</v>
      </c>
      <c r="D11" s="9">
        <v>100</v>
      </c>
      <c r="E11" s="9">
        <v>100.11344744734747</v>
      </c>
      <c r="F11" s="9">
        <v>102.56312734268509</v>
      </c>
      <c r="G11" s="9">
        <v>104.32358434204696</v>
      </c>
      <c r="H11" s="9">
        <v>107.77043556870818</v>
      </c>
      <c r="I11" s="9">
        <v>107.31995514803101</v>
      </c>
      <c r="J11" s="9">
        <v>110.70098030983448</v>
      </c>
      <c r="K11" s="9">
        <v>111.22615602154978</v>
      </c>
      <c r="L11" s="9">
        <v>111.66869919121197</v>
      </c>
      <c r="M11" s="9">
        <v>120.83020256967482</v>
      </c>
      <c r="N11" s="9">
        <v>123.62138024903432</v>
      </c>
      <c r="O11" s="9">
        <v>128.50292043284918</v>
      </c>
      <c r="P11" s="9">
        <v>128.96224538599759</v>
      </c>
      <c r="Q11" s="9">
        <v>129.22807183165111</v>
      </c>
      <c r="R11" s="9">
        <v>129.4576492165335</v>
      </c>
    </row>
    <row r="12" spans="1:18" ht="21.95" customHeight="1" x14ac:dyDescent="0.25">
      <c r="A12" s="25"/>
      <c r="B12" s="30"/>
      <c r="C12" s="6" t="s">
        <v>97</v>
      </c>
      <c r="D12" s="9">
        <v>100</v>
      </c>
      <c r="E12" s="9">
        <v>100</v>
      </c>
      <c r="F12" s="9">
        <v>101.43470062580273</v>
      </c>
      <c r="G12" s="9">
        <v>107.79705801519</v>
      </c>
      <c r="H12" s="9">
        <v>107.79705801519</v>
      </c>
      <c r="I12" s="9">
        <v>108.37700618731172</v>
      </c>
      <c r="J12" s="9">
        <v>110.87660436856795</v>
      </c>
      <c r="K12" s="9">
        <v>111.61652337478422</v>
      </c>
      <c r="L12" s="9">
        <v>112.10894033579761</v>
      </c>
      <c r="M12" s="9">
        <v>120.04016556031867</v>
      </c>
      <c r="N12" s="9">
        <v>123.52133036156792</v>
      </c>
      <c r="O12" s="9">
        <v>125.0218324310719</v>
      </c>
      <c r="P12" s="9">
        <v>125.45397702708904</v>
      </c>
      <c r="Q12" s="9">
        <v>125.45397702708904</v>
      </c>
      <c r="R12" s="9">
        <v>125.56201317609332</v>
      </c>
    </row>
    <row r="13" spans="1:18" ht="21.95" customHeight="1" x14ac:dyDescent="0.25">
      <c r="A13" s="25"/>
      <c r="B13" s="25" t="s">
        <v>98</v>
      </c>
      <c r="C13" s="25"/>
      <c r="D13" s="11">
        <v>100</v>
      </c>
      <c r="E13" s="11">
        <v>100.07941321314323</v>
      </c>
      <c r="F13" s="11">
        <v>102.22459932762038</v>
      </c>
      <c r="G13" s="11">
        <v>105.36562644398987</v>
      </c>
      <c r="H13" s="11">
        <v>107.77842230265273</v>
      </c>
      <c r="I13" s="11">
        <v>107.63707045981522</v>
      </c>
      <c r="J13" s="11">
        <v>110.75366752745451</v>
      </c>
      <c r="K13" s="11">
        <v>111.3432662275201</v>
      </c>
      <c r="L13" s="11">
        <v>111.80077153458765</v>
      </c>
      <c r="M13" s="11">
        <v>120.59319146686798</v>
      </c>
      <c r="N13" s="11">
        <v>123.56135031655447</v>
      </c>
      <c r="O13" s="11">
        <v>126.41426763178282</v>
      </c>
      <c r="P13" s="11">
        <v>126.85728437065247</v>
      </c>
      <c r="Q13" s="11">
        <v>126.96361494891387</v>
      </c>
      <c r="R13" s="11">
        <v>127.12026759226939</v>
      </c>
    </row>
    <row r="14" spans="1:18" ht="21.95" customHeight="1" x14ac:dyDescent="0.25">
      <c r="A14" s="25"/>
      <c r="B14" s="28" t="s">
        <v>10</v>
      </c>
      <c r="C14" s="6" t="s">
        <v>11</v>
      </c>
      <c r="D14" s="9">
        <v>100</v>
      </c>
      <c r="E14" s="9">
        <v>101.88526837584956</v>
      </c>
      <c r="F14" s="9">
        <v>108.9536235774268</v>
      </c>
      <c r="G14" s="9">
        <v>115.16010061315124</v>
      </c>
      <c r="H14" s="9">
        <v>119.32789317244611</v>
      </c>
      <c r="I14" s="9">
        <v>125.09115022380149</v>
      </c>
      <c r="J14" s="9">
        <v>120.91775444761282</v>
      </c>
      <c r="K14" s="9">
        <v>122.77023029884108</v>
      </c>
      <c r="L14" s="9">
        <v>123.1766673005007</v>
      </c>
      <c r="M14" s="9">
        <v>122.01363791638713</v>
      </c>
      <c r="N14" s="9">
        <v>123.05807331209522</v>
      </c>
      <c r="O14" s="9">
        <v>123.80939282812326</v>
      </c>
      <c r="P14" s="9">
        <v>127.33934669610832</v>
      </c>
      <c r="Q14" s="9">
        <v>127.49293061764453</v>
      </c>
      <c r="R14" s="9">
        <v>128.65837610043411</v>
      </c>
    </row>
    <row r="15" spans="1:18" ht="21.95" customHeight="1" x14ac:dyDescent="0.25">
      <c r="A15" s="25"/>
      <c r="B15" s="30"/>
      <c r="C15" s="6" t="s">
        <v>13</v>
      </c>
      <c r="D15" s="9">
        <v>100.00000000000001</v>
      </c>
      <c r="E15" s="9">
        <v>100.00000000000001</v>
      </c>
      <c r="F15" s="9">
        <v>100.00000000000001</v>
      </c>
      <c r="G15" s="9">
        <v>102.48068320455471</v>
      </c>
      <c r="H15" s="9">
        <v>107.89454981699879</v>
      </c>
      <c r="I15" s="9">
        <v>111.50369688202521</v>
      </c>
      <c r="J15" s="9">
        <v>107.2631150874339</v>
      </c>
      <c r="K15" s="9">
        <v>110.67913786091908</v>
      </c>
      <c r="L15" s="9">
        <v>109.99593330622204</v>
      </c>
      <c r="M15" s="9">
        <v>113.48696720321621</v>
      </c>
      <c r="N15" s="9">
        <v>113.35635284622737</v>
      </c>
      <c r="O15" s="9">
        <v>118.86971162172321</v>
      </c>
      <c r="P15" s="9">
        <v>120.91640768629246</v>
      </c>
      <c r="Q15" s="9">
        <v>122.28646379508882</v>
      </c>
      <c r="R15" s="9">
        <v>125.02643350955674</v>
      </c>
    </row>
    <row r="16" spans="1:18" ht="21.95" customHeight="1" x14ac:dyDescent="0.25">
      <c r="A16" s="25"/>
      <c r="B16" s="25" t="s">
        <v>99</v>
      </c>
      <c r="C16" s="25"/>
      <c r="D16" s="11">
        <v>100</v>
      </c>
      <c r="E16" s="11">
        <v>101.84756300833257</v>
      </c>
      <c r="F16" s="11">
        <v>108.77455110587826</v>
      </c>
      <c r="G16" s="11">
        <v>114.90651226497931</v>
      </c>
      <c r="H16" s="11">
        <v>119.09922630533715</v>
      </c>
      <c r="I16" s="11">
        <v>124.81940115696595</v>
      </c>
      <c r="J16" s="11">
        <v>120.64466166040924</v>
      </c>
      <c r="K16" s="11">
        <v>122.52840845008264</v>
      </c>
      <c r="L16" s="11">
        <v>122.91305262061513</v>
      </c>
      <c r="M16" s="11">
        <v>121.84310450212369</v>
      </c>
      <c r="N16" s="11">
        <v>122.96105610743653</v>
      </c>
      <c r="O16" s="11">
        <v>123.75999601605926</v>
      </c>
      <c r="P16" s="11">
        <v>127.27511730601016</v>
      </c>
      <c r="Q16" s="11">
        <v>127.44086594941898</v>
      </c>
      <c r="R16" s="11">
        <v>128.62205667452534</v>
      </c>
    </row>
    <row r="17" spans="1:18" ht="21.95" customHeight="1" x14ac:dyDescent="0.25">
      <c r="A17" s="25"/>
      <c r="B17" s="28" t="s">
        <v>14</v>
      </c>
      <c r="C17" s="6" t="s">
        <v>15</v>
      </c>
      <c r="D17" s="9">
        <v>100</v>
      </c>
      <c r="E17" s="9">
        <v>100</v>
      </c>
      <c r="F17" s="9">
        <v>102.61315279521421</v>
      </c>
      <c r="G17" s="9">
        <v>103.01014251716393</v>
      </c>
      <c r="H17" s="9">
        <v>101.50494783137003</v>
      </c>
      <c r="I17" s="9">
        <v>105.98068702856035</v>
      </c>
      <c r="J17" s="9">
        <v>101.32369328126344</v>
      </c>
      <c r="K17" s="9">
        <v>102.32644688098806</v>
      </c>
      <c r="L17" s="9">
        <v>104.13504973721861</v>
      </c>
      <c r="M17" s="9">
        <v>110.7756184395174</v>
      </c>
      <c r="N17" s="9">
        <v>113.07693921237608</v>
      </c>
      <c r="O17" s="9">
        <v>115.56069817775374</v>
      </c>
      <c r="P17" s="9">
        <v>115.84522517627894</v>
      </c>
      <c r="Q17" s="9">
        <v>116.65857887286684</v>
      </c>
      <c r="R17" s="9">
        <v>117.59564942224907</v>
      </c>
    </row>
    <row r="18" spans="1:18" ht="21.95" customHeight="1" x14ac:dyDescent="0.25">
      <c r="A18" s="25"/>
      <c r="B18" s="29"/>
      <c r="C18" s="6" t="s">
        <v>16</v>
      </c>
      <c r="D18" s="9">
        <v>100</v>
      </c>
      <c r="E18" s="9">
        <v>104.00000000000001</v>
      </c>
      <c r="F18" s="9">
        <v>114.00000000000001</v>
      </c>
      <c r="G18" s="9">
        <v>107.24228892120122</v>
      </c>
      <c r="H18" s="9">
        <v>108.10987903857372</v>
      </c>
      <c r="I18" s="9">
        <v>110.96181764761133</v>
      </c>
      <c r="J18" s="9">
        <v>100.67643449745421</v>
      </c>
      <c r="K18" s="9">
        <v>101.40597387787055</v>
      </c>
      <c r="L18" s="9">
        <v>102.13551325828688</v>
      </c>
      <c r="M18" s="9">
        <v>108.33496518211129</v>
      </c>
      <c r="N18" s="9">
        <v>110.93500434648195</v>
      </c>
      <c r="O18" s="9">
        <v>119.65596904364192</v>
      </c>
      <c r="P18" s="9">
        <v>120.52264876509879</v>
      </c>
      <c r="Q18" s="9">
        <v>120.52264876509879</v>
      </c>
      <c r="R18" s="9">
        <v>121.0101561084183</v>
      </c>
    </row>
    <row r="19" spans="1:18" ht="21.95" customHeight="1" x14ac:dyDescent="0.25">
      <c r="A19" s="25"/>
      <c r="B19" s="30"/>
      <c r="C19" s="6" t="s">
        <v>17</v>
      </c>
      <c r="D19" s="9">
        <v>99.999999999999986</v>
      </c>
      <c r="E19" s="9">
        <v>99.999999999999986</v>
      </c>
      <c r="F19" s="9">
        <v>110</v>
      </c>
      <c r="G19" s="9">
        <v>100.5540168990416</v>
      </c>
      <c r="H19" s="9">
        <v>104.23328837737752</v>
      </c>
      <c r="I19" s="9">
        <v>107.17683644115466</v>
      </c>
      <c r="J19" s="9">
        <v>107.7541810720594</v>
      </c>
      <c r="K19" s="9">
        <v>108.94593238345544</v>
      </c>
      <c r="L19" s="9">
        <v>109.24387021130445</v>
      </c>
      <c r="M19" s="9">
        <v>105.1697725653524</v>
      </c>
      <c r="N19" s="9">
        <v>97.913058258343085</v>
      </c>
      <c r="O19" s="9">
        <v>99.353884142488411</v>
      </c>
      <c r="P19" s="9">
        <v>100.34248000460273</v>
      </c>
      <c r="Q19" s="9">
        <v>100.34248000460273</v>
      </c>
      <c r="R19" s="9">
        <v>100.75264211760761</v>
      </c>
    </row>
    <row r="20" spans="1:18" ht="21.95" customHeight="1" x14ac:dyDescent="0.25">
      <c r="A20" s="25"/>
      <c r="B20" s="25" t="s">
        <v>100</v>
      </c>
      <c r="C20" s="25"/>
      <c r="D20" s="11">
        <v>100</v>
      </c>
      <c r="E20" s="11">
        <v>101</v>
      </c>
      <c r="F20" s="11">
        <v>106.12468084484138</v>
      </c>
      <c r="G20" s="11">
        <v>103.84712781254225</v>
      </c>
      <c r="H20" s="11">
        <v>103.40173128231163</v>
      </c>
      <c r="I20" s="11">
        <v>107.33362313045659</v>
      </c>
      <c r="J20" s="11">
        <v>101.74062248648276</v>
      </c>
      <c r="K20" s="11">
        <v>102.69208232543075</v>
      </c>
      <c r="L20" s="11">
        <v>104.0949594601534</v>
      </c>
      <c r="M20" s="11">
        <v>109.66092899649102</v>
      </c>
      <c r="N20" s="11">
        <v>111.67616470490618</v>
      </c>
      <c r="O20" s="11">
        <v>115.97893873575693</v>
      </c>
      <c r="P20" s="11">
        <v>116.4733149943411</v>
      </c>
      <c r="Q20" s="11">
        <v>117.00199489712323</v>
      </c>
      <c r="R20" s="11">
        <v>117.77785106286775</v>
      </c>
    </row>
    <row r="21" spans="1:18" ht="21.95" customHeight="1" x14ac:dyDescent="0.25">
      <c r="A21" s="25"/>
      <c r="B21" s="28" t="s">
        <v>18</v>
      </c>
      <c r="C21" s="6" t="s">
        <v>94</v>
      </c>
      <c r="D21" s="9">
        <v>100</v>
      </c>
      <c r="E21" s="9">
        <v>100.44601051768629</v>
      </c>
      <c r="F21" s="9">
        <v>104.46606632262043</v>
      </c>
      <c r="G21" s="9">
        <v>105.33860836865109</v>
      </c>
      <c r="H21" s="9">
        <v>109.23074169626952</v>
      </c>
      <c r="I21" s="9">
        <v>111.42002955196402</v>
      </c>
      <c r="J21" s="9">
        <v>105.29331273648441</v>
      </c>
      <c r="K21" s="9">
        <v>106.7552753810961</v>
      </c>
      <c r="L21" s="9">
        <v>107.62355320040497</v>
      </c>
      <c r="M21" s="9">
        <v>100.83417081870817</v>
      </c>
      <c r="N21" s="9">
        <v>101.37523563165063</v>
      </c>
      <c r="O21" s="9">
        <v>106.33956187031595</v>
      </c>
      <c r="P21" s="9">
        <v>106.4091077507403</v>
      </c>
      <c r="Q21" s="9">
        <v>106.53411063751291</v>
      </c>
      <c r="R21" s="9">
        <v>106.88128576703552</v>
      </c>
    </row>
    <row r="22" spans="1:18" ht="21.95" customHeight="1" x14ac:dyDescent="0.25">
      <c r="A22" s="25"/>
      <c r="B22" s="30"/>
      <c r="C22" s="6" t="s">
        <v>92</v>
      </c>
      <c r="D22" s="9">
        <v>100</v>
      </c>
      <c r="E22" s="9">
        <v>104.7923322683706</v>
      </c>
      <c r="F22" s="9">
        <v>108.94568690095846</v>
      </c>
      <c r="G22" s="9">
        <v>104.46846689133002</v>
      </c>
      <c r="H22" s="9">
        <v>111.43337957897501</v>
      </c>
      <c r="I22" s="9">
        <v>121.05676623941528</v>
      </c>
      <c r="J22" s="9">
        <v>106.74996214527863</v>
      </c>
      <c r="K22" s="9">
        <v>108.79130000407473</v>
      </c>
      <c r="L22" s="9">
        <v>110.71255916529461</v>
      </c>
      <c r="M22" s="9">
        <v>102.02269993859419</v>
      </c>
      <c r="N22" s="9">
        <v>102.02749803586852</v>
      </c>
      <c r="O22" s="9">
        <v>108.031634939829</v>
      </c>
      <c r="P22" s="9">
        <v>108.26628714968773</v>
      </c>
      <c r="Q22" s="9">
        <v>108.99064831925178</v>
      </c>
      <c r="R22" s="9">
        <v>109.03145739922721</v>
      </c>
    </row>
    <row r="23" spans="1:18" ht="21.95" customHeight="1" x14ac:dyDescent="0.25">
      <c r="A23" s="25"/>
      <c r="B23" s="25" t="s">
        <v>101</v>
      </c>
      <c r="C23" s="25"/>
      <c r="D23" s="11">
        <v>100</v>
      </c>
      <c r="E23" s="11">
        <v>101.14142199779579</v>
      </c>
      <c r="F23" s="11">
        <v>105.18280561515451</v>
      </c>
      <c r="G23" s="11">
        <v>105.19938573227972</v>
      </c>
      <c r="H23" s="11">
        <v>109.58316375750239</v>
      </c>
      <c r="I23" s="11">
        <v>112.96190742195623</v>
      </c>
      <c r="J23" s="11">
        <v>105.52637664189149</v>
      </c>
      <c r="K23" s="11">
        <v>107.08103932077267</v>
      </c>
      <c r="L23" s="11">
        <v>108.1177941547873</v>
      </c>
      <c r="M23" s="11">
        <v>101.02433547788993</v>
      </c>
      <c r="N23" s="11">
        <v>101.4730749922833</v>
      </c>
      <c r="O23" s="11">
        <v>106.59337283074289</v>
      </c>
      <c r="P23" s="11">
        <v>106.68768466058242</v>
      </c>
      <c r="Q23" s="11">
        <v>106.90259128977374</v>
      </c>
      <c r="R23" s="11">
        <v>107.20381151186427</v>
      </c>
    </row>
    <row r="24" spans="1:18" ht="21.95" customHeight="1" x14ac:dyDescent="0.25">
      <c r="A24" s="24" t="s">
        <v>103</v>
      </c>
      <c r="B24" s="24"/>
      <c r="C24" s="24"/>
      <c r="D24" s="12">
        <v>100</v>
      </c>
      <c r="E24" s="12">
        <v>101.24755640075676</v>
      </c>
      <c r="F24" s="12">
        <v>105.2609359960675</v>
      </c>
      <c r="G24" s="12">
        <v>105.22507391804049</v>
      </c>
      <c r="H24" s="12">
        <v>107.69352455808544</v>
      </c>
      <c r="I24" s="12">
        <v>110.82200893728438</v>
      </c>
      <c r="J24" s="12">
        <v>107.59885773701377</v>
      </c>
      <c r="K24" s="12">
        <v>108.81514164262653</v>
      </c>
      <c r="L24" s="12">
        <v>109.60821915110884</v>
      </c>
      <c r="M24" s="12">
        <v>110.27460848896104</v>
      </c>
      <c r="N24" s="12">
        <v>111.3078927314278</v>
      </c>
      <c r="O24" s="12">
        <v>114.36257898727004</v>
      </c>
      <c r="P24" s="12">
        <v>115.0075618273523</v>
      </c>
      <c r="Q24" s="12">
        <v>115.28207957226708</v>
      </c>
      <c r="R24" s="12">
        <v>115.63366977837515</v>
      </c>
    </row>
    <row r="25" spans="1:18" ht="21.95" customHeight="1" x14ac:dyDescent="0.25">
      <c r="A25" s="25" t="s">
        <v>22</v>
      </c>
      <c r="B25" s="28" t="s">
        <v>23</v>
      </c>
      <c r="C25" s="6" t="s">
        <v>24</v>
      </c>
      <c r="D25" s="9">
        <v>100</v>
      </c>
      <c r="E25" s="9">
        <v>100</v>
      </c>
      <c r="F25" s="9">
        <v>100.86001450626873</v>
      </c>
      <c r="G25" s="9">
        <v>101.18122474354985</v>
      </c>
      <c r="H25" s="9">
        <v>92.074914516630358</v>
      </c>
      <c r="I25" s="9">
        <v>99.622295259558555</v>
      </c>
      <c r="J25" s="9">
        <v>100.50668324525952</v>
      </c>
      <c r="K25" s="9">
        <v>100.50668324525952</v>
      </c>
      <c r="L25" s="9">
        <v>101.85576624184019</v>
      </c>
      <c r="M25" s="9">
        <v>115.45708937757665</v>
      </c>
      <c r="N25" s="9">
        <v>120.0208066085284</v>
      </c>
      <c r="O25" s="9">
        <v>116.89508168693257</v>
      </c>
      <c r="P25" s="9">
        <v>118.36138672202769</v>
      </c>
      <c r="Q25" s="9">
        <v>118.69621228122318</v>
      </c>
      <c r="R25" s="9">
        <v>118.71930369909849</v>
      </c>
    </row>
    <row r="26" spans="1:18" ht="21.95" customHeight="1" x14ac:dyDescent="0.25">
      <c r="A26" s="25"/>
      <c r="B26" s="32"/>
      <c r="C26" s="6" t="s">
        <v>25</v>
      </c>
      <c r="D26" s="9">
        <v>100</v>
      </c>
      <c r="E26" s="9">
        <v>100</v>
      </c>
      <c r="F26" s="9">
        <v>101.10590573640391</v>
      </c>
      <c r="G26" s="9">
        <v>102.36855376480122</v>
      </c>
      <c r="H26" s="9">
        <v>103.93542689278317</v>
      </c>
      <c r="I26" s="9">
        <v>105.11514599639133</v>
      </c>
      <c r="J26" s="9">
        <v>109.50385827550721</v>
      </c>
      <c r="K26" s="9">
        <v>110.6528653473873</v>
      </c>
      <c r="L26" s="9">
        <v>115.59781643237693</v>
      </c>
      <c r="M26" s="9">
        <v>117.49277091820257</v>
      </c>
      <c r="N26" s="9">
        <v>116.12591195264355</v>
      </c>
      <c r="O26" s="9">
        <v>116.52509758147795</v>
      </c>
      <c r="P26" s="9">
        <v>117.53931936103717</v>
      </c>
      <c r="Q26" s="9">
        <v>117.75371261961376</v>
      </c>
      <c r="R26" s="9">
        <v>118.08577252678964</v>
      </c>
    </row>
    <row r="27" spans="1:18" ht="21.95" customHeight="1" x14ac:dyDescent="0.25">
      <c r="A27" s="25"/>
      <c r="B27" s="25" t="s">
        <v>104</v>
      </c>
      <c r="C27" s="25"/>
      <c r="D27" s="11">
        <v>100</v>
      </c>
      <c r="E27" s="11">
        <v>100</v>
      </c>
      <c r="F27" s="11">
        <v>101.05426857807552</v>
      </c>
      <c r="G27" s="11">
        <v>102.11921467033844</v>
      </c>
      <c r="H27" s="11">
        <v>101.44471929379108</v>
      </c>
      <c r="I27" s="11">
        <v>103.96164734165646</v>
      </c>
      <c r="J27" s="11">
        <v>107.6144515191552</v>
      </c>
      <c r="K27" s="11">
        <v>108.52216710594047</v>
      </c>
      <c r="L27" s="11">
        <v>112.71198589236421</v>
      </c>
      <c r="M27" s="11">
        <v>117.06527779467112</v>
      </c>
      <c r="N27" s="11">
        <v>117.68386981499749</v>
      </c>
      <c r="O27" s="11">
        <v>116.6730912236598</v>
      </c>
      <c r="P27" s="11">
        <v>117.86814630543338</v>
      </c>
      <c r="Q27" s="11">
        <v>118.13071248425753</v>
      </c>
      <c r="R27" s="11">
        <v>118.33918499571317</v>
      </c>
    </row>
    <row r="28" spans="1:18" ht="21.95" customHeight="1" x14ac:dyDescent="0.25">
      <c r="A28" s="23" t="s">
        <v>202</v>
      </c>
      <c r="B28" s="23"/>
      <c r="C28" s="23"/>
      <c r="D28" s="13">
        <v>100</v>
      </c>
      <c r="E28" s="13">
        <v>100</v>
      </c>
      <c r="F28" s="13">
        <v>101.05426857807552</v>
      </c>
      <c r="G28" s="13">
        <v>102.11921467033844</v>
      </c>
      <c r="H28" s="13">
        <v>101.44471929379108</v>
      </c>
      <c r="I28" s="13">
        <v>103.96164734165646</v>
      </c>
      <c r="J28" s="13">
        <v>107.6144515191552</v>
      </c>
      <c r="K28" s="13">
        <v>108.52216710594047</v>
      </c>
      <c r="L28" s="13">
        <v>112.71198589236421</v>
      </c>
      <c r="M28" s="13">
        <v>117.06527779467112</v>
      </c>
      <c r="N28" s="13">
        <v>117.68386981499749</v>
      </c>
      <c r="O28" s="13">
        <v>116.6730912236598</v>
      </c>
      <c r="P28" s="13">
        <v>117.86814630543338</v>
      </c>
      <c r="Q28" s="13">
        <v>118.13071248425753</v>
      </c>
      <c r="R28" s="13">
        <v>118.33918499571317</v>
      </c>
    </row>
    <row r="29" spans="1:18" ht="21.95" customHeight="1" x14ac:dyDescent="0.25">
      <c r="A29" s="25" t="s">
        <v>95</v>
      </c>
      <c r="B29" s="28" t="s">
        <v>148</v>
      </c>
      <c r="C29" s="6" t="s">
        <v>89</v>
      </c>
      <c r="D29" s="9">
        <v>100</v>
      </c>
      <c r="E29" s="9">
        <v>102.78057803311792</v>
      </c>
      <c r="F29" s="9">
        <v>104.79614397075548</v>
      </c>
      <c r="G29" s="9">
        <v>103.2005142989161</v>
      </c>
      <c r="H29" s="9">
        <v>104.32954652003349</v>
      </c>
      <c r="I29" s="9">
        <v>104.703586670162</v>
      </c>
      <c r="J29" s="9">
        <v>106.3318596336796</v>
      </c>
      <c r="K29" s="9">
        <v>107.27646974654178</v>
      </c>
      <c r="L29" s="9">
        <v>108.13926323545522</v>
      </c>
      <c r="M29" s="9">
        <v>109.70032752954378</v>
      </c>
      <c r="N29" s="9">
        <v>110.90382524058498</v>
      </c>
      <c r="O29" s="9">
        <v>110.80361317590855</v>
      </c>
      <c r="P29" s="9">
        <v>111.87026341956131</v>
      </c>
      <c r="Q29" s="9">
        <v>112.01685797479931</v>
      </c>
      <c r="R29" s="9">
        <v>112.12596418422777</v>
      </c>
    </row>
    <row r="30" spans="1:18" ht="21.95" customHeight="1" x14ac:dyDescent="0.25">
      <c r="A30" s="25"/>
      <c r="B30" s="29"/>
      <c r="C30" s="6" t="s">
        <v>90</v>
      </c>
      <c r="D30" s="9">
        <v>100</v>
      </c>
      <c r="E30" s="9">
        <v>100</v>
      </c>
      <c r="F30" s="9">
        <v>101.11564760616989</v>
      </c>
      <c r="G30" s="9">
        <v>99.496651708025723</v>
      </c>
      <c r="H30" s="9">
        <v>101.27366190753106</v>
      </c>
      <c r="I30" s="9">
        <v>103.05000193738914</v>
      </c>
      <c r="J30" s="9">
        <v>103.64234552919346</v>
      </c>
      <c r="K30" s="9">
        <v>104.44597233145059</v>
      </c>
      <c r="L30" s="9">
        <v>106.04046995497664</v>
      </c>
      <c r="M30" s="9">
        <v>105.23364456169941</v>
      </c>
      <c r="N30" s="9">
        <v>103.4867660619752</v>
      </c>
      <c r="O30" s="9">
        <v>103.32891559513266</v>
      </c>
      <c r="P30" s="9">
        <v>104.52857914313603</v>
      </c>
      <c r="Q30" s="9">
        <v>104.78113989008411</v>
      </c>
      <c r="R30" s="9">
        <v>104.91794362801431</v>
      </c>
    </row>
    <row r="31" spans="1:18" ht="21.95" customHeight="1" x14ac:dyDescent="0.25">
      <c r="A31" s="25"/>
      <c r="B31" s="29"/>
      <c r="C31" s="6" t="s">
        <v>151</v>
      </c>
      <c r="D31" s="9">
        <v>100</v>
      </c>
      <c r="E31" s="9">
        <v>103.37078651685394</v>
      </c>
      <c r="F31" s="9">
        <v>106.17977528089888</v>
      </c>
      <c r="G31" s="9">
        <v>100.77425944841676</v>
      </c>
      <c r="H31" s="9">
        <v>96.672747088866203</v>
      </c>
      <c r="I31" s="9">
        <v>96.086910241507681</v>
      </c>
      <c r="J31" s="9">
        <v>90.631817852318036</v>
      </c>
      <c r="K31" s="9">
        <v>93.069904774457157</v>
      </c>
      <c r="L31" s="9">
        <v>95.507991696596264</v>
      </c>
      <c r="M31" s="9">
        <v>109.12117214494926</v>
      </c>
      <c r="N31" s="9">
        <v>120.05511359387317</v>
      </c>
      <c r="O31" s="9">
        <v>117.0017775079493</v>
      </c>
      <c r="P31" s="9">
        <v>117.48191066538713</v>
      </c>
      <c r="Q31" s="9">
        <v>117.48191066538713</v>
      </c>
      <c r="R31" s="9">
        <v>117.67832877524798</v>
      </c>
    </row>
    <row r="32" spans="1:18" ht="21.95" customHeight="1" x14ac:dyDescent="0.25">
      <c r="A32" s="25"/>
      <c r="B32" s="29"/>
      <c r="C32" s="6" t="s">
        <v>26</v>
      </c>
      <c r="D32" s="9">
        <v>100</v>
      </c>
      <c r="E32" s="9">
        <v>101.25593792205868</v>
      </c>
      <c r="F32" s="9">
        <v>103.68596630122732</v>
      </c>
      <c r="G32" s="9">
        <v>92.339869299200672</v>
      </c>
      <c r="H32" s="9">
        <v>91.856186492809513</v>
      </c>
      <c r="I32" s="9">
        <v>93.792801546451287</v>
      </c>
      <c r="J32" s="9">
        <v>96.268636772005621</v>
      </c>
      <c r="K32" s="9">
        <v>97.105574913219328</v>
      </c>
      <c r="L32" s="9">
        <v>98.565029027236676</v>
      </c>
      <c r="M32" s="9">
        <v>99.230704086881872</v>
      </c>
      <c r="N32" s="9">
        <v>97.668582575253424</v>
      </c>
      <c r="O32" s="9">
        <v>98.214031144341448</v>
      </c>
      <c r="P32" s="9">
        <v>100.0812443187351</v>
      </c>
      <c r="Q32" s="9">
        <v>100.32390397102689</v>
      </c>
      <c r="R32" s="9">
        <v>100.36340850422485</v>
      </c>
    </row>
    <row r="33" spans="1:18" ht="21.95" customHeight="1" x14ac:dyDescent="0.25">
      <c r="A33" s="25"/>
      <c r="B33" s="29"/>
      <c r="C33" s="6" t="s">
        <v>154</v>
      </c>
      <c r="D33" s="9">
        <v>100</v>
      </c>
      <c r="E33" s="9">
        <v>100.91088340921456</v>
      </c>
      <c r="F33" s="9">
        <v>102.52649126473293</v>
      </c>
      <c r="G33" s="9">
        <v>100.35143287930495</v>
      </c>
      <c r="H33" s="9">
        <v>101.74299558165518</v>
      </c>
      <c r="I33" s="9">
        <v>102.69688535503961</v>
      </c>
      <c r="J33" s="9">
        <v>104.2147917969792</v>
      </c>
      <c r="K33" s="9">
        <v>105.02308320174086</v>
      </c>
      <c r="L33" s="9">
        <v>106.18757081877033</v>
      </c>
      <c r="M33" s="9">
        <v>106.51261706837334</v>
      </c>
      <c r="N33" s="9">
        <v>106.01956973389257</v>
      </c>
      <c r="O33" s="9">
        <v>106.45482979242199</v>
      </c>
      <c r="P33" s="9">
        <v>107.46906388443608</v>
      </c>
      <c r="Q33" s="9">
        <v>107.73969489609259</v>
      </c>
      <c r="R33" s="9">
        <v>106.89311331614702</v>
      </c>
    </row>
    <row r="34" spans="1:18" ht="21.95" customHeight="1" x14ac:dyDescent="0.25">
      <c r="A34" s="25"/>
      <c r="B34" s="30"/>
      <c r="C34" s="6" t="s">
        <v>27</v>
      </c>
      <c r="D34" s="9">
        <v>100</v>
      </c>
      <c r="E34" s="9">
        <v>100</v>
      </c>
      <c r="F34" s="9">
        <v>100</v>
      </c>
      <c r="G34" s="9">
        <v>88.955138640515528</v>
      </c>
      <c r="H34" s="9">
        <v>89.592946984568016</v>
      </c>
      <c r="I34" s="9">
        <v>89.592946984568016</v>
      </c>
      <c r="J34" s="9">
        <v>92.715338387415926</v>
      </c>
      <c r="K34" s="9">
        <v>93.911765579611512</v>
      </c>
      <c r="L34" s="9">
        <v>94.952812616976487</v>
      </c>
      <c r="M34" s="9">
        <v>97.587788504768724</v>
      </c>
      <c r="N34" s="9">
        <v>98.729565630274521</v>
      </c>
      <c r="O34" s="9">
        <v>99.412680149807898</v>
      </c>
      <c r="P34" s="9">
        <v>100.42759315025751</v>
      </c>
      <c r="Q34" s="9">
        <v>100.42759315025751</v>
      </c>
      <c r="R34" s="9">
        <v>100.51542215991179</v>
      </c>
    </row>
    <row r="35" spans="1:18" ht="21.95" customHeight="1" x14ac:dyDescent="0.25">
      <c r="A35" s="25"/>
      <c r="B35" s="25" t="s">
        <v>105</v>
      </c>
      <c r="C35" s="25"/>
      <c r="D35" s="11">
        <v>100</v>
      </c>
      <c r="E35" s="11">
        <v>100.73334987889145</v>
      </c>
      <c r="F35" s="11">
        <v>102.09559501224784</v>
      </c>
      <c r="G35" s="11">
        <v>98.162975013001699</v>
      </c>
      <c r="H35" s="11">
        <v>98.956982900562735</v>
      </c>
      <c r="I35" s="11">
        <v>100.12943693901953</v>
      </c>
      <c r="J35" s="11">
        <v>100.71083378671064</v>
      </c>
      <c r="K35" s="11">
        <v>101.74062928294478</v>
      </c>
      <c r="L35" s="11">
        <v>103.25491441279215</v>
      </c>
      <c r="M35" s="11">
        <v>104.69060944764701</v>
      </c>
      <c r="N35" s="11">
        <v>106.34475614801804</v>
      </c>
      <c r="O35" s="11">
        <v>106.23399404642862</v>
      </c>
      <c r="P35" s="11">
        <v>107.39010090804341</v>
      </c>
      <c r="Q35" s="11">
        <v>107.58113433020337</v>
      </c>
      <c r="R35" s="11">
        <v>107.60070746307991</v>
      </c>
    </row>
    <row r="36" spans="1:18" ht="21.95" customHeight="1" x14ac:dyDescent="0.25">
      <c r="A36" s="25"/>
      <c r="B36" s="28" t="s">
        <v>29</v>
      </c>
      <c r="C36" s="6" t="s">
        <v>91</v>
      </c>
      <c r="D36" s="9">
        <v>100</v>
      </c>
      <c r="E36" s="9">
        <v>102.31358862705484</v>
      </c>
      <c r="F36" s="9">
        <v>105.5055998710264</v>
      </c>
      <c r="G36" s="9">
        <v>95.140245131164264</v>
      </c>
      <c r="H36" s="9">
        <v>100.49823760497688</v>
      </c>
      <c r="I36" s="9">
        <v>98.660832790860411</v>
      </c>
      <c r="J36" s="9">
        <v>92.994911615268151</v>
      </c>
      <c r="K36" s="9">
        <v>94.538754551410676</v>
      </c>
      <c r="L36" s="9">
        <v>95.69014378232103</v>
      </c>
      <c r="M36" s="9">
        <v>97.921153184805178</v>
      </c>
      <c r="N36" s="9">
        <v>97.458069677455157</v>
      </c>
      <c r="O36" s="9">
        <v>96.504435636419771</v>
      </c>
      <c r="P36" s="9">
        <v>96.989553630601748</v>
      </c>
      <c r="Q36" s="9">
        <v>97.148747072021635</v>
      </c>
      <c r="R36" s="9">
        <v>97.947619463649517</v>
      </c>
    </row>
    <row r="37" spans="1:18" ht="21.95" customHeight="1" x14ac:dyDescent="0.25">
      <c r="A37" s="25"/>
      <c r="B37" s="31"/>
      <c r="C37" s="6" t="s">
        <v>30</v>
      </c>
      <c r="D37" s="9">
        <v>100</v>
      </c>
      <c r="E37" s="9">
        <v>101.91521695412517</v>
      </c>
      <c r="F37" s="9">
        <v>104.91678911996654</v>
      </c>
      <c r="G37" s="9">
        <v>104.42495322223283</v>
      </c>
      <c r="H37" s="9">
        <v>106.66806018214271</v>
      </c>
      <c r="I37" s="9">
        <v>108.50888443632442</v>
      </c>
      <c r="J37" s="9">
        <v>109.61947334704604</v>
      </c>
      <c r="K37" s="9">
        <v>110.34861929343386</v>
      </c>
      <c r="L37" s="9">
        <v>111.13544044972892</v>
      </c>
      <c r="M37" s="9">
        <v>109.33614139518806</v>
      </c>
      <c r="N37" s="9">
        <v>105.99923256230787</v>
      </c>
      <c r="O37" s="9">
        <v>105.50581706110982</v>
      </c>
      <c r="P37" s="9">
        <v>105.6948794094223</v>
      </c>
      <c r="Q37" s="9">
        <v>105.83442505566524</v>
      </c>
      <c r="R37" s="9">
        <v>106.06611773178747</v>
      </c>
    </row>
    <row r="38" spans="1:18" ht="21.95" customHeight="1" x14ac:dyDescent="0.25">
      <c r="A38" s="25"/>
      <c r="B38" s="32"/>
      <c r="C38" s="6" t="s">
        <v>31</v>
      </c>
      <c r="D38" s="9">
        <v>100</v>
      </c>
      <c r="E38" s="9">
        <v>99.401079872663018</v>
      </c>
      <c r="F38" s="9">
        <v>99.001799787771745</v>
      </c>
      <c r="G38" s="9">
        <v>94.68346282243958</v>
      </c>
      <c r="H38" s="9">
        <v>96.520966359071565</v>
      </c>
      <c r="I38" s="9">
        <v>99.832593949432081</v>
      </c>
      <c r="J38" s="9">
        <v>93.651254514852369</v>
      </c>
      <c r="K38" s="9">
        <v>94.557475296650168</v>
      </c>
      <c r="L38" s="9">
        <v>95.203913225084591</v>
      </c>
      <c r="M38" s="9">
        <v>97.080995192863412</v>
      </c>
      <c r="N38" s="9">
        <v>97.407514089519438</v>
      </c>
      <c r="O38" s="9">
        <v>95.063886039962128</v>
      </c>
      <c r="P38" s="9">
        <v>95.863712570548273</v>
      </c>
      <c r="Q38" s="9">
        <v>96.302743934585862</v>
      </c>
      <c r="R38" s="9">
        <v>96.709483775329502</v>
      </c>
    </row>
    <row r="39" spans="1:18" ht="21.95" customHeight="1" x14ac:dyDescent="0.25">
      <c r="A39" s="27"/>
      <c r="B39" s="25" t="s">
        <v>106</v>
      </c>
      <c r="C39" s="25"/>
      <c r="D39" s="11">
        <v>100</v>
      </c>
      <c r="E39" s="11">
        <v>101.65141254159055</v>
      </c>
      <c r="F39" s="11">
        <v>104.08707770416351</v>
      </c>
      <c r="G39" s="11">
        <v>96.905830287633037</v>
      </c>
      <c r="H39" s="11">
        <v>100.93674787122899</v>
      </c>
      <c r="I39" s="11">
        <v>100.86479535166755</v>
      </c>
      <c r="J39" s="11">
        <v>96.451092541540589</v>
      </c>
      <c r="K39" s="11">
        <v>97.704471648863205</v>
      </c>
      <c r="L39" s="11">
        <v>98.681957004355326</v>
      </c>
      <c r="M39" s="11">
        <v>100.0361192284934</v>
      </c>
      <c r="N39" s="11">
        <v>98.734188551389479</v>
      </c>
      <c r="O39" s="11">
        <v>97.710587890477512</v>
      </c>
      <c r="P39" s="11">
        <v>98.182768391419472</v>
      </c>
      <c r="Q39" s="11">
        <v>98.3669984558246</v>
      </c>
      <c r="R39" s="11">
        <v>99.041580635038216</v>
      </c>
    </row>
    <row r="40" spans="1:18" ht="21.95" customHeight="1" x14ac:dyDescent="0.25">
      <c r="A40" s="23" t="s">
        <v>203</v>
      </c>
      <c r="B40" s="23"/>
      <c r="C40" s="23"/>
      <c r="D40" s="13">
        <v>100</v>
      </c>
      <c r="E40" s="13">
        <v>100.96286554456623</v>
      </c>
      <c r="F40" s="13">
        <v>102.59346568522676</v>
      </c>
      <c r="G40" s="13">
        <v>97.84868883165953</v>
      </c>
      <c r="H40" s="13">
        <v>99.451924143229306</v>
      </c>
      <c r="I40" s="13">
        <v>100.31327654218154</v>
      </c>
      <c r="J40" s="13">
        <v>99.645898475418136</v>
      </c>
      <c r="K40" s="13">
        <v>100.73158987442439</v>
      </c>
      <c r="L40" s="13">
        <v>102.11167506068296</v>
      </c>
      <c r="M40" s="13">
        <v>103.5269868928586</v>
      </c>
      <c r="N40" s="13">
        <v>105.20317100852375</v>
      </c>
      <c r="O40" s="13">
        <v>104.95548312303595</v>
      </c>
      <c r="P40" s="13">
        <v>106.00900103054981</v>
      </c>
      <c r="Q40" s="13">
        <v>106.19901394904656</v>
      </c>
      <c r="R40" s="13">
        <v>106.31683843887366</v>
      </c>
    </row>
    <row r="41" spans="1:18" ht="21.95" customHeight="1" x14ac:dyDescent="0.25">
      <c r="A41" s="33" t="s">
        <v>107</v>
      </c>
      <c r="B41" s="28" t="s">
        <v>34</v>
      </c>
      <c r="C41" s="6" t="s">
        <v>159</v>
      </c>
      <c r="D41" s="9">
        <v>100</v>
      </c>
      <c r="E41" s="9">
        <v>100</v>
      </c>
      <c r="F41" s="9">
        <v>109.52226693094637</v>
      </c>
      <c r="G41" s="9">
        <v>112.47579190079441</v>
      </c>
      <c r="H41" s="9">
        <v>114.22141619109473</v>
      </c>
      <c r="I41" s="9">
        <v>118.36308474218383</v>
      </c>
      <c r="J41" s="9">
        <v>116.80407983809678</v>
      </c>
      <c r="K41" s="9">
        <v>117.53577601409141</v>
      </c>
      <c r="L41" s="9">
        <v>118.07214837585832</v>
      </c>
      <c r="M41" s="9">
        <v>119.3106470294908</v>
      </c>
      <c r="N41" s="9">
        <v>120.08616623518249</v>
      </c>
      <c r="O41" s="9">
        <v>125.5625249338361</v>
      </c>
      <c r="P41" s="9">
        <v>125.68183558086561</v>
      </c>
      <c r="Q41" s="9">
        <v>125.71762877497444</v>
      </c>
      <c r="R41" s="9">
        <v>125.75342196908331</v>
      </c>
    </row>
    <row r="42" spans="1:18" ht="21.95" customHeight="1" x14ac:dyDescent="0.25">
      <c r="A42" s="34"/>
      <c r="B42" s="29"/>
      <c r="C42" s="6" t="s">
        <v>161</v>
      </c>
      <c r="D42" s="9">
        <v>100</v>
      </c>
      <c r="E42" s="9">
        <v>100</v>
      </c>
      <c r="F42" s="9">
        <v>100</v>
      </c>
      <c r="G42" s="9">
        <v>96.62704585757416</v>
      </c>
      <c r="H42" s="9">
        <v>97.893445632527119</v>
      </c>
      <c r="I42" s="9">
        <v>99.346184365713825</v>
      </c>
      <c r="J42" s="9">
        <v>99.425898220345275</v>
      </c>
      <c r="K42" s="9">
        <v>101.53931735141734</v>
      </c>
      <c r="L42" s="9">
        <v>102.39610889104115</v>
      </c>
      <c r="M42" s="9">
        <v>103.9112713557105</v>
      </c>
      <c r="N42" s="9">
        <v>107.26760542049993</v>
      </c>
      <c r="O42" s="9">
        <v>108.53532293103962</v>
      </c>
      <c r="P42" s="9">
        <v>108.69118983807317</v>
      </c>
      <c r="Q42" s="9">
        <v>108.69118983807317</v>
      </c>
      <c r="R42" s="9">
        <v>109.00292365214031</v>
      </c>
    </row>
    <row r="43" spans="1:18" ht="21.95" customHeight="1" x14ac:dyDescent="0.25">
      <c r="A43" s="34"/>
      <c r="B43" s="29"/>
      <c r="C43" s="6" t="s">
        <v>35</v>
      </c>
      <c r="D43" s="9">
        <v>100</v>
      </c>
      <c r="E43" s="9">
        <v>100</v>
      </c>
      <c r="F43" s="9">
        <v>104.16666666666669</v>
      </c>
      <c r="G43" s="9">
        <v>96.962739405052986</v>
      </c>
      <c r="H43" s="9">
        <v>98.878723135696831</v>
      </c>
      <c r="I43" s="9">
        <v>99.114054496759806</v>
      </c>
      <c r="J43" s="9">
        <v>98.179359937581467</v>
      </c>
      <c r="K43" s="9">
        <v>98.602631653688107</v>
      </c>
      <c r="L43" s="9">
        <v>98.743679907015789</v>
      </c>
      <c r="M43" s="9">
        <v>100.64884174970489</v>
      </c>
      <c r="N43" s="9">
        <v>103.80921538064563</v>
      </c>
      <c r="O43" s="9">
        <v>107.86536370315875</v>
      </c>
      <c r="P43" s="9">
        <v>108.65042466880644</v>
      </c>
      <c r="Q43" s="9">
        <v>108.6906842055063</v>
      </c>
      <c r="R43" s="9">
        <v>108.80139793143098</v>
      </c>
    </row>
    <row r="44" spans="1:18" ht="21.95" customHeight="1" x14ac:dyDescent="0.25">
      <c r="A44" s="34"/>
      <c r="B44" s="30"/>
      <c r="C44" s="6" t="s">
        <v>36</v>
      </c>
      <c r="D44" s="9">
        <v>100</v>
      </c>
      <c r="E44" s="9">
        <v>100</v>
      </c>
      <c r="F44" s="9">
        <v>98.82352941176471</v>
      </c>
      <c r="G44" s="9">
        <v>105.88235294117646</v>
      </c>
      <c r="H44" s="9">
        <v>106.62035294117645</v>
      </c>
      <c r="I44" s="9">
        <v>108.09704482941174</v>
      </c>
      <c r="J44" s="9">
        <v>108.65355294117647</v>
      </c>
      <c r="K44" s="9">
        <v>109.17647058823529</v>
      </c>
      <c r="L44" s="9">
        <v>111.26795294117647</v>
      </c>
      <c r="M44" s="9">
        <v>114.81408616958488</v>
      </c>
      <c r="N44" s="9">
        <v>113.07489277985411</v>
      </c>
      <c r="O44" s="9">
        <v>116.74894353728095</v>
      </c>
      <c r="P44" s="9">
        <v>118.20708243163482</v>
      </c>
      <c r="Q44" s="9">
        <v>118.34485933503814</v>
      </c>
      <c r="R44" s="9">
        <v>118.49411764705883</v>
      </c>
    </row>
    <row r="45" spans="1:18" ht="21.95" customHeight="1" x14ac:dyDescent="0.25">
      <c r="A45" s="34"/>
      <c r="B45" s="25" t="s">
        <v>108</v>
      </c>
      <c r="C45" s="25"/>
      <c r="D45" s="11">
        <v>100</v>
      </c>
      <c r="E45" s="11">
        <v>100</v>
      </c>
      <c r="F45" s="11">
        <v>104.58403972676902</v>
      </c>
      <c r="G45" s="11">
        <v>104.7180816401314</v>
      </c>
      <c r="H45" s="11">
        <v>106.21225086506446</v>
      </c>
      <c r="I45" s="11">
        <v>108.75566259459971</v>
      </c>
      <c r="J45" s="11">
        <v>108.04419159214018</v>
      </c>
      <c r="K45" s="11">
        <v>109.20777050352955</v>
      </c>
      <c r="L45" s="11">
        <v>109.97226816581986</v>
      </c>
      <c r="M45" s="11">
        <v>111.60502892969851</v>
      </c>
      <c r="N45" s="11">
        <v>113.79433069381621</v>
      </c>
      <c r="O45" s="11">
        <v>117.42610700135589</v>
      </c>
      <c r="P45" s="11">
        <v>117.66026908068415</v>
      </c>
      <c r="Q45" s="11">
        <v>117.68706749974373</v>
      </c>
      <c r="R45" s="11">
        <v>117.84265622432225</v>
      </c>
    </row>
    <row r="46" spans="1:18" ht="21.95" customHeight="1" x14ac:dyDescent="0.25">
      <c r="A46" s="34"/>
      <c r="B46" s="28" t="s">
        <v>37</v>
      </c>
      <c r="C46" s="6" t="s">
        <v>38</v>
      </c>
      <c r="D46" s="9">
        <v>100</v>
      </c>
      <c r="E46" s="9">
        <v>93.707909811781022</v>
      </c>
      <c r="F46" s="9">
        <v>95.595536868246583</v>
      </c>
      <c r="G46" s="9">
        <v>83.04150461681229</v>
      </c>
      <c r="H46" s="9">
        <v>83.651859675745854</v>
      </c>
      <c r="I46" s="9">
        <v>85.178506114828238</v>
      </c>
      <c r="J46" s="9">
        <v>86.025368850501138</v>
      </c>
      <c r="K46" s="9">
        <v>86.644661427304484</v>
      </c>
      <c r="L46" s="9">
        <v>86.954307715706165</v>
      </c>
      <c r="M46" s="9">
        <v>93.796598660227289</v>
      </c>
      <c r="N46" s="9">
        <v>88.581507774718645</v>
      </c>
      <c r="O46" s="9">
        <v>98.561465872166821</v>
      </c>
      <c r="P46" s="9">
        <v>98.842855668147521</v>
      </c>
      <c r="Q46" s="9">
        <v>98.842855668147521</v>
      </c>
      <c r="R46" s="9">
        <v>98.861614987879577</v>
      </c>
    </row>
    <row r="47" spans="1:18" ht="21.95" customHeight="1" x14ac:dyDescent="0.25">
      <c r="A47" s="34"/>
      <c r="B47" s="29"/>
      <c r="C47" s="6" t="s">
        <v>40</v>
      </c>
      <c r="D47" s="9">
        <v>100</v>
      </c>
      <c r="E47" s="9">
        <v>99.295256157696372</v>
      </c>
      <c r="F47" s="9">
        <v>99.362579319053594</v>
      </c>
      <c r="G47" s="9">
        <v>98.3634514901252</v>
      </c>
      <c r="H47" s="9">
        <v>99.975628460048341</v>
      </c>
      <c r="I47" s="9">
        <v>101.58823534710892</v>
      </c>
      <c r="J47" s="9">
        <v>97.386600661533606</v>
      </c>
      <c r="K47" s="9">
        <v>98.282047254409235</v>
      </c>
      <c r="L47" s="9">
        <v>98.879011649659645</v>
      </c>
      <c r="M47" s="9">
        <v>85.020625978608749</v>
      </c>
      <c r="N47" s="9">
        <v>79.043675972312556</v>
      </c>
      <c r="O47" s="9">
        <v>92.264383311986208</v>
      </c>
      <c r="P47" s="9">
        <v>96.600435236895279</v>
      </c>
      <c r="Q47" s="9">
        <v>97.552666247855683</v>
      </c>
      <c r="R47" s="9">
        <v>97.603678623442846</v>
      </c>
    </row>
    <row r="48" spans="1:18" ht="21.95" customHeight="1" x14ac:dyDescent="0.25">
      <c r="A48" s="34"/>
      <c r="B48" s="30"/>
      <c r="C48" s="6" t="s">
        <v>41</v>
      </c>
      <c r="D48" s="9">
        <v>100</v>
      </c>
      <c r="E48" s="9">
        <v>101.80863820546915</v>
      </c>
      <c r="F48" s="9">
        <v>109.47833695210767</v>
      </c>
      <c r="G48" s="9">
        <v>110.77909008498544</v>
      </c>
      <c r="H48" s="9">
        <v>113.59509455494576</v>
      </c>
      <c r="I48" s="9">
        <v>114.5333900359696</v>
      </c>
      <c r="J48" s="9">
        <v>109.96520289252432</v>
      </c>
      <c r="K48" s="9">
        <v>110.86952199525889</v>
      </c>
      <c r="L48" s="9">
        <v>111.05038581580581</v>
      </c>
      <c r="M48" s="9">
        <v>106.26546448114867</v>
      </c>
      <c r="N48" s="9">
        <v>92.323435541221954</v>
      </c>
      <c r="O48" s="9">
        <v>89.560533464712108</v>
      </c>
      <c r="P48" s="9">
        <v>90.293765169632024</v>
      </c>
      <c r="Q48" s="9">
        <v>90.293765169632024</v>
      </c>
      <c r="R48" s="9">
        <v>90.431910273457504</v>
      </c>
    </row>
    <row r="49" spans="1:18" ht="21.95" customHeight="1" x14ac:dyDescent="0.25">
      <c r="A49" s="34"/>
      <c r="B49" s="25" t="s">
        <v>109</v>
      </c>
      <c r="C49" s="25"/>
      <c r="D49" s="11">
        <v>100</v>
      </c>
      <c r="E49" s="11">
        <v>98.22226394538724</v>
      </c>
      <c r="F49" s="11">
        <v>100.66024841574446</v>
      </c>
      <c r="G49" s="11">
        <v>96.746620690897785</v>
      </c>
      <c r="H49" s="11">
        <v>98.347169687532968</v>
      </c>
      <c r="I49" s="11">
        <v>99.772153702751282</v>
      </c>
      <c r="J49" s="11">
        <v>96.997095653661631</v>
      </c>
      <c r="K49" s="11">
        <v>97.811825444081734</v>
      </c>
      <c r="L49" s="11">
        <v>98.222730269348688</v>
      </c>
      <c r="M49" s="11">
        <v>92.752179023703889</v>
      </c>
      <c r="N49" s="11">
        <v>85.70185699538203</v>
      </c>
      <c r="O49" s="11">
        <v>93.792399746230899</v>
      </c>
      <c r="P49" s="11">
        <v>95.808614871017753</v>
      </c>
      <c r="Q49" s="11">
        <v>96.189507275401922</v>
      </c>
      <c r="R49" s="11">
        <v>96.251014263499357</v>
      </c>
    </row>
    <row r="50" spans="1:18" ht="21.95" customHeight="1" x14ac:dyDescent="0.25">
      <c r="A50" s="34"/>
      <c r="B50" s="28" t="s">
        <v>164</v>
      </c>
      <c r="C50" s="6" t="s">
        <v>165</v>
      </c>
      <c r="D50" s="9">
        <v>100</v>
      </c>
      <c r="E50" s="9">
        <v>100</v>
      </c>
      <c r="F50" s="9">
        <v>104.47095662829868</v>
      </c>
      <c r="G50" s="9">
        <v>93.499904991390338</v>
      </c>
      <c r="H50" s="9">
        <v>99.278199119858272</v>
      </c>
      <c r="I50" s="9">
        <v>105.05619030863404</v>
      </c>
      <c r="J50" s="9">
        <v>102.51766232558535</v>
      </c>
      <c r="K50" s="9">
        <v>102.32781480276019</v>
      </c>
      <c r="L50" s="9">
        <v>102.51766232558535</v>
      </c>
      <c r="M50" s="9">
        <v>105.22768556207129</v>
      </c>
      <c r="N50" s="9">
        <v>107.0270789851827</v>
      </c>
      <c r="O50" s="9">
        <v>108.17406075780927</v>
      </c>
      <c r="P50" s="9">
        <v>108.74229025984448</v>
      </c>
      <c r="Q50" s="9">
        <v>109.31051976187965</v>
      </c>
      <c r="R50" s="9">
        <v>109.5420206701162</v>
      </c>
    </row>
    <row r="51" spans="1:18" ht="21.95" customHeight="1" x14ac:dyDescent="0.25">
      <c r="A51" s="34"/>
      <c r="B51" s="30"/>
      <c r="C51" s="6" t="s">
        <v>167</v>
      </c>
      <c r="D51" s="9">
        <v>100</v>
      </c>
      <c r="E51" s="9">
        <v>100</v>
      </c>
      <c r="F51" s="9">
        <v>101.82051752174746</v>
      </c>
      <c r="G51" s="9">
        <v>98.876784380659004</v>
      </c>
      <c r="H51" s="9">
        <v>101.88362739367484</v>
      </c>
      <c r="I51" s="9">
        <v>106.89426418889579</v>
      </c>
      <c r="J51" s="9">
        <v>103.42143161306196</v>
      </c>
      <c r="K51" s="9">
        <v>104.03557313095425</v>
      </c>
      <c r="L51" s="9">
        <v>104.40405804168962</v>
      </c>
      <c r="M51" s="9">
        <v>105.64696349456689</v>
      </c>
      <c r="N51" s="9">
        <v>106.23858649013647</v>
      </c>
      <c r="O51" s="9">
        <v>106.81964478935659</v>
      </c>
      <c r="P51" s="9">
        <v>100.06880382205375</v>
      </c>
      <c r="Q51" s="9">
        <v>106.70343312951255</v>
      </c>
      <c r="R51" s="9">
        <v>106.49213920252342</v>
      </c>
    </row>
    <row r="52" spans="1:18" ht="21.95" customHeight="1" x14ac:dyDescent="0.25">
      <c r="A52" s="34"/>
      <c r="B52" s="25" t="s">
        <v>110</v>
      </c>
      <c r="C52" s="25"/>
      <c r="D52" s="11">
        <v>100</v>
      </c>
      <c r="E52" s="11">
        <v>100</v>
      </c>
      <c r="F52" s="11">
        <v>103.6758248963333</v>
      </c>
      <c r="G52" s="11">
        <v>95.112968808170933</v>
      </c>
      <c r="H52" s="11">
        <v>100.05982760200322</v>
      </c>
      <c r="I52" s="11">
        <v>105.60761247271256</v>
      </c>
      <c r="J52" s="11">
        <v>102.78879311182831</v>
      </c>
      <c r="K52" s="11">
        <v>102.84014230121839</v>
      </c>
      <c r="L52" s="11">
        <v>103.08358104041662</v>
      </c>
      <c r="M52" s="11">
        <v>105.35346894181995</v>
      </c>
      <c r="N52" s="11">
        <v>106.71168198716421</v>
      </c>
      <c r="O52" s="11">
        <v>107.63229437042821</v>
      </c>
      <c r="P52" s="11">
        <v>105.27289568472818</v>
      </c>
      <c r="Q52" s="11">
        <v>108.2676851089328</v>
      </c>
      <c r="R52" s="11">
        <v>108.32206808307909</v>
      </c>
    </row>
    <row r="53" spans="1:18" ht="21.95" customHeight="1" x14ac:dyDescent="0.25">
      <c r="A53" s="34"/>
      <c r="B53" s="18" t="s">
        <v>42</v>
      </c>
      <c r="C53" s="6" t="s">
        <v>169</v>
      </c>
      <c r="D53" s="9">
        <v>100</v>
      </c>
      <c r="E53" s="9">
        <v>100</v>
      </c>
      <c r="F53" s="9">
        <v>100.94947451555669</v>
      </c>
      <c r="G53" s="9">
        <v>93.657737988772666</v>
      </c>
      <c r="H53" s="9">
        <v>97.891067745865172</v>
      </c>
      <c r="I53" s="9">
        <v>105.29946375287224</v>
      </c>
      <c r="J53" s="9">
        <v>100.03443504332739</v>
      </c>
      <c r="K53" s="9">
        <v>100.43297860923707</v>
      </c>
      <c r="L53" s="9">
        <v>101.03079395810157</v>
      </c>
      <c r="M53" s="9">
        <v>101.41864102671546</v>
      </c>
      <c r="N53" s="9">
        <v>101.75332254210362</v>
      </c>
      <c r="O53" s="9">
        <v>100.62757562670708</v>
      </c>
      <c r="P53" s="9">
        <v>101.6214783087689</v>
      </c>
      <c r="Q53" s="9">
        <v>102.02715287287575</v>
      </c>
      <c r="R53" s="9">
        <v>102.02715287287575</v>
      </c>
    </row>
    <row r="54" spans="1:18" ht="21.95" customHeight="1" x14ac:dyDescent="0.25">
      <c r="A54" s="34"/>
      <c r="B54" s="18"/>
      <c r="C54" s="6" t="s">
        <v>171</v>
      </c>
      <c r="D54" s="9">
        <v>100</v>
      </c>
      <c r="E54" s="9">
        <v>100</v>
      </c>
      <c r="F54" s="9">
        <v>100</v>
      </c>
      <c r="G54" s="9">
        <v>97.064319701899436</v>
      </c>
      <c r="H54" s="9">
        <v>105.38370254354923</v>
      </c>
      <c r="I54" s="9">
        <v>113.81439874703315</v>
      </c>
      <c r="J54" s="9">
        <v>108.43471143840765</v>
      </c>
      <c r="K54" s="9">
        <v>109.82134457700622</v>
      </c>
      <c r="L54" s="9">
        <v>110.93065108788507</v>
      </c>
      <c r="M54" s="9">
        <v>105.41476235975819</v>
      </c>
      <c r="N54" s="9">
        <v>87.146384042812102</v>
      </c>
      <c r="O54" s="9">
        <v>94.314587883275635</v>
      </c>
      <c r="P54" s="9">
        <v>94.862744647546393</v>
      </c>
      <c r="Q54" s="9">
        <v>94.862744647546393</v>
      </c>
      <c r="R54" s="9">
        <v>95.40035993558115</v>
      </c>
    </row>
    <row r="55" spans="1:18" ht="21.95" customHeight="1" x14ac:dyDescent="0.25">
      <c r="A55" s="34"/>
      <c r="B55" s="25" t="s">
        <v>111</v>
      </c>
      <c r="C55" s="25"/>
      <c r="D55" s="11">
        <v>100</v>
      </c>
      <c r="E55" s="11">
        <v>100</v>
      </c>
      <c r="F55" s="11">
        <v>100.33231608044484</v>
      </c>
      <c r="G55" s="11">
        <v>95.872016102305068</v>
      </c>
      <c r="H55" s="11">
        <v>102.76128036435981</v>
      </c>
      <c r="I55" s="11">
        <v>110.83417149907683</v>
      </c>
      <c r="J55" s="11">
        <v>105.49461470012956</v>
      </c>
      <c r="K55" s="11">
        <v>106.53541648828701</v>
      </c>
      <c r="L55" s="11">
        <v>107.46570109246085</v>
      </c>
      <c r="M55" s="11">
        <v>104.01611989319323</v>
      </c>
      <c r="N55" s="11">
        <v>91.528465592599545</v>
      </c>
      <c r="O55" s="11">
        <v>96.208484206305059</v>
      </c>
      <c r="P55" s="11">
        <v>96.890364745913146</v>
      </c>
      <c r="Q55" s="11">
        <v>97.0120671151452</v>
      </c>
      <c r="R55" s="11">
        <v>97.388397816769526</v>
      </c>
    </row>
    <row r="56" spans="1:18" ht="21.95" customHeight="1" x14ac:dyDescent="0.25">
      <c r="A56" s="23" t="s">
        <v>204</v>
      </c>
      <c r="B56" s="23"/>
      <c r="C56" s="23"/>
      <c r="D56" s="13">
        <v>100</v>
      </c>
      <c r="E56" s="13">
        <v>99.893335836723239</v>
      </c>
      <c r="F56" s="13">
        <v>103.116415656931</v>
      </c>
      <c r="G56" s="13">
        <v>99.515767316528411</v>
      </c>
      <c r="H56" s="13">
        <v>103.22394426559336</v>
      </c>
      <c r="I56" s="13">
        <v>107.81325507499014</v>
      </c>
      <c r="J56" s="13">
        <v>105.3234515761817</v>
      </c>
      <c r="K56" s="13">
        <v>106.12643647980977</v>
      </c>
      <c r="L56" s="13">
        <v>106.7619530700461</v>
      </c>
      <c r="M56" s="13">
        <v>106.97797206033663</v>
      </c>
      <c r="N56" s="13">
        <v>104.73916288084516</v>
      </c>
      <c r="O56" s="13">
        <v>107.67531954664935</v>
      </c>
      <c r="P56" s="13">
        <v>107.00330963359741</v>
      </c>
      <c r="Q56" s="13">
        <v>108.31429880362036</v>
      </c>
      <c r="R56" s="13">
        <v>108.46903284137292</v>
      </c>
    </row>
    <row r="57" spans="1:18" ht="21.95" customHeight="1" x14ac:dyDescent="0.25">
      <c r="A57" s="25" t="s">
        <v>44</v>
      </c>
      <c r="B57" s="6" t="s">
        <v>45</v>
      </c>
      <c r="C57" s="6" t="s">
        <v>46</v>
      </c>
      <c r="D57" s="9">
        <v>100.00000000000001</v>
      </c>
      <c r="E57" s="9">
        <v>100.00000000000001</v>
      </c>
      <c r="F57" s="9">
        <v>104.76190476190476</v>
      </c>
      <c r="G57" s="9">
        <v>106.14434594622412</v>
      </c>
      <c r="H57" s="9">
        <v>117.24173731490185</v>
      </c>
      <c r="I57" s="9">
        <v>118.20663681300348</v>
      </c>
      <c r="J57" s="9">
        <v>103.26717319896385</v>
      </c>
      <c r="K57" s="9">
        <v>105.60001596701272</v>
      </c>
      <c r="L57" s="9">
        <v>109.95465580070396</v>
      </c>
      <c r="M57" s="9">
        <v>108.42801969383413</v>
      </c>
      <c r="N57" s="9">
        <v>108.46403290241781</v>
      </c>
      <c r="O57" s="9">
        <v>108.84651003552578</v>
      </c>
      <c r="P57" s="9">
        <v>108.84651003552578</v>
      </c>
      <c r="Q57" s="9">
        <v>110.09459331198327</v>
      </c>
      <c r="R57" s="9">
        <v>110.26570150311048</v>
      </c>
    </row>
    <row r="58" spans="1:18" ht="21.95" customHeight="1" x14ac:dyDescent="0.25">
      <c r="A58" s="25"/>
      <c r="B58" s="25" t="s">
        <v>112</v>
      </c>
      <c r="C58" s="25"/>
      <c r="D58" s="11">
        <v>100.00000000000001</v>
      </c>
      <c r="E58" s="11">
        <v>100.00000000000001</v>
      </c>
      <c r="F58" s="11">
        <v>104.76190476190476</v>
      </c>
      <c r="G58" s="11">
        <v>106.14434594622412</v>
      </c>
      <c r="H58" s="11">
        <v>117.24173731490185</v>
      </c>
      <c r="I58" s="11">
        <v>118.20663681300348</v>
      </c>
      <c r="J58" s="11">
        <v>103.26717319896385</v>
      </c>
      <c r="K58" s="11">
        <v>105.60001596701272</v>
      </c>
      <c r="L58" s="11">
        <v>109.95465580070396</v>
      </c>
      <c r="M58" s="11">
        <v>108.42801969383413</v>
      </c>
      <c r="N58" s="11">
        <v>108.46403290241781</v>
      </c>
      <c r="O58" s="11">
        <v>108.84651003552578</v>
      </c>
      <c r="P58" s="11">
        <v>108.84651003552578</v>
      </c>
      <c r="Q58" s="11">
        <v>110.09459331198327</v>
      </c>
      <c r="R58" s="11">
        <v>110.26570150311048</v>
      </c>
    </row>
    <row r="59" spans="1:18" ht="21.95" customHeight="1" x14ac:dyDescent="0.25">
      <c r="A59" s="25"/>
      <c r="B59" s="6" t="s">
        <v>175</v>
      </c>
      <c r="C59" s="6" t="s">
        <v>176</v>
      </c>
      <c r="D59" s="9">
        <v>100</v>
      </c>
      <c r="E59" s="9">
        <v>106.29213483146069</v>
      </c>
      <c r="F59" s="9">
        <v>107.86516853932584</v>
      </c>
      <c r="G59" s="9">
        <v>107.29697482950348</v>
      </c>
      <c r="H59" s="9">
        <v>101.94525975724612</v>
      </c>
      <c r="I59" s="9">
        <v>108.86601072368245</v>
      </c>
      <c r="J59" s="9">
        <v>113.79793031606312</v>
      </c>
      <c r="K59" s="9">
        <v>115.96467030847219</v>
      </c>
      <c r="L59" s="9">
        <v>117.35537856569997</v>
      </c>
      <c r="M59" s="9">
        <v>124.59760659466133</v>
      </c>
      <c r="N59" s="9">
        <v>128.67792671680721</v>
      </c>
      <c r="O59" s="9">
        <v>123.7160703527164</v>
      </c>
      <c r="P59" s="9">
        <v>118.10384931027272</v>
      </c>
      <c r="Q59" s="9">
        <v>115.37575600401067</v>
      </c>
      <c r="R59" s="9">
        <v>118.67163389683344</v>
      </c>
    </row>
    <row r="60" spans="1:18" ht="21.95" customHeight="1" x14ac:dyDescent="0.25">
      <c r="A60" s="25"/>
      <c r="B60" s="25" t="s">
        <v>205</v>
      </c>
      <c r="C60" s="25"/>
      <c r="D60" s="11">
        <v>100</v>
      </c>
      <c r="E60" s="11">
        <v>106.29213483146069</v>
      </c>
      <c r="F60" s="11">
        <v>107.86516853932584</v>
      </c>
      <c r="G60" s="11">
        <v>107.29697482950348</v>
      </c>
      <c r="H60" s="11">
        <v>101.94525975724612</v>
      </c>
      <c r="I60" s="11">
        <v>108.86601072368245</v>
      </c>
      <c r="J60" s="11">
        <v>113.79793031606312</v>
      </c>
      <c r="K60" s="11">
        <v>115.96467030847219</v>
      </c>
      <c r="L60" s="11">
        <v>117.35537856569997</v>
      </c>
      <c r="M60" s="11">
        <v>124.59760659466133</v>
      </c>
      <c r="N60" s="11">
        <v>128.67792671680721</v>
      </c>
      <c r="O60" s="11">
        <v>123.7160703527164</v>
      </c>
      <c r="P60" s="11">
        <v>118.10384931027272</v>
      </c>
      <c r="Q60" s="11">
        <v>115.37575600401067</v>
      </c>
      <c r="R60" s="11">
        <v>118.67163389683344</v>
      </c>
    </row>
    <row r="61" spans="1:18" ht="21.95" customHeight="1" x14ac:dyDescent="0.25">
      <c r="A61" s="25"/>
      <c r="B61" s="14" t="s">
        <v>47</v>
      </c>
      <c r="C61" s="14" t="s">
        <v>48</v>
      </c>
      <c r="D61" s="9">
        <v>100</v>
      </c>
      <c r="E61" s="9">
        <v>101.66637415617718</v>
      </c>
      <c r="F61" s="9">
        <v>113.35764846734044</v>
      </c>
      <c r="G61" s="9">
        <v>108.80966737909435</v>
      </c>
      <c r="H61" s="9">
        <v>110.66226561821463</v>
      </c>
      <c r="I61" s="9">
        <v>115.98626707634044</v>
      </c>
      <c r="J61" s="9">
        <v>109.4219804110754</v>
      </c>
      <c r="K61" s="9">
        <v>110.44963128649788</v>
      </c>
      <c r="L61" s="9">
        <v>110.4212037965369</v>
      </c>
      <c r="M61" s="9">
        <v>113.23687416549805</v>
      </c>
      <c r="N61" s="9">
        <v>115.35975305622576</v>
      </c>
      <c r="O61" s="9">
        <v>114.95231491811862</v>
      </c>
      <c r="P61" s="9">
        <v>116.79765991931734</v>
      </c>
      <c r="Q61" s="9">
        <v>117.49291018592385</v>
      </c>
      <c r="R61" s="9">
        <v>117.5253943073732</v>
      </c>
    </row>
    <row r="62" spans="1:18" ht="21.95" customHeight="1" x14ac:dyDescent="0.25">
      <c r="A62" s="25"/>
      <c r="B62" s="25" t="s">
        <v>113</v>
      </c>
      <c r="C62" s="25"/>
      <c r="D62" s="11">
        <v>100</v>
      </c>
      <c r="E62" s="11">
        <v>101.66637415617718</v>
      </c>
      <c r="F62" s="11">
        <v>113.35764846734044</v>
      </c>
      <c r="G62" s="11">
        <v>108.80966737909435</v>
      </c>
      <c r="H62" s="11">
        <v>110.66226561821463</v>
      </c>
      <c r="I62" s="11">
        <v>115.98626707634044</v>
      </c>
      <c r="J62" s="11">
        <v>109.4219804110754</v>
      </c>
      <c r="K62" s="11">
        <v>110.44963128649788</v>
      </c>
      <c r="L62" s="11">
        <v>110.4212037965369</v>
      </c>
      <c r="M62" s="11">
        <v>113.23687416549805</v>
      </c>
      <c r="N62" s="11">
        <v>115.35975305622576</v>
      </c>
      <c r="O62" s="11">
        <v>114.95231491811862</v>
      </c>
      <c r="P62" s="11">
        <v>116.79765991931734</v>
      </c>
      <c r="Q62" s="11">
        <v>117.49291018592385</v>
      </c>
      <c r="R62" s="11">
        <v>117.5253943073732</v>
      </c>
    </row>
    <row r="63" spans="1:18" ht="21.95" customHeight="1" x14ac:dyDescent="0.25">
      <c r="A63" s="25"/>
      <c r="B63" s="14" t="s">
        <v>51</v>
      </c>
      <c r="C63" s="14" t="s">
        <v>52</v>
      </c>
      <c r="D63" s="9">
        <v>100</v>
      </c>
      <c r="E63" s="9">
        <v>104.38172101390057</v>
      </c>
      <c r="F63" s="9">
        <v>106.6853597163316</v>
      </c>
      <c r="G63" s="9">
        <v>97.130108618525838</v>
      </c>
      <c r="H63" s="9">
        <v>102.53358751860674</v>
      </c>
      <c r="I63" s="9">
        <v>108.77518105891025</v>
      </c>
      <c r="J63" s="9">
        <v>102.2690689817032</v>
      </c>
      <c r="K63" s="9">
        <v>104.36906250974187</v>
      </c>
      <c r="L63" s="9">
        <v>106.09511016380634</v>
      </c>
      <c r="M63" s="9">
        <v>102.93679797369367</v>
      </c>
      <c r="N63" s="9">
        <v>101.2492629943789</v>
      </c>
      <c r="O63" s="9">
        <v>100.64829095080022</v>
      </c>
      <c r="P63" s="9">
        <v>100.87660693811821</v>
      </c>
      <c r="Q63" s="9">
        <v>101.61503370802004</v>
      </c>
      <c r="R63" s="9">
        <v>101.69157109666926</v>
      </c>
    </row>
    <row r="64" spans="1:18" ht="21.95" customHeight="1" x14ac:dyDescent="0.25">
      <c r="A64" s="25"/>
      <c r="B64" s="25" t="s">
        <v>114</v>
      </c>
      <c r="C64" s="25"/>
      <c r="D64" s="11">
        <v>100</v>
      </c>
      <c r="E64" s="11">
        <v>104.38172101390057</v>
      </c>
      <c r="F64" s="11">
        <v>106.6853597163316</v>
      </c>
      <c r="G64" s="11">
        <v>97.130108618525838</v>
      </c>
      <c r="H64" s="11">
        <v>102.53358751860674</v>
      </c>
      <c r="I64" s="11">
        <v>108.77518105891025</v>
      </c>
      <c r="J64" s="11">
        <v>102.2690689817032</v>
      </c>
      <c r="K64" s="11">
        <v>104.36906250974187</v>
      </c>
      <c r="L64" s="11">
        <v>106.09511016380634</v>
      </c>
      <c r="M64" s="11">
        <v>102.93679797369367</v>
      </c>
      <c r="N64" s="11">
        <v>101.2492629943789</v>
      </c>
      <c r="O64" s="11">
        <v>100.64829095080022</v>
      </c>
      <c r="P64" s="11">
        <v>100.87660693811821</v>
      </c>
      <c r="Q64" s="11">
        <v>101.61503370802004</v>
      </c>
      <c r="R64" s="11">
        <v>101.69157109666926</v>
      </c>
    </row>
    <row r="65" spans="1:18" ht="21.95" customHeight="1" x14ac:dyDescent="0.25">
      <c r="A65" s="25"/>
      <c r="B65" s="25" t="s">
        <v>53</v>
      </c>
      <c r="C65" s="14" t="s">
        <v>54</v>
      </c>
      <c r="D65" s="9">
        <v>100</v>
      </c>
      <c r="E65" s="9">
        <v>101.32450331125828</v>
      </c>
      <c r="F65" s="9">
        <v>112.31788079470199</v>
      </c>
      <c r="G65" s="9">
        <v>108.57568412538772</v>
      </c>
      <c r="H65" s="9">
        <v>109.04147381028564</v>
      </c>
      <c r="I65" s="9">
        <v>109.74042965740955</v>
      </c>
      <c r="J65" s="9">
        <v>110.29870217150827</v>
      </c>
      <c r="K65" s="9">
        <v>112.32544827518217</v>
      </c>
      <c r="L65" s="9">
        <v>113.54319908537279</v>
      </c>
      <c r="M65" s="9">
        <v>115.25283188572371</v>
      </c>
      <c r="N65" s="9">
        <v>113.77759563758643</v>
      </c>
      <c r="O65" s="9">
        <v>109.27120991085464</v>
      </c>
      <c r="P65" s="9">
        <v>110.40068766333472</v>
      </c>
      <c r="Q65" s="9">
        <v>110.40068766333472</v>
      </c>
      <c r="R65" s="9">
        <v>110.9884771059519</v>
      </c>
    </row>
    <row r="66" spans="1:18" ht="21.95" customHeight="1" x14ac:dyDescent="0.25">
      <c r="A66" s="25"/>
      <c r="B66" s="26"/>
      <c r="C66" s="14" t="s">
        <v>115</v>
      </c>
      <c r="D66" s="9">
        <v>100</v>
      </c>
      <c r="E66" s="9">
        <v>101.50250417362273</v>
      </c>
      <c r="F66" s="9">
        <v>101.25208681135227</v>
      </c>
      <c r="G66" s="9">
        <v>93.784550117462942</v>
      </c>
      <c r="H66" s="9">
        <v>102.22515962803462</v>
      </c>
      <c r="I66" s="9">
        <v>102.33862955522171</v>
      </c>
      <c r="J66" s="9">
        <v>98.703735220799246</v>
      </c>
      <c r="K66" s="9">
        <v>100.21912399670853</v>
      </c>
      <c r="L66" s="9">
        <v>101.99732145543285</v>
      </c>
      <c r="M66" s="9">
        <v>102.82759853929925</v>
      </c>
      <c r="N66" s="9">
        <v>105.35715746336599</v>
      </c>
      <c r="O66" s="9">
        <v>105.99468857430966</v>
      </c>
      <c r="P66" s="9">
        <v>107.05381283926445</v>
      </c>
      <c r="Q66" s="9">
        <v>107.26975079619697</v>
      </c>
      <c r="R66" s="9">
        <v>107.45484047356771</v>
      </c>
    </row>
    <row r="67" spans="1:18" ht="21.95" customHeight="1" x14ac:dyDescent="0.25">
      <c r="A67" s="25"/>
      <c r="B67" s="26"/>
      <c r="C67" s="14" t="s">
        <v>56</v>
      </c>
      <c r="D67" s="9">
        <v>100</v>
      </c>
      <c r="E67" s="9">
        <v>99.42693409742121</v>
      </c>
      <c r="F67" s="9">
        <v>104.68694106916161</v>
      </c>
      <c r="G67" s="9">
        <v>89.150908795162934</v>
      </c>
      <c r="H67" s="9">
        <v>89.841828338325428</v>
      </c>
      <c r="I67" s="9">
        <v>90.706106726940135</v>
      </c>
      <c r="J67" s="9">
        <v>88.039551835036818</v>
      </c>
      <c r="K67" s="9">
        <v>89.026270631410469</v>
      </c>
      <c r="L67" s="9">
        <v>90.016451598999467</v>
      </c>
      <c r="M67" s="9">
        <v>91.833002226993287</v>
      </c>
      <c r="N67" s="9">
        <v>92.622766046145429</v>
      </c>
      <c r="O67" s="9">
        <v>93.513546167747251</v>
      </c>
      <c r="P67" s="9">
        <v>94.211476984672402</v>
      </c>
      <c r="Q67" s="9">
        <v>94.211476984672402</v>
      </c>
      <c r="R67" s="9">
        <v>94.863491300484057</v>
      </c>
    </row>
    <row r="68" spans="1:18" ht="21.95" customHeight="1" x14ac:dyDescent="0.25">
      <c r="A68" s="25"/>
      <c r="B68" s="26"/>
      <c r="C68" s="14" t="s">
        <v>57</v>
      </c>
      <c r="D68" s="9">
        <v>100</v>
      </c>
      <c r="E68" s="9">
        <v>100</v>
      </c>
      <c r="F68" s="9">
        <v>103.22966507177034</v>
      </c>
      <c r="G68" s="9">
        <v>107.88024448787769</v>
      </c>
      <c r="H68" s="9">
        <v>107.98812473236555</v>
      </c>
      <c r="I68" s="9">
        <v>108.09611285709792</v>
      </c>
      <c r="J68" s="9">
        <v>106.8667379804521</v>
      </c>
      <c r="K68" s="9">
        <v>107.88024448787769</v>
      </c>
      <c r="L68" s="9">
        <v>107.88024448787769</v>
      </c>
      <c r="M68" s="9">
        <v>108.87951001748108</v>
      </c>
      <c r="N68" s="9">
        <v>109.55456297958949</v>
      </c>
      <c r="O68" s="9">
        <v>106.48416079709652</v>
      </c>
      <c r="P68" s="9">
        <v>106.48416079709652</v>
      </c>
      <c r="Q68" s="9">
        <v>106.77813547414371</v>
      </c>
      <c r="R68" s="9">
        <v>107.02855834718392</v>
      </c>
    </row>
    <row r="69" spans="1:18" ht="21.95" customHeight="1" x14ac:dyDescent="0.25">
      <c r="A69" s="25"/>
      <c r="B69" s="26"/>
      <c r="C69" s="14" t="s">
        <v>58</v>
      </c>
      <c r="D69" s="9">
        <v>100</v>
      </c>
      <c r="E69" s="9">
        <v>102.20601766537817</v>
      </c>
      <c r="F69" s="9">
        <v>101.41144489637819</v>
      </c>
      <c r="G69" s="9">
        <v>100.66108992864271</v>
      </c>
      <c r="H69" s="9">
        <v>100.85838566490283</v>
      </c>
      <c r="I69" s="9">
        <v>101.05606810080603</v>
      </c>
      <c r="J69" s="9">
        <v>97.436463978859621</v>
      </c>
      <c r="K69" s="9">
        <v>98.925553895390237</v>
      </c>
      <c r="L69" s="9">
        <v>102.643072078617</v>
      </c>
      <c r="M69" s="9">
        <v>106.20690146563916</v>
      </c>
      <c r="N69" s="9">
        <v>108.75586710081451</v>
      </c>
      <c r="O69" s="9">
        <v>109.29752229828927</v>
      </c>
      <c r="P69" s="9">
        <v>110.85876374983415</v>
      </c>
      <c r="Q69" s="9">
        <v>111.89959138419744</v>
      </c>
      <c r="R69" s="9">
        <v>111.94207414478369</v>
      </c>
    </row>
    <row r="70" spans="1:18" ht="21.95" customHeight="1" x14ac:dyDescent="0.25">
      <c r="A70" s="25"/>
      <c r="B70" s="26"/>
      <c r="C70" s="14" t="s">
        <v>59</v>
      </c>
      <c r="D70" s="9">
        <v>100</v>
      </c>
      <c r="E70" s="9">
        <v>101.25677746655428</v>
      </c>
      <c r="F70" s="9">
        <v>102.61889893356441</v>
      </c>
      <c r="G70" s="9">
        <v>91.864350898171793</v>
      </c>
      <c r="H70" s="9">
        <v>92.175921460377367</v>
      </c>
      <c r="I70" s="9">
        <v>92.422398077716963</v>
      </c>
      <c r="J70" s="9">
        <v>90.932628027385334</v>
      </c>
      <c r="K70" s="9">
        <v>91.243807843656981</v>
      </c>
      <c r="L70" s="9">
        <v>91.867257423017307</v>
      </c>
      <c r="M70" s="9">
        <v>93.138914158049289</v>
      </c>
      <c r="N70" s="9">
        <v>93.620749384234259</v>
      </c>
      <c r="O70" s="9">
        <v>96.629143090040301</v>
      </c>
      <c r="P70" s="9">
        <v>96.953949187708204</v>
      </c>
      <c r="Q70" s="9">
        <v>96.953949187708204</v>
      </c>
      <c r="R70" s="9">
        <v>97.168758741214347</v>
      </c>
    </row>
    <row r="71" spans="1:18" ht="21.95" customHeight="1" x14ac:dyDescent="0.25">
      <c r="A71" s="25"/>
      <c r="B71" s="26"/>
      <c r="C71" s="14" t="s">
        <v>60</v>
      </c>
      <c r="D71" s="9">
        <v>100</v>
      </c>
      <c r="E71" s="9">
        <v>100.41753653444675</v>
      </c>
      <c r="F71" s="9">
        <v>101.04384133611691</v>
      </c>
      <c r="G71" s="9">
        <v>111.64845218459833</v>
      </c>
      <c r="H71" s="9">
        <v>111.97781511854289</v>
      </c>
      <c r="I71" s="9">
        <v>112.41788793195876</v>
      </c>
      <c r="J71" s="9">
        <v>115.26948306626097</v>
      </c>
      <c r="K71" s="9">
        <v>115.57123563973286</v>
      </c>
      <c r="L71" s="9">
        <v>116.17474078667664</v>
      </c>
      <c r="M71" s="9">
        <v>117.81344495361728</v>
      </c>
      <c r="N71" s="9">
        <v>118.30826142242246</v>
      </c>
      <c r="O71" s="9">
        <v>120.68809301048553</v>
      </c>
      <c r="P71" s="9">
        <v>119.17857937117283</v>
      </c>
      <c r="Q71" s="9">
        <v>120.07396155282044</v>
      </c>
      <c r="R71" s="9">
        <v>120.09752424181117</v>
      </c>
    </row>
    <row r="72" spans="1:18" ht="21.95" customHeight="1" x14ac:dyDescent="0.25">
      <c r="A72" s="25"/>
      <c r="B72" s="26"/>
      <c r="C72" s="14" t="s">
        <v>61</v>
      </c>
      <c r="D72" s="9">
        <v>100</v>
      </c>
      <c r="E72" s="9">
        <v>99.731536341097851</v>
      </c>
      <c r="F72" s="9">
        <v>102.48467044333538</v>
      </c>
      <c r="G72" s="9">
        <v>93.389725735422189</v>
      </c>
      <c r="H72" s="9">
        <v>92.911903082324045</v>
      </c>
      <c r="I72" s="9">
        <v>93.696421249476003</v>
      </c>
      <c r="J72" s="9">
        <v>91.364686999997247</v>
      </c>
      <c r="K72" s="9">
        <v>92.349606376217992</v>
      </c>
      <c r="L72" s="9">
        <v>93.108251285044517</v>
      </c>
      <c r="M72" s="9">
        <v>95.513111303598905</v>
      </c>
      <c r="N72" s="9">
        <v>105.34692493153406</v>
      </c>
      <c r="O72" s="9">
        <v>111.47337230976963</v>
      </c>
      <c r="P72" s="9">
        <v>112.21303467098397</v>
      </c>
      <c r="Q72" s="9">
        <v>112.51179880365814</v>
      </c>
      <c r="R72" s="9">
        <v>112.7618202093181</v>
      </c>
    </row>
    <row r="73" spans="1:18" ht="21.95" customHeight="1" x14ac:dyDescent="0.25">
      <c r="A73" s="25"/>
      <c r="B73" s="25" t="s">
        <v>116</v>
      </c>
      <c r="C73" s="25"/>
      <c r="D73" s="11">
        <v>100</v>
      </c>
      <c r="E73" s="11">
        <v>100.74760237747836</v>
      </c>
      <c r="F73" s="11">
        <v>103.48963039889591</v>
      </c>
      <c r="G73" s="11">
        <v>99.295895548363148</v>
      </c>
      <c r="H73" s="11">
        <v>100.36370731006048</v>
      </c>
      <c r="I73" s="11">
        <v>100.75465240749143</v>
      </c>
      <c r="J73" s="11">
        <v>99.261006835678103</v>
      </c>
      <c r="K73" s="11">
        <v>100.26566743990867</v>
      </c>
      <c r="L73" s="11">
        <v>101.38350463725889</v>
      </c>
      <c r="M73" s="11">
        <v>103.08765553288548</v>
      </c>
      <c r="N73" s="11">
        <v>104.86857956815523</v>
      </c>
      <c r="O73" s="11">
        <v>105.5923576900518</v>
      </c>
      <c r="P73" s="11">
        <v>105.97951397177896</v>
      </c>
      <c r="Q73" s="11">
        <v>106.23949337825481</v>
      </c>
      <c r="R73" s="11">
        <v>106.51064497424044</v>
      </c>
    </row>
    <row r="74" spans="1:18" ht="21.95" customHeight="1" x14ac:dyDescent="0.25">
      <c r="A74" s="23" t="s">
        <v>206</v>
      </c>
      <c r="B74" s="23"/>
      <c r="C74" s="23"/>
      <c r="D74" s="13">
        <v>100</v>
      </c>
      <c r="E74" s="13">
        <v>101.76876966758397</v>
      </c>
      <c r="F74" s="13">
        <v>105.46158241254989</v>
      </c>
      <c r="G74" s="13">
        <v>100.89901434931193</v>
      </c>
      <c r="H74" s="13">
        <v>103.59441980542857</v>
      </c>
      <c r="I74" s="13">
        <v>106.03268596102086</v>
      </c>
      <c r="J74" s="13">
        <v>102.00617943277069</v>
      </c>
      <c r="K74" s="13">
        <v>103.42312783467281</v>
      </c>
      <c r="L74" s="13">
        <v>104.88530447126276</v>
      </c>
      <c r="M74" s="13">
        <v>105.68193985349204</v>
      </c>
      <c r="N74" s="13">
        <v>107.59072080478376</v>
      </c>
      <c r="O74" s="13">
        <v>107.45653204138127</v>
      </c>
      <c r="P74" s="13">
        <v>107.25411835433081</v>
      </c>
      <c r="Q74" s="13">
        <v>107.40763152405148</v>
      </c>
      <c r="R74" s="13">
        <v>107.9301259044077</v>
      </c>
    </row>
    <row r="75" spans="1:18" ht="21.95" customHeight="1" x14ac:dyDescent="0.25">
      <c r="A75" s="25" t="s">
        <v>64</v>
      </c>
      <c r="B75" s="25" t="s">
        <v>65</v>
      </c>
      <c r="C75" s="14" t="s">
        <v>66</v>
      </c>
      <c r="D75" s="9">
        <v>100</v>
      </c>
      <c r="E75" s="9">
        <v>100.57011746177808</v>
      </c>
      <c r="F75" s="9">
        <v>108.46055820961755</v>
      </c>
      <c r="G75" s="9">
        <v>92.542506139455824</v>
      </c>
      <c r="H75" s="9">
        <v>96.861393616681482</v>
      </c>
      <c r="I75" s="9">
        <v>97.17400331244491</v>
      </c>
      <c r="J75" s="9">
        <v>92.068227727400938</v>
      </c>
      <c r="K75" s="9">
        <v>93.217855292931276</v>
      </c>
      <c r="L75" s="9">
        <v>93.630588461389067</v>
      </c>
      <c r="M75" s="9">
        <v>96.610021929279952</v>
      </c>
      <c r="N75" s="9">
        <v>97.966279127046718</v>
      </c>
      <c r="O75" s="9">
        <v>99.974034599513772</v>
      </c>
      <c r="P75" s="9">
        <v>100.26627066764145</v>
      </c>
      <c r="Q75" s="9">
        <v>101.65447613408296</v>
      </c>
      <c r="R75" s="9">
        <v>101.99631182796695</v>
      </c>
    </row>
    <row r="76" spans="1:18" ht="21.95" customHeight="1" x14ac:dyDescent="0.25">
      <c r="A76" s="25"/>
      <c r="B76" s="26"/>
      <c r="C76" s="14" t="s">
        <v>70</v>
      </c>
      <c r="D76" s="9">
        <v>100</v>
      </c>
      <c r="E76" s="9">
        <v>96.068367481534167</v>
      </c>
      <c r="F76" s="9">
        <v>111.38978029310422</v>
      </c>
      <c r="G76" s="9">
        <v>102.80876516611045</v>
      </c>
      <c r="H76" s="9">
        <v>102.59373963696326</v>
      </c>
      <c r="I76" s="9">
        <v>109.84991213804912</v>
      </c>
      <c r="J76" s="9">
        <v>100.99273107114976</v>
      </c>
      <c r="K76" s="9">
        <v>102.86366604275239</v>
      </c>
      <c r="L76" s="9">
        <v>104.3913140229274</v>
      </c>
      <c r="M76" s="9">
        <v>104.90118489213233</v>
      </c>
      <c r="N76" s="9">
        <v>99.864243337753123</v>
      </c>
      <c r="O76" s="9">
        <v>102.14908263607033</v>
      </c>
      <c r="P76" s="9">
        <v>103.78056956322553</v>
      </c>
      <c r="Q76" s="9">
        <v>104.72770274053252</v>
      </c>
      <c r="R76" s="9">
        <v>104.7525356628548</v>
      </c>
    </row>
    <row r="77" spans="1:18" ht="21.95" customHeight="1" x14ac:dyDescent="0.25">
      <c r="A77" s="25"/>
      <c r="B77" s="26"/>
      <c r="C77" s="14" t="s">
        <v>71</v>
      </c>
      <c r="D77" s="9">
        <v>100</v>
      </c>
      <c r="E77" s="9">
        <v>100.28551920477173</v>
      </c>
      <c r="F77" s="9">
        <v>103.71174966203256</v>
      </c>
      <c r="G77" s="9">
        <v>110.57024505552333</v>
      </c>
      <c r="H77" s="9">
        <v>117.42007173671301</v>
      </c>
      <c r="I77" s="9">
        <v>117.42007173671301</v>
      </c>
      <c r="J77" s="9">
        <v>109.00187278523222</v>
      </c>
      <c r="K77" s="9">
        <v>111.98178009878534</v>
      </c>
      <c r="L77" s="9">
        <v>113.39331514204734</v>
      </c>
      <c r="M77" s="9">
        <v>110.0376694450234</v>
      </c>
      <c r="N77" s="9">
        <v>102.18097984664874</v>
      </c>
      <c r="O77" s="9">
        <v>101.93889697386967</v>
      </c>
      <c r="P77" s="9">
        <v>101.93889697386967</v>
      </c>
      <c r="Q77" s="9">
        <v>102.41205895248328</v>
      </c>
      <c r="R77" s="9">
        <v>102.8852209310969</v>
      </c>
    </row>
    <row r="78" spans="1:18" ht="21.95" customHeight="1" x14ac:dyDescent="0.25">
      <c r="A78" s="25"/>
      <c r="B78" s="26"/>
      <c r="C78" s="14" t="s">
        <v>72</v>
      </c>
      <c r="D78" s="9">
        <v>100</v>
      </c>
      <c r="E78" s="9">
        <v>100.88095687529967</v>
      </c>
      <c r="F78" s="9">
        <v>105.72621968944753</v>
      </c>
      <c r="G78" s="9">
        <v>106.45470108496684</v>
      </c>
      <c r="H78" s="9">
        <v>110.75117466494927</v>
      </c>
      <c r="I78" s="9">
        <v>112.66068174516231</v>
      </c>
      <c r="J78" s="9">
        <v>101.34182296834119</v>
      </c>
      <c r="K78" s="9">
        <v>104.08904106085646</v>
      </c>
      <c r="L78" s="9">
        <v>106.83625915337174</v>
      </c>
      <c r="M78" s="9">
        <v>108.07374478063088</v>
      </c>
      <c r="N78" s="9">
        <v>100.35727940329382</v>
      </c>
      <c r="O78" s="9">
        <v>99.233312457575252</v>
      </c>
      <c r="P78" s="9">
        <v>99.233312457575252</v>
      </c>
      <c r="Q78" s="9">
        <v>99.233312457575252</v>
      </c>
      <c r="R78" s="9">
        <v>99.96821392208355</v>
      </c>
    </row>
    <row r="79" spans="1:18" ht="21.95" customHeight="1" x14ac:dyDescent="0.25">
      <c r="A79" s="25"/>
      <c r="B79" s="26"/>
      <c r="C79" s="14" t="s">
        <v>73</v>
      </c>
      <c r="D79" s="9">
        <v>100</v>
      </c>
      <c r="E79" s="9">
        <v>101.20481927710843</v>
      </c>
      <c r="F79" s="9">
        <v>103.61445783132528</v>
      </c>
      <c r="G79" s="9">
        <v>95.492758914445631</v>
      </c>
      <c r="H79" s="9">
        <v>97.604103814044024</v>
      </c>
      <c r="I79" s="9">
        <v>100.29602499723538</v>
      </c>
      <c r="J79" s="9">
        <v>92.336060748009018</v>
      </c>
      <c r="K79" s="9">
        <v>92.526096089132281</v>
      </c>
      <c r="L79" s="9">
        <v>93.476272794748667</v>
      </c>
      <c r="M79" s="9">
        <v>91.414850002707226</v>
      </c>
      <c r="N79" s="9">
        <v>95.509518303612722</v>
      </c>
      <c r="O79" s="9">
        <v>105.56586878312631</v>
      </c>
      <c r="P79" s="9">
        <v>107.18391162817423</v>
      </c>
      <c r="Q79" s="9">
        <v>107.42159023818127</v>
      </c>
      <c r="R79" s="9">
        <v>107.6866933031891</v>
      </c>
    </row>
    <row r="80" spans="1:18" ht="21.95" customHeight="1" x14ac:dyDescent="0.25">
      <c r="A80" s="25"/>
      <c r="B80" s="25" t="s">
        <v>117</v>
      </c>
      <c r="C80" s="25"/>
      <c r="D80" s="11">
        <v>100</v>
      </c>
      <c r="E80" s="11">
        <v>99.655219804883927</v>
      </c>
      <c r="F80" s="11">
        <v>106.51097346393217</v>
      </c>
      <c r="G80" s="11">
        <v>100.23703969932714</v>
      </c>
      <c r="H80" s="11">
        <v>103.02720851366033</v>
      </c>
      <c r="I80" s="11">
        <v>106.02126621543459</v>
      </c>
      <c r="J80" s="11">
        <v>97.860501403319674</v>
      </c>
      <c r="K80" s="11">
        <v>99.288899556727529</v>
      </c>
      <c r="L80" s="11">
        <v>100.55173543974652</v>
      </c>
      <c r="M80" s="11">
        <v>100.0250219081892</v>
      </c>
      <c r="N80" s="11">
        <v>98.595511985712221</v>
      </c>
      <c r="O80" s="11">
        <v>102.42714375646702</v>
      </c>
      <c r="P80" s="11">
        <v>103.41905308116657</v>
      </c>
      <c r="Q80" s="11">
        <v>104.05305994032943</v>
      </c>
      <c r="R80" s="11">
        <v>104.34735537900308</v>
      </c>
    </row>
    <row r="81" spans="1:18" ht="21.95" customHeight="1" x14ac:dyDescent="0.25">
      <c r="A81" s="23" t="s">
        <v>207</v>
      </c>
      <c r="B81" s="23"/>
      <c r="C81" s="23"/>
      <c r="D81" s="13">
        <v>100</v>
      </c>
      <c r="E81" s="13">
        <v>99.655219804883927</v>
      </c>
      <c r="F81" s="13">
        <v>106.51097346393217</v>
      </c>
      <c r="G81" s="13">
        <v>100.23703969932714</v>
      </c>
      <c r="H81" s="13">
        <v>103.02720851366033</v>
      </c>
      <c r="I81" s="13">
        <v>106.02126621543459</v>
      </c>
      <c r="J81" s="13">
        <v>97.860501403319674</v>
      </c>
      <c r="K81" s="13">
        <v>99.288899556727529</v>
      </c>
      <c r="L81" s="13">
        <v>100.55173543974652</v>
      </c>
      <c r="M81" s="13">
        <v>100.0250219081892</v>
      </c>
      <c r="N81" s="13">
        <v>98.595511985712221</v>
      </c>
      <c r="O81" s="13">
        <v>102.42714375646702</v>
      </c>
      <c r="P81" s="13">
        <v>103.41905308116657</v>
      </c>
      <c r="Q81" s="13">
        <v>104.05305994032943</v>
      </c>
      <c r="R81" s="13">
        <v>104.34735537900308</v>
      </c>
    </row>
    <row r="82" spans="1:18" ht="21.95" customHeight="1" x14ac:dyDescent="0.25">
      <c r="A82" s="25" t="s">
        <v>208</v>
      </c>
      <c r="B82" s="25" t="s">
        <v>75</v>
      </c>
      <c r="C82" s="14" t="s">
        <v>75</v>
      </c>
      <c r="D82" s="9">
        <v>100</v>
      </c>
      <c r="E82" s="9">
        <v>103.36119424707289</v>
      </c>
      <c r="F82" s="9">
        <v>102.89408228172233</v>
      </c>
      <c r="G82" s="9">
        <v>96.142914705582797</v>
      </c>
      <c r="H82" s="9">
        <v>98.142913314150007</v>
      </c>
      <c r="I82" s="9">
        <v>100.69526769685702</v>
      </c>
      <c r="J82" s="9">
        <v>100.68611276826348</v>
      </c>
      <c r="K82" s="9">
        <v>105.56007382446714</v>
      </c>
      <c r="L82" s="9">
        <v>106.38966323137895</v>
      </c>
      <c r="M82" s="9">
        <v>106.77065135769519</v>
      </c>
      <c r="N82" s="9">
        <v>103.68866557423438</v>
      </c>
      <c r="O82" s="9">
        <v>110.38738964985421</v>
      </c>
      <c r="P82" s="9">
        <v>112.11307911460588</v>
      </c>
      <c r="Q82" s="9">
        <v>112.66152932152917</v>
      </c>
      <c r="R82" s="9">
        <v>112.82988580162086</v>
      </c>
    </row>
    <row r="83" spans="1:18" ht="21.95" customHeight="1" x14ac:dyDescent="0.25">
      <c r="A83" s="25"/>
      <c r="B83" s="26"/>
      <c r="C83" s="14" t="s">
        <v>78</v>
      </c>
      <c r="D83" s="9">
        <v>100</v>
      </c>
      <c r="E83" s="9">
        <v>100.60240963855422</v>
      </c>
      <c r="F83" s="9">
        <v>106.6265060240964</v>
      </c>
      <c r="G83" s="9">
        <v>109.43476944871938</v>
      </c>
      <c r="H83" s="9">
        <v>109.43476944871938</v>
      </c>
      <c r="I83" s="9">
        <v>111.91783712017509</v>
      </c>
      <c r="J83" s="9">
        <v>112.18875702425008</v>
      </c>
      <c r="K83" s="9">
        <v>109.28982273421778</v>
      </c>
      <c r="L83" s="9">
        <v>109.86960959222424</v>
      </c>
      <c r="M83" s="9">
        <v>107.97812672377739</v>
      </c>
      <c r="N83" s="9">
        <v>107.97812672377739</v>
      </c>
      <c r="O83" s="9">
        <v>107.97812672377739</v>
      </c>
      <c r="P83" s="9">
        <v>108.70151128725942</v>
      </c>
      <c r="Q83" s="9">
        <v>108.99319861124411</v>
      </c>
      <c r="R83" s="9">
        <v>109.14487601971615</v>
      </c>
    </row>
    <row r="84" spans="1:18" ht="21.95" customHeight="1" x14ac:dyDescent="0.25">
      <c r="A84" s="25"/>
      <c r="B84" s="26"/>
      <c r="C84" s="14" t="s">
        <v>79</v>
      </c>
      <c r="D84" s="9">
        <v>100.00000000000001</v>
      </c>
      <c r="E84" s="9">
        <v>101.71452068834634</v>
      </c>
      <c r="F84" s="9">
        <v>107.88679516639388</v>
      </c>
      <c r="G84" s="9">
        <v>100.05278456577069</v>
      </c>
      <c r="H84" s="9">
        <v>99.226348565257425</v>
      </c>
      <c r="I84" s="9">
        <v>99.226348565257425</v>
      </c>
      <c r="J84" s="9">
        <v>101.32329611581223</v>
      </c>
      <c r="K84" s="9">
        <v>102.91143555336414</v>
      </c>
      <c r="L84" s="9">
        <v>102.91143555336414</v>
      </c>
      <c r="M84" s="9">
        <v>110.44351912569834</v>
      </c>
      <c r="N84" s="9">
        <v>113.60220377269331</v>
      </c>
      <c r="O84" s="9">
        <v>114.30493149413792</v>
      </c>
      <c r="P84" s="9">
        <v>115.03385872036745</v>
      </c>
      <c r="Q84" s="9">
        <v>115.03385872036745</v>
      </c>
      <c r="R84" s="9">
        <v>115.29892316626906</v>
      </c>
    </row>
    <row r="85" spans="1:18" ht="21.95" customHeight="1" x14ac:dyDescent="0.25">
      <c r="A85" s="25"/>
      <c r="B85" s="26"/>
      <c r="C85" s="14" t="s">
        <v>81</v>
      </c>
      <c r="D85" s="9">
        <v>100</v>
      </c>
      <c r="E85" s="9">
        <v>100</v>
      </c>
      <c r="F85" s="9">
        <v>102.68686526485013</v>
      </c>
      <c r="G85" s="9">
        <v>96.586706207685666</v>
      </c>
      <c r="H85" s="9">
        <v>98.334584695787569</v>
      </c>
      <c r="I85" s="9">
        <v>99.934144637836951</v>
      </c>
      <c r="J85" s="9">
        <v>92.609606540310367</v>
      </c>
      <c r="K85" s="9">
        <v>93.745920730989027</v>
      </c>
      <c r="L85" s="9">
        <v>95.223129178871289</v>
      </c>
      <c r="M85" s="9">
        <v>92.512044210807659</v>
      </c>
      <c r="N85" s="9">
        <v>91.938469536700651</v>
      </c>
      <c r="O85" s="9">
        <v>90.920837050381778</v>
      </c>
      <c r="P85" s="9">
        <v>91.494411724488799</v>
      </c>
      <c r="Q85" s="9">
        <v>91.605426177541744</v>
      </c>
      <c r="R85" s="9">
        <v>91.586923768699577</v>
      </c>
    </row>
    <row r="86" spans="1:18" ht="21.95" customHeight="1" x14ac:dyDescent="0.25">
      <c r="A86" s="25"/>
      <c r="B86" s="25" t="s">
        <v>118</v>
      </c>
      <c r="C86" s="25"/>
      <c r="D86" s="11">
        <v>100</v>
      </c>
      <c r="E86" s="11">
        <v>102.08374222506113</v>
      </c>
      <c r="F86" s="11">
        <v>104.22442382951961</v>
      </c>
      <c r="G86" s="11">
        <v>98.342832452354614</v>
      </c>
      <c r="H86" s="11">
        <v>99.527120254155946</v>
      </c>
      <c r="I86" s="11">
        <v>101.37151620106489</v>
      </c>
      <c r="J86" s="11">
        <v>100.34851261778127</v>
      </c>
      <c r="K86" s="11">
        <v>103.04049044252598</v>
      </c>
      <c r="L86" s="11">
        <v>103.80870552135899</v>
      </c>
      <c r="M86" s="11">
        <v>104.77425101852654</v>
      </c>
      <c r="N86" s="11">
        <v>102.45262035209694</v>
      </c>
      <c r="O86" s="11">
        <v>105.98791963032482</v>
      </c>
      <c r="P86" s="11">
        <v>107.22595081657352</v>
      </c>
      <c r="Q86" s="11">
        <v>107.56993640984382</v>
      </c>
      <c r="R86" s="11">
        <v>107.70525040899255</v>
      </c>
    </row>
    <row r="87" spans="1:18" ht="21.95" customHeight="1" x14ac:dyDescent="0.25">
      <c r="A87" s="25"/>
      <c r="B87" s="25" t="s">
        <v>19</v>
      </c>
      <c r="C87" s="14" t="s">
        <v>20</v>
      </c>
      <c r="D87" s="9">
        <v>100</v>
      </c>
      <c r="E87" s="9">
        <v>100.82520488881443</v>
      </c>
      <c r="F87" s="9">
        <v>103.3008195552575</v>
      </c>
      <c r="G87" s="9">
        <v>98.586196560540316</v>
      </c>
      <c r="H87" s="9">
        <v>100.25723259224146</v>
      </c>
      <c r="I87" s="9">
        <v>101.59366150269605</v>
      </c>
      <c r="J87" s="9">
        <v>101.94259393211598</v>
      </c>
      <c r="K87" s="9">
        <v>102.52964442296192</v>
      </c>
      <c r="L87" s="9">
        <v>103.21879065134628</v>
      </c>
      <c r="M87" s="9">
        <v>103.03719413457712</v>
      </c>
      <c r="N87" s="9">
        <v>97.308326140694632</v>
      </c>
      <c r="O87" s="9">
        <v>99.55453697282843</v>
      </c>
      <c r="P87" s="9">
        <v>100.1933675764628</v>
      </c>
      <c r="Q87" s="9">
        <v>100.24488617353008</v>
      </c>
      <c r="R87" s="9">
        <v>100.56430147534726</v>
      </c>
    </row>
    <row r="88" spans="1:18" ht="21.95" customHeight="1" x14ac:dyDescent="0.25">
      <c r="A88" s="25"/>
      <c r="B88" s="26"/>
      <c r="C88" s="14" t="s">
        <v>21</v>
      </c>
      <c r="D88" s="9">
        <v>100</v>
      </c>
      <c r="E88" s="9">
        <v>100</v>
      </c>
      <c r="F88" s="9">
        <v>100</v>
      </c>
      <c r="G88" s="9">
        <v>108.27191578742102</v>
      </c>
      <c r="H88" s="9">
        <v>107.3331982775441</v>
      </c>
      <c r="I88" s="9">
        <v>111.6941461235607</v>
      </c>
      <c r="J88" s="9">
        <v>102.04737649923732</v>
      </c>
      <c r="K88" s="9">
        <v>103.25283305152641</v>
      </c>
      <c r="L88" s="9">
        <v>103.01174174106859</v>
      </c>
      <c r="M88" s="9">
        <v>102.28838117968778</v>
      </c>
      <c r="N88" s="9">
        <v>102.28838117968778</v>
      </c>
      <c r="O88" s="9">
        <v>102.96348449547369</v>
      </c>
      <c r="P88" s="9">
        <v>102.96348449547369</v>
      </c>
      <c r="Q88" s="9">
        <v>102.96348449547369</v>
      </c>
      <c r="R88" s="9">
        <v>103.51584175384403</v>
      </c>
    </row>
    <row r="89" spans="1:18" ht="21.95" customHeight="1" x14ac:dyDescent="0.25">
      <c r="A89" s="25"/>
      <c r="B89" s="25" t="s">
        <v>102</v>
      </c>
      <c r="C89" s="25"/>
      <c r="D89" s="11">
        <v>100</v>
      </c>
      <c r="E89" s="11">
        <v>100.5776434221701</v>
      </c>
      <c r="F89" s="11">
        <v>102.31057368868025</v>
      </c>
      <c r="G89" s="11">
        <v>101.49191232860453</v>
      </c>
      <c r="H89" s="11">
        <v>102.38002229783226</v>
      </c>
      <c r="I89" s="11">
        <v>104.62380688895544</v>
      </c>
      <c r="J89" s="11">
        <v>101.97402870225238</v>
      </c>
      <c r="K89" s="11">
        <v>102.74660101153125</v>
      </c>
      <c r="L89" s="11">
        <v>103.15667597826297</v>
      </c>
      <c r="M89" s="11">
        <v>102.81255024811031</v>
      </c>
      <c r="N89" s="11">
        <v>98.304337148493261</v>
      </c>
      <c r="O89" s="11">
        <v>100.23632647735749</v>
      </c>
      <c r="P89" s="11">
        <v>100.74739096026499</v>
      </c>
      <c r="Q89" s="11">
        <v>100.78860583791879</v>
      </c>
      <c r="R89" s="11">
        <v>101.15460953104662</v>
      </c>
    </row>
    <row r="90" spans="1:18" ht="21.95" customHeight="1" x14ac:dyDescent="0.25">
      <c r="A90" s="25"/>
      <c r="B90" s="25" t="s">
        <v>83</v>
      </c>
      <c r="C90" s="14" t="s">
        <v>84</v>
      </c>
      <c r="D90" s="9">
        <v>100</v>
      </c>
      <c r="E90" s="9">
        <v>100.88547977908448</v>
      </c>
      <c r="F90" s="9">
        <v>100.88547977908448</v>
      </c>
      <c r="G90" s="9">
        <v>95.11173302424946</v>
      </c>
      <c r="H90" s="9">
        <v>100.87762041537923</v>
      </c>
      <c r="I90" s="9">
        <v>100.92301812443441</v>
      </c>
      <c r="J90" s="9">
        <v>101.82901056491227</v>
      </c>
      <c r="K90" s="9">
        <v>103.32924154458263</v>
      </c>
      <c r="L90" s="9">
        <v>105.18391860976092</v>
      </c>
      <c r="M90" s="9">
        <v>104.22334360173426</v>
      </c>
      <c r="N90" s="9">
        <v>98.022183893243309</v>
      </c>
      <c r="O90" s="9">
        <v>99.525923025864785</v>
      </c>
      <c r="P90" s="9">
        <v>99.760374252256042</v>
      </c>
      <c r="Q90" s="9">
        <v>99.922464838320337</v>
      </c>
      <c r="R90" s="9">
        <v>100.50337008379883</v>
      </c>
    </row>
    <row r="91" spans="1:18" ht="21.95" customHeight="1" x14ac:dyDescent="0.25">
      <c r="A91" s="25"/>
      <c r="B91" s="26"/>
      <c r="C91" s="14" t="s">
        <v>85</v>
      </c>
      <c r="D91" s="9">
        <v>100</v>
      </c>
      <c r="E91" s="9">
        <v>101.04891484509957</v>
      </c>
      <c r="F91" s="9">
        <v>102.11872985343992</v>
      </c>
      <c r="G91" s="9">
        <v>99.214312105833045</v>
      </c>
      <c r="H91" s="9">
        <v>97.652185060962211</v>
      </c>
      <c r="I91" s="9">
        <v>99.920619315434109</v>
      </c>
      <c r="J91" s="9">
        <v>99.80294136424223</v>
      </c>
      <c r="K91" s="9">
        <v>102.32996865079433</v>
      </c>
      <c r="L91" s="9">
        <v>103.60630079556481</v>
      </c>
      <c r="M91" s="9">
        <v>106.00704246278576</v>
      </c>
      <c r="N91" s="9">
        <v>104.0191419824132</v>
      </c>
      <c r="O91" s="9">
        <v>104.08761699563426</v>
      </c>
      <c r="P91" s="9">
        <v>104.37388745672946</v>
      </c>
      <c r="Q91" s="9">
        <v>104.96247199161289</v>
      </c>
      <c r="R91" s="9">
        <v>105.82646568996968</v>
      </c>
    </row>
    <row r="92" spans="1:18" ht="21.95" customHeight="1" x14ac:dyDescent="0.25">
      <c r="A92" s="25"/>
      <c r="B92" s="25" t="s">
        <v>119</v>
      </c>
      <c r="C92" s="25"/>
      <c r="D92" s="11">
        <v>100</v>
      </c>
      <c r="E92" s="11">
        <v>100.94268205218977</v>
      </c>
      <c r="F92" s="11">
        <v>101.31711730510889</v>
      </c>
      <c r="G92" s="11">
        <v>96.547635702803717</v>
      </c>
      <c r="H92" s="11">
        <v>99.748718041333277</v>
      </c>
      <c r="I92" s="11">
        <v>100.5721785412843</v>
      </c>
      <c r="J92" s="11">
        <v>101.11988634467775</v>
      </c>
      <c r="K92" s="11">
        <v>102.97949603175672</v>
      </c>
      <c r="L92" s="11">
        <v>104.63175237479228</v>
      </c>
      <c r="M92" s="11">
        <v>104.84763820310229</v>
      </c>
      <c r="N92" s="11">
        <v>100.72081503336977</v>
      </c>
      <c r="O92" s="11">
        <v>101.57868531226106</v>
      </c>
      <c r="P92" s="11">
        <v>101.83645519426909</v>
      </c>
      <c r="Q92" s="11">
        <v>102.19046805730198</v>
      </c>
      <c r="R92" s="11">
        <v>102.89876310657573</v>
      </c>
    </row>
    <row r="93" spans="1:18" ht="21.95" customHeight="1" x14ac:dyDescent="0.25">
      <c r="A93" s="23" t="s">
        <v>209</v>
      </c>
      <c r="B93" s="23"/>
      <c r="C93" s="23"/>
      <c r="D93" s="13">
        <v>100</v>
      </c>
      <c r="E93" s="13">
        <v>101.89752221110152</v>
      </c>
      <c r="F93" s="13">
        <v>103.7691893494496</v>
      </c>
      <c r="G93" s="13">
        <v>98.105043738684472</v>
      </c>
      <c r="H93" s="13">
        <v>99.588888942669314</v>
      </c>
      <c r="I93" s="13">
        <v>101.28413845897671</v>
      </c>
      <c r="J93" s="13">
        <v>100.48047383766045</v>
      </c>
      <c r="K93" s="13">
        <v>103.02840238660065</v>
      </c>
      <c r="L93" s="13">
        <v>103.92564225394302</v>
      </c>
      <c r="M93" s="13">
        <v>104.76564208850873</v>
      </c>
      <c r="N93" s="13">
        <v>102.02329362427943</v>
      </c>
      <c r="O93" s="13">
        <v>104.99104090365273</v>
      </c>
      <c r="P93" s="13">
        <v>106.01848049498648</v>
      </c>
      <c r="Q93" s="13">
        <v>106.35841612789696</v>
      </c>
      <c r="R93" s="13">
        <v>106.61294013095028</v>
      </c>
    </row>
    <row r="94" spans="1:18" ht="21.95" customHeight="1" x14ac:dyDescent="0.25">
      <c r="A94" s="24" t="s">
        <v>120</v>
      </c>
      <c r="B94" s="24"/>
      <c r="C94" s="24"/>
      <c r="D94" s="12">
        <v>100</v>
      </c>
      <c r="E94" s="12">
        <v>100.7272223378512</v>
      </c>
      <c r="F94" s="12">
        <v>103.88764544024728</v>
      </c>
      <c r="G94" s="12">
        <v>99.636091120343053</v>
      </c>
      <c r="H94" s="12">
        <v>101.98464477686159</v>
      </c>
      <c r="I94" s="12">
        <v>104.67195278435275</v>
      </c>
      <c r="J94" s="12">
        <v>102.14685575982948</v>
      </c>
      <c r="K94" s="12">
        <v>103.43770228176109</v>
      </c>
      <c r="L94" s="12">
        <v>104.79385459244891</v>
      </c>
      <c r="M94" s="12">
        <v>105.67477913535825</v>
      </c>
      <c r="N94" s="12">
        <v>105.1909457732241</v>
      </c>
      <c r="O94" s="12">
        <v>106.7118586734224</v>
      </c>
      <c r="P94" s="12">
        <v>107.04716135846586</v>
      </c>
      <c r="Q94" s="12">
        <v>107.61188509624026</v>
      </c>
      <c r="R94" s="12">
        <v>107.86726894934029</v>
      </c>
    </row>
    <row r="95" spans="1:18" ht="21.95" customHeight="1" x14ac:dyDescent="0.25">
      <c r="A95" s="24" t="s">
        <v>121</v>
      </c>
      <c r="B95" s="24"/>
      <c r="C95" s="24"/>
      <c r="D95" s="12">
        <v>100</v>
      </c>
      <c r="E95" s="12">
        <v>101.01340607244927</v>
      </c>
      <c r="F95" s="12">
        <v>104.6429552459484</v>
      </c>
      <c r="G95" s="12">
        <v>102.71003165907665</v>
      </c>
      <c r="H95" s="12">
        <v>105.12452865653472</v>
      </c>
      <c r="I95" s="12">
        <v>108.05448366846515</v>
      </c>
      <c r="J95" s="12">
        <v>105.14545684728085</v>
      </c>
      <c r="K95" s="12">
        <v>106.39529393023709</v>
      </c>
      <c r="L95" s="12">
        <v>107.44175509971188</v>
      </c>
      <c r="M95" s="12">
        <v>108.20468527983979</v>
      </c>
      <c r="N95" s="12">
        <v>108.12708031316188</v>
      </c>
      <c r="O95" s="12">
        <v>110.38420442406927</v>
      </c>
      <c r="P95" s="12">
        <v>110.86815358353135</v>
      </c>
      <c r="Q95" s="12">
        <v>111.29357844473313</v>
      </c>
      <c r="R95" s="12">
        <v>111.59514134727702</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F5" sqref="F5"/>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4.598569620612925</v>
      </c>
      <c r="F4" s="7">
        <v>4.6332379685704801</v>
      </c>
      <c r="G4" s="7">
        <v>4.6092716302279566</v>
      </c>
      <c r="H4" s="7">
        <v>4.6179681378940529</v>
      </c>
      <c r="I4" s="7">
        <v>4.5755248045607271</v>
      </c>
      <c r="J4" s="7">
        <v>4.6030311252607268</v>
      </c>
      <c r="K4" s="7">
        <v>4.574634804560727</v>
      </c>
      <c r="L4" s="7">
        <v>4.6946348045607262</v>
      </c>
      <c r="M4" s="7">
        <v>4.7546348045607267</v>
      </c>
      <c r="N4" s="7">
        <v>4.9514472438221446</v>
      </c>
      <c r="O4" s="7">
        <v>5.0398826179718039</v>
      </c>
      <c r="P4" s="7">
        <v>5.0335658055325432</v>
      </c>
      <c r="Q4" s="7">
        <v>5.0335658055325432</v>
      </c>
      <c r="R4" s="7">
        <v>5.1346348045607266</v>
      </c>
      <c r="S4" s="7">
        <v>5.1346348045607266</v>
      </c>
    </row>
    <row r="5" spans="1:19" ht="24.95" customHeight="1" x14ac:dyDescent="0.25">
      <c r="A5" s="18"/>
      <c r="B5" s="18"/>
      <c r="C5" s="18"/>
      <c r="D5" s="6" t="s">
        <v>126</v>
      </c>
      <c r="E5" s="7">
        <v>3.1470210588608301</v>
      </c>
      <c r="F5" s="7">
        <v>3.1873001600260298</v>
      </c>
      <c r="G5" s="7">
        <v>3.2081374635216653</v>
      </c>
      <c r="H5" s="7">
        <v>3.016833971187765</v>
      </c>
      <c r="I5" s="7">
        <v>3.1743906378544358</v>
      </c>
      <c r="J5" s="7">
        <v>3.2018969585544355</v>
      </c>
      <c r="K5" s="7">
        <v>3.1735006378544357</v>
      </c>
      <c r="L5" s="7">
        <v>3.2935006378544349</v>
      </c>
      <c r="M5" s="7">
        <v>3.3535006378544354</v>
      </c>
      <c r="N5" s="7">
        <v>3.5503130771158533</v>
      </c>
      <c r="O5" s="7">
        <v>3.5387484512655099</v>
      </c>
      <c r="P5" s="7">
        <v>3.53243163882625</v>
      </c>
      <c r="Q5" s="7">
        <v>3.53243163882625</v>
      </c>
      <c r="R5" s="7">
        <v>3.6335006378544401</v>
      </c>
      <c r="S5" s="7">
        <v>3.6335006378544401</v>
      </c>
    </row>
    <row r="6" spans="1:19" ht="24.95" customHeight="1" x14ac:dyDescent="0.25">
      <c r="A6" s="18"/>
      <c r="B6" s="18"/>
      <c r="C6" s="18" t="s">
        <v>2</v>
      </c>
      <c r="D6" s="6" t="s">
        <v>127</v>
      </c>
      <c r="E6" s="7">
        <v>4.9127607213598896</v>
      </c>
      <c r="F6" s="7">
        <v>4.9127607213598896</v>
      </c>
      <c r="G6" s="7">
        <v>4.9127607213598896</v>
      </c>
      <c r="H6" s="7">
        <v>4.7214572290259893</v>
      </c>
      <c r="I6" s="7">
        <v>4.8790138956926601</v>
      </c>
      <c r="J6" s="7">
        <v>4.9065202163926598</v>
      </c>
      <c r="K6" s="7">
        <v>4.87812389569266</v>
      </c>
      <c r="L6" s="7">
        <v>4.9981238956926592</v>
      </c>
      <c r="M6" s="7">
        <v>5.0581238956926597</v>
      </c>
      <c r="N6" s="7">
        <v>5.2549363349540776</v>
      </c>
      <c r="O6" s="7">
        <v>5.3433717091037369</v>
      </c>
      <c r="P6" s="7">
        <v>5.3370548966644762</v>
      </c>
      <c r="Q6" s="7">
        <v>5.3370548966644762</v>
      </c>
      <c r="R6" s="7">
        <v>5.4381238956926596</v>
      </c>
      <c r="S6" s="7">
        <v>5.4381238956926596</v>
      </c>
    </row>
    <row r="7" spans="1:19" ht="24.95" customHeight="1" x14ac:dyDescent="0.25">
      <c r="A7" s="18"/>
      <c r="B7" s="18"/>
      <c r="C7" s="18"/>
      <c r="D7" s="6" t="s">
        <v>128</v>
      </c>
      <c r="E7" s="7">
        <v>5.97463682566723</v>
      </c>
      <c r="F7" s="7">
        <v>5.97463682566723</v>
      </c>
      <c r="G7" s="7">
        <v>5.97463682566723</v>
      </c>
      <c r="H7" s="7">
        <v>5.7833333333333297</v>
      </c>
      <c r="I7" s="7">
        <v>5.9408900000000004</v>
      </c>
      <c r="J7" s="7">
        <v>5.9683963207000001</v>
      </c>
      <c r="K7" s="7">
        <v>5.94</v>
      </c>
      <c r="L7" s="7">
        <v>6.06</v>
      </c>
      <c r="M7" s="7">
        <v>6.12</v>
      </c>
      <c r="N7" s="7">
        <v>6.316812439261418</v>
      </c>
      <c r="O7" s="7">
        <v>6.4052478134110773</v>
      </c>
      <c r="P7" s="7">
        <v>6.3989310009718166</v>
      </c>
      <c r="Q7" s="7">
        <v>6.3989310009718166</v>
      </c>
      <c r="R7" s="7">
        <v>6.5</v>
      </c>
      <c r="S7" s="7">
        <v>6.5</v>
      </c>
    </row>
    <row r="8" spans="1:19" ht="24.95" customHeight="1" x14ac:dyDescent="0.25">
      <c r="A8" s="18"/>
      <c r="B8" s="18"/>
      <c r="C8" s="18" t="s">
        <v>129</v>
      </c>
      <c r="D8" s="6" t="s">
        <v>130</v>
      </c>
      <c r="E8" s="7">
        <v>21.69744114931391</v>
      </c>
      <c r="F8" s="7">
        <v>21.69744114931391</v>
      </c>
      <c r="G8" s="7">
        <v>21.69744114931391</v>
      </c>
      <c r="H8" s="7">
        <v>19.100000000000001</v>
      </c>
      <c r="I8" s="7">
        <v>20.352387</v>
      </c>
      <c r="J8" s="7">
        <v>20.978629947989997</v>
      </c>
      <c r="K8" s="7">
        <v>21.85</v>
      </c>
      <c r="L8" s="7">
        <v>21.95</v>
      </c>
      <c r="M8" s="7">
        <v>22.1</v>
      </c>
      <c r="N8" s="7">
        <v>23.097826086956523</v>
      </c>
      <c r="O8" s="7">
        <v>24.599184782608695</v>
      </c>
      <c r="P8" s="7">
        <v>25.315217391304351</v>
      </c>
      <c r="Q8" s="7">
        <v>25.476902173913047</v>
      </c>
      <c r="R8" s="7">
        <v>25.476902173913047</v>
      </c>
      <c r="S8" s="7">
        <v>25.5</v>
      </c>
    </row>
    <row r="9" spans="1:19" ht="24.95" customHeight="1" x14ac:dyDescent="0.25">
      <c r="A9" s="18"/>
      <c r="B9" s="18"/>
      <c r="C9" s="18"/>
      <c r="D9" s="6" t="s">
        <v>131</v>
      </c>
      <c r="E9" s="7">
        <v>31.38945159194758</v>
      </c>
      <c r="F9" s="7">
        <v>31.290251015105348</v>
      </c>
      <c r="G9" s="7">
        <v>32.312083219452674</v>
      </c>
      <c r="H9" s="7">
        <v>33.319979977758784</v>
      </c>
      <c r="I9" s="7">
        <v>34.84546961936838</v>
      </c>
      <c r="J9" s="7">
        <v>35.289067115531523</v>
      </c>
      <c r="K9" s="7">
        <v>35.962904626420695</v>
      </c>
      <c r="L9" s="7">
        <v>36.087502414640142</v>
      </c>
      <c r="M9" s="7">
        <v>36.619689064484859</v>
      </c>
      <c r="N9" s="7">
        <v>37.668619350085471</v>
      </c>
      <c r="O9" s="7">
        <v>39.143599464199433</v>
      </c>
      <c r="P9" s="7">
        <v>39.740876110379219</v>
      </c>
      <c r="Q9" s="7">
        <v>39.83834757049766</v>
      </c>
      <c r="R9" s="7">
        <v>40.0419057071189</v>
      </c>
      <c r="S9" s="7">
        <v>40.027450595479948</v>
      </c>
    </row>
    <row r="10" spans="1:19" ht="24.95" customHeight="1" x14ac:dyDescent="0.25">
      <c r="A10" s="18"/>
      <c r="B10" s="18"/>
      <c r="C10" s="8" t="s">
        <v>132</v>
      </c>
      <c r="D10" s="6" t="s">
        <v>133</v>
      </c>
      <c r="E10" s="7">
        <v>38.123362357735601</v>
      </c>
      <c r="F10" s="7">
        <v>38.123362357735601</v>
      </c>
      <c r="G10" s="7">
        <v>38.123362357735601</v>
      </c>
      <c r="H10" s="7">
        <v>36.539285714285711</v>
      </c>
      <c r="I10" s="7">
        <v>38.319409928571424</v>
      </c>
      <c r="J10" s="7">
        <v>38.845139287343571</v>
      </c>
      <c r="K10" s="7">
        <v>37.950000000000003</v>
      </c>
      <c r="L10" s="7">
        <v>38.450000000000003</v>
      </c>
      <c r="M10" s="7">
        <v>38.450000000000003</v>
      </c>
      <c r="N10" s="7">
        <v>40.245389873479098</v>
      </c>
      <c r="O10" s="7">
        <v>43.96380917153401</v>
      </c>
      <c r="P10" s="7">
        <v>45.021364617782375</v>
      </c>
      <c r="Q10" s="7">
        <v>45.402882422907808</v>
      </c>
      <c r="R10" s="7">
        <v>45.465690703735888</v>
      </c>
      <c r="S10" s="7">
        <v>45.484999999999999</v>
      </c>
    </row>
    <row r="11" spans="1:19" ht="24.95" customHeight="1" x14ac:dyDescent="0.25">
      <c r="A11" s="18"/>
      <c r="B11" s="18"/>
      <c r="C11" s="17" t="s">
        <v>3</v>
      </c>
      <c r="D11" s="6" t="s">
        <v>134</v>
      </c>
      <c r="E11" s="7">
        <v>20.313705322705061</v>
      </c>
      <c r="F11" s="7">
        <v>21.913705322704999</v>
      </c>
      <c r="G11" s="7">
        <v>24.376446387246073</v>
      </c>
      <c r="H11" s="7">
        <v>23.7</v>
      </c>
      <c r="I11" s="7">
        <v>25.596000000000004</v>
      </c>
      <c r="J11" s="7">
        <v>24.794845200000005</v>
      </c>
      <c r="K11" s="7">
        <v>24.777999999999999</v>
      </c>
      <c r="L11" s="7">
        <v>24.887999999999998</v>
      </c>
      <c r="M11" s="7">
        <v>24.911999999999999</v>
      </c>
      <c r="N11" s="7">
        <v>25.03960396039604</v>
      </c>
      <c r="O11" s="7">
        <v>24.739128712871285</v>
      </c>
      <c r="P11" s="7">
        <v>25.014564356435642</v>
      </c>
      <c r="Q11" s="7">
        <v>25.014564356435642</v>
      </c>
      <c r="R11" s="7">
        <v>25.29</v>
      </c>
      <c r="S11" s="7">
        <v>25.29</v>
      </c>
    </row>
    <row r="12" spans="1:19" ht="24.95" customHeight="1" x14ac:dyDescent="0.25">
      <c r="A12" s="18"/>
      <c r="B12" s="18"/>
      <c r="C12" s="17"/>
      <c r="D12" s="6" t="s">
        <v>43</v>
      </c>
      <c r="E12" s="7">
        <v>28.439187451787085</v>
      </c>
      <c r="F12" s="7">
        <v>30.679187451786998</v>
      </c>
      <c r="G12" s="7">
        <v>34.127024942144502</v>
      </c>
      <c r="H12" s="7">
        <v>33.18</v>
      </c>
      <c r="I12" s="7">
        <v>35.834400000000002</v>
      </c>
      <c r="J12" s="7">
        <v>34.712783280000004</v>
      </c>
      <c r="K12" s="7">
        <v>34.689199999999992</v>
      </c>
      <c r="L12" s="7">
        <v>34.843199999999996</v>
      </c>
      <c r="M12" s="7">
        <v>34.876799999999996</v>
      </c>
      <c r="N12" s="7">
        <v>35.055445544554452</v>
      </c>
      <c r="O12" s="7">
        <v>34.634780198019797</v>
      </c>
      <c r="P12" s="7">
        <v>35.020390099009894</v>
      </c>
      <c r="Q12" s="7">
        <v>35.020390099009894</v>
      </c>
      <c r="R12" s="7">
        <v>35.405999999999999</v>
      </c>
      <c r="S12" s="7">
        <v>35.405999999999999</v>
      </c>
    </row>
    <row r="13" spans="1:19" ht="24.95" customHeight="1" x14ac:dyDescent="0.25">
      <c r="A13" s="18"/>
      <c r="B13" s="18"/>
      <c r="C13" s="6" t="s">
        <v>4</v>
      </c>
      <c r="D13" s="6" t="s">
        <v>135</v>
      </c>
      <c r="E13" s="7">
        <v>850.82082070749959</v>
      </c>
      <c r="F13" s="7">
        <v>957.17342329593703</v>
      </c>
      <c r="G13" s="7">
        <v>957.17342329593703</v>
      </c>
      <c r="H13" s="7">
        <v>890</v>
      </c>
      <c r="I13" s="7">
        <v>961.2</v>
      </c>
      <c r="J13" s="7">
        <v>1038.0960000000002</v>
      </c>
      <c r="K13" s="7">
        <v>941</v>
      </c>
      <c r="L13" s="7">
        <v>944</v>
      </c>
      <c r="M13" s="7">
        <v>951</v>
      </c>
      <c r="N13" s="7">
        <v>948.34004024144849</v>
      </c>
      <c r="O13" s="7">
        <v>935.06327967806817</v>
      </c>
      <c r="P13" s="7">
        <v>941.70165995975822</v>
      </c>
      <c r="Q13" s="7">
        <v>942.64999999999986</v>
      </c>
      <c r="R13" s="7">
        <v>942.64999999999986</v>
      </c>
      <c r="S13" s="7">
        <v>942.65</v>
      </c>
    </row>
    <row r="14" spans="1:19" ht="24.95" customHeight="1" x14ac:dyDescent="0.25">
      <c r="A14" s="18"/>
      <c r="B14" s="18" t="s">
        <v>5</v>
      </c>
      <c r="C14" s="6" t="s">
        <v>6</v>
      </c>
      <c r="D14" s="6" t="s">
        <v>7</v>
      </c>
      <c r="E14" s="7">
        <v>1092.1368299630001</v>
      </c>
      <c r="F14" s="7">
        <v>1093.3641032447699</v>
      </c>
      <c r="G14" s="7">
        <v>1109.9322925485701</v>
      </c>
      <c r="H14" s="7">
        <v>1128.5714285714287</v>
      </c>
      <c r="I14" s="7">
        <v>1195.4731428571426</v>
      </c>
      <c r="J14" s="7">
        <v>1183.5423208914285</v>
      </c>
      <c r="K14" s="7">
        <v>1205.71</v>
      </c>
      <c r="L14" s="7">
        <v>1211.43</v>
      </c>
      <c r="M14" s="7">
        <v>1216.25</v>
      </c>
      <c r="N14" s="7">
        <v>1325.278810408922</v>
      </c>
      <c r="O14" s="7">
        <v>1355.7602230483274</v>
      </c>
      <c r="P14" s="7">
        <v>1400.77137546468</v>
      </c>
      <c r="Q14" s="7">
        <v>1400.77137546468</v>
      </c>
      <c r="R14" s="7">
        <v>1401.37360594796</v>
      </c>
      <c r="S14" s="7">
        <v>1406</v>
      </c>
    </row>
    <row r="15" spans="1:19" ht="24.95" customHeight="1" x14ac:dyDescent="0.25">
      <c r="A15" s="18"/>
      <c r="B15" s="18"/>
      <c r="C15" s="6" t="s">
        <v>8</v>
      </c>
      <c r="D15" s="6" t="s">
        <v>9</v>
      </c>
      <c r="E15" s="7">
        <v>1145.6713408875896</v>
      </c>
      <c r="F15" s="7">
        <v>1145.6713408875896</v>
      </c>
      <c r="G15" s="7">
        <v>1162.1082947849463</v>
      </c>
      <c r="H15" s="7">
        <v>1235</v>
      </c>
      <c r="I15" s="7">
        <v>1235</v>
      </c>
      <c r="J15" s="7">
        <v>1229.8870999999999</v>
      </c>
      <c r="K15" s="7">
        <v>1285.71</v>
      </c>
      <c r="L15" s="7">
        <v>1294.29</v>
      </c>
      <c r="M15" s="7">
        <v>1300</v>
      </c>
      <c r="N15" s="7">
        <v>1383.0798479087453</v>
      </c>
      <c r="O15" s="7">
        <v>1423.1891634980991</v>
      </c>
      <c r="P15" s="7">
        <v>1439.7861216730037</v>
      </c>
      <c r="Q15" s="7">
        <v>1448.0846007604562</v>
      </c>
      <c r="R15" s="7">
        <v>1450.8507604562737</v>
      </c>
      <c r="S15" s="7">
        <v>1455</v>
      </c>
    </row>
    <row r="16" spans="1:19" ht="24.95" customHeight="1" x14ac:dyDescent="0.25">
      <c r="A16" s="18"/>
      <c r="B16" s="18" t="s">
        <v>10</v>
      </c>
      <c r="C16" s="18" t="s">
        <v>11</v>
      </c>
      <c r="D16" s="6" t="s">
        <v>136</v>
      </c>
      <c r="E16" s="7">
        <v>1.3685128459459459</v>
      </c>
      <c r="F16" s="7">
        <v>1.3985900513513512</v>
      </c>
      <c r="G16" s="7">
        <v>1.4838087999999998</v>
      </c>
      <c r="H16" s="7">
        <v>1.52</v>
      </c>
      <c r="I16" s="7">
        <v>1.6263999999999998</v>
      </c>
      <c r="J16" s="7">
        <v>1.7412075759999999</v>
      </c>
      <c r="K16" s="7">
        <v>1.73</v>
      </c>
      <c r="L16" s="7">
        <v>1.74</v>
      </c>
      <c r="M16" s="7">
        <v>1.74</v>
      </c>
      <c r="N16" s="7">
        <v>1.7215428033866418</v>
      </c>
      <c r="O16" s="7">
        <v>1.7267074317968016</v>
      </c>
      <c r="P16" s="7">
        <v>1.74040451552211</v>
      </c>
      <c r="Q16" s="7">
        <v>1.77139228598307</v>
      </c>
      <c r="R16" s="7">
        <v>1.78</v>
      </c>
      <c r="S16" s="7">
        <v>1.78</v>
      </c>
    </row>
    <row r="17" spans="1:19" ht="24.95" customHeight="1" x14ac:dyDescent="0.25">
      <c r="A17" s="18"/>
      <c r="B17" s="18"/>
      <c r="C17" s="18"/>
      <c r="D17" s="6" t="s">
        <v>12</v>
      </c>
      <c r="E17" s="7">
        <v>2.0126757548612701</v>
      </c>
      <c r="F17" s="7">
        <v>2.0126757548612701</v>
      </c>
      <c r="G17" s="7">
        <v>2.0990984520100029</v>
      </c>
      <c r="H17" s="7">
        <v>2.3200000000000003</v>
      </c>
      <c r="I17" s="7">
        <v>2.4326128000000002</v>
      </c>
      <c r="J17" s="7">
        <v>2.477664789056</v>
      </c>
      <c r="K17" s="7">
        <v>2.29</v>
      </c>
      <c r="L17" s="7">
        <v>2.36</v>
      </c>
      <c r="M17" s="7">
        <v>2.38</v>
      </c>
      <c r="N17" s="7">
        <v>2.4498416050686376</v>
      </c>
      <c r="O17" s="7">
        <v>2.4694403379091865</v>
      </c>
      <c r="P17" s="7">
        <v>2.3004012671594509</v>
      </c>
      <c r="Q17" s="7">
        <v>2.3102006335797252</v>
      </c>
      <c r="R17" s="7">
        <v>2.3199999999999998</v>
      </c>
      <c r="S17" s="7">
        <v>2.3199999999999998</v>
      </c>
    </row>
    <row r="18" spans="1:19" ht="24.95" customHeight="1" x14ac:dyDescent="0.25">
      <c r="A18" s="18"/>
      <c r="B18" s="18"/>
      <c r="C18" s="6" t="s">
        <v>13</v>
      </c>
      <c r="D18" s="6" t="s">
        <v>137</v>
      </c>
      <c r="E18" s="7">
        <v>0.75873015873015881</v>
      </c>
      <c r="F18" s="7">
        <v>0.75873015873015881</v>
      </c>
      <c r="G18" s="7">
        <v>0.75873015873015881</v>
      </c>
      <c r="H18" s="7">
        <v>0.72499999999999987</v>
      </c>
      <c r="I18" s="7">
        <v>0.6981666666666666</v>
      </c>
      <c r="J18" s="7">
        <v>0.71436959166666658</v>
      </c>
      <c r="K18" s="7">
        <v>0.78499999999999992</v>
      </c>
      <c r="L18" s="7">
        <v>0.81</v>
      </c>
      <c r="M18" s="7">
        <v>0.80499999999999994</v>
      </c>
      <c r="N18" s="7">
        <v>0.8022134367445608</v>
      </c>
      <c r="O18" s="7">
        <v>0.80134927729653505</v>
      </c>
      <c r="P18" s="7">
        <v>0.83994069802578553</v>
      </c>
      <c r="Q18" s="7">
        <v>0.86522719832796136</v>
      </c>
      <c r="R18" s="7">
        <v>0.88494466408138595</v>
      </c>
      <c r="S18" s="7">
        <v>0.90500000000000003</v>
      </c>
    </row>
    <row r="19" spans="1:19" ht="24.95" customHeight="1" x14ac:dyDescent="0.25">
      <c r="A19" s="18"/>
      <c r="B19" s="18" t="s">
        <v>14</v>
      </c>
      <c r="C19" s="6" t="s">
        <v>15</v>
      </c>
      <c r="D19" s="6" t="s">
        <v>138</v>
      </c>
      <c r="E19" s="7">
        <v>179.52893760587688</v>
      </c>
      <c r="F19" s="7">
        <v>179.52893760587688</v>
      </c>
      <c r="G19" s="7">
        <v>187.46123467493018</v>
      </c>
      <c r="H19" s="7">
        <v>184.75</v>
      </c>
      <c r="I19" s="7">
        <v>187.45074166666666</v>
      </c>
      <c r="J19" s="7">
        <v>189.28392350725002</v>
      </c>
      <c r="K19" s="7">
        <v>185.25</v>
      </c>
      <c r="L19" s="7">
        <v>187.08333333333334</v>
      </c>
      <c r="M19" s="7">
        <v>190.39</v>
      </c>
      <c r="N19" s="7">
        <v>210.36613610030119</v>
      </c>
      <c r="O19" s="7">
        <v>221.30142768766245</v>
      </c>
      <c r="P19" s="7">
        <v>225.94024560976723</v>
      </c>
      <c r="Q19" s="7">
        <v>226.45486281202525</v>
      </c>
      <c r="R19" s="7">
        <v>226.96733058586622</v>
      </c>
      <c r="S19" s="7">
        <v>228.16666666666666</v>
      </c>
    </row>
    <row r="20" spans="1:19" ht="24.95" customHeight="1" x14ac:dyDescent="0.25">
      <c r="A20" s="18"/>
      <c r="B20" s="18"/>
      <c r="C20" s="6" t="s">
        <v>16</v>
      </c>
      <c r="D20" s="6" t="s">
        <v>139</v>
      </c>
      <c r="E20" s="7">
        <v>167.84423552565093</v>
      </c>
      <c r="F20" s="7">
        <v>174.55800494667696</v>
      </c>
      <c r="G20" s="7">
        <v>191.34242849924203</v>
      </c>
      <c r="H20" s="7">
        <v>180</v>
      </c>
      <c r="I20" s="7">
        <v>177.23160000000001</v>
      </c>
      <c r="J20" s="7">
        <v>182.77008750000002</v>
      </c>
      <c r="K20" s="7">
        <v>172.5</v>
      </c>
      <c r="L20" s="7">
        <v>173.75</v>
      </c>
      <c r="M20" s="7">
        <v>175</v>
      </c>
      <c r="N20" s="7">
        <v>183.81037567084078</v>
      </c>
      <c r="O20" s="7">
        <v>188.22182468694098</v>
      </c>
      <c r="P20" s="7">
        <v>202.92665474060826</v>
      </c>
      <c r="Q20" s="7">
        <v>204.76475849731665</v>
      </c>
      <c r="R20" s="7">
        <v>204.76475849731665</v>
      </c>
      <c r="S20" s="7">
        <v>205.5</v>
      </c>
    </row>
    <row r="21" spans="1:19" ht="24.95" customHeight="1" x14ac:dyDescent="0.25">
      <c r="A21" s="18"/>
      <c r="B21" s="18"/>
      <c r="C21" s="6" t="s">
        <v>17</v>
      </c>
      <c r="D21" s="6" t="s">
        <v>140</v>
      </c>
      <c r="E21" s="7">
        <v>222.10284603305783</v>
      </c>
      <c r="F21" s="7">
        <v>222.10284603305783</v>
      </c>
      <c r="G21" s="7">
        <v>244.31313063636364</v>
      </c>
      <c r="H21" s="7">
        <v>223.33333333333334</v>
      </c>
      <c r="I21" s="7">
        <v>228.40969999999999</v>
      </c>
      <c r="J21" s="7">
        <v>230.94733176699998</v>
      </c>
      <c r="K21" s="7">
        <v>217</v>
      </c>
      <c r="L21" s="7">
        <v>219.4</v>
      </c>
      <c r="M21" s="7">
        <v>220</v>
      </c>
      <c r="N21" s="7">
        <v>222.2222222222222</v>
      </c>
      <c r="O21" s="7">
        <v>206.88888888888886</v>
      </c>
      <c r="P21" s="7">
        <v>209.99999999999997</v>
      </c>
      <c r="Q21" s="7">
        <v>209.99999999999997</v>
      </c>
      <c r="R21" s="7">
        <v>209.99999999999997</v>
      </c>
      <c r="S21" s="7">
        <v>212</v>
      </c>
    </row>
    <row r="22" spans="1:19" ht="24.95" customHeight="1" x14ac:dyDescent="0.25">
      <c r="A22" s="18"/>
      <c r="B22" s="18" t="s">
        <v>18</v>
      </c>
      <c r="C22" s="18" t="s">
        <v>94</v>
      </c>
      <c r="D22" s="6" t="s">
        <v>141</v>
      </c>
      <c r="E22" s="7">
        <v>8.6536519832641936</v>
      </c>
      <c r="F22" s="7">
        <v>8.7648540182642272</v>
      </c>
      <c r="G22" s="7">
        <v>9.0603774892139342</v>
      </c>
      <c r="H22" s="7">
        <v>8.8000000000000007</v>
      </c>
      <c r="I22" s="7">
        <v>8.8000000000000007</v>
      </c>
      <c r="J22" s="7">
        <v>8.91</v>
      </c>
      <c r="K22" s="7">
        <v>8.7949999999999999</v>
      </c>
      <c r="L22" s="7">
        <v>8.85</v>
      </c>
      <c r="M22" s="7">
        <v>8.875</v>
      </c>
      <c r="N22" s="7">
        <v>8.4278339064679795</v>
      </c>
      <c r="O22" s="7">
        <v>8.5444279316503611</v>
      </c>
      <c r="P22" s="7">
        <v>8.9490902042847367</v>
      </c>
      <c r="Q22" s="7">
        <v>8.9738417570797679</v>
      </c>
      <c r="R22" s="7">
        <v>8.9738417570797679</v>
      </c>
      <c r="S22" s="7">
        <v>8.9949999999999992</v>
      </c>
    </row>
    <row r="23" spans="1:19" ht="24.95" customHeight="1" x14ac:dyDescent="0.25">
      <c r="A23" s="18"/>
      <c r="B23" s="18"/>
      <c r="C23" s="18"/>
      <c r="D23" s="6" t="s">
        <v>142</v>
      </c>
      <c r="E23" s="7">
        <v>8.345051631214119</v>
      </c>
      <c r="F23" s="7">
        <v>8.364830178722789</v>
      </c>
      <c r="G23" s="7">
        <v>8.7129081976579936</v>
      </c>
      <c r="H23" s="7">
        <v>8.8666666666666671</v>
      </c>
      <c r="I23" s="7">
        <v>9.3083333333333336</v>
      </c>
      <c r="J23" s="7">
        <v>9.087522083333333</v>
      </c>
      <c r="K23" s="7">
        <v>8.9149999999999991</v>
      </c>
      <c r="L23" s="7">
        <v>9.0549999999999997</v>
      </c>
      <c r="M23" s="7">
        <v>9.14</v>
      </c>
      <c r="N23" s="7">
        <v>8.5199256705323947</v>
      </c>
      <c r="O23" s="7">
        <v>8.5881252182868408</v>
      </c>
      <c r="P23" s="7">
        <v>9.0196322482425106</v>
      </c>
      <c r="Q23" s="7">
        <v>9.0244402229884031</v>
      </c>
      <c r="R23" s="7">
        <v>9.0244402229884031</v>
      </c>
      <c r="S23" s="7">
        <v>9.0500000000000007</v>
      </c>
    </row>
    <row r="24" spans="1:19" ht="24.95" customHeight="1" x14ac:dyDescent="0.25">
      <c r="A24" s="18"/>
      <c r="B24" s="18"/>
      <c r="C24" s="6" t="s">
        <v>92</v>
      </c>
      <c r="D24" s="6" t="s">
        <v>143</v>
      </c>
      <c r="E24" s="7">
        <v>8.3278718056137411</v>
      </c>
      <c r="F24" s="7">
        <v>8.7269710934227049</v>
      </c>
      <c r="G24" s="7">
        <v>9.0728571428571421</v>
      </c>
      <c r="H24" s="7">
        <v>8.6999999999999993</v>
      </c>
      <c r="I24" s="7">
        <v>9.1578809999999997</v>
      </c>
      <c r="J24" s="7">
        <v>9.1578809999999997</v>
      </c>
      <c r="K24" s="7">
        <v>8.89</v>
      </c>
      <c r="L24" s="7">
        <v>9.06</v>
      </c>
      <c r="M24" s="7">
        <v>9.2200000000000006</v>
      </c>
      <c r="N24" s="7">
        <v>8.4989429175475681</v>
      </c>
      <c r="O24" s="7">
        <v>8.5031289640591972</v>
      </c>
      <c r="P24" s="7">
        <v>8.9975052854122612</v>
      </c>
      <c r="Q24" s="7">
        <v>9.0060042283298092</v>
      </c>
      <c r="R24" s="7">
        <v>9.0230021141649051</v>
      </c>
      <c r="S24" s="7">
        <v>9.0399999999999991</v>
      </c>
    </row>
    <row r="25" spans="1:19" ht="24.95" customHeight="1" x14ac:dyDescent="0.25">
      <c r="A25" s="18" t="s">
        <v>144</v>
      </c>
      <c r="B25" s="18" t="s">
        <v>23</v>
      </c>
      <c r="C25" s="6" t="s">
        <v>24</v>
      </c>
      <c r="D25" s="6" t="s">
        <v>145</v>
      </c>
      <c r="E25" s="7">
        <v>8.5892473118279593</v>
      </c>
      <c r="F25" s="7">
        <v>8.5892473118279593</v>
      </c>
      <c r="G25" s="7">
        <v>8.7380952380952408</v>
      </c>
      <c r="H25" s="7">
        <v>9.125</v>
      </c>
      <c r="I25" s="7">
        <v>9.125</v>
      </c>
      <c r="J25" s="7">
        <v>9.125</v>
      </c>
      <c r="K25" s="7">
        <v>9.14</v>
      </c>
      <c r="L25" s="7">
        <v>9.14</v>
      </c>
      <c r="M25" s="7">
        <v>9.36</v>
      </c>
      <c r="N25" s="7">
        <v>10.353327855382087</v>
      </c>
      <c r="O25" s="7">
        <v>10.7717337715694</v>
      </c>
      <c r="P25" s="7">
        <v>10.4964667214462</v>
      </c>
      <c r="Q25" s="7">
        <v>10.548233360723099</v>
      </c>
      <c r="R25" s="7">
        <v>10.6</v>
      </c>
      <c r="S25" s="7">
        <v>10.6</v>
      </c>
    </row>
    <row r="26" spans="1:19" ht="24.95" customHeight="1" x14ac:dyDescent="0.25">
      <c r="A26" s="18"/>
      <c r="B26" s="18"/>
      <c r="C26" s="18" t="s">
        <v>25</v>
      </c>
      <c r="D26" s="6" t="s">
        <v>146</v>
      </c>
      <c r="E26" s="7">
        <v>16.015708741452599</v>
      </c>
      <c r="F26" s="7">
        <v>16.015708741452599</v>
      </c>
      <c r="G26" s="7">
        <v>16.2467196451673</v>
      </c>
      <c r="H26" s="7">
        <v>16.5</v>
      </c>
      <c r="I26" s="7">
        <v>17.068919999999999</v>
      </c>
      <c r="J26" s="7">
        <v>17.353458896400003</v>
      </c>
      <c r="K26" s="7">
        <v>18.333000000000002</v>
      </c>
      <c r="L26" s="7">
        <v>18.5</v>
      </c>
      <c r="M26" s="7">
        <v>18.666999999999998</v>
      </c>
      <c r="N26" s="7">
        <v>19.036027263875361</v>
      </c>
      <c r="O26" s="7">
        <v>19.207351509250241</v>
      </c>
      <c r="P26" s="7">
        <v>19.397711781888994</v>
      </c>
      <c r="Q26" s="7">
        <v>19.549999999999997</v>
      </c>
      <c r="R26" s="7">
        <v>19.549999999999997</v>
      </c>
      <c r="S26" s="7">
        <v>19.55</v>
      </c>
    </row>
    <row r="27" spans="1:19" ht="24.95" customHeight="1" x14ac:dyDescent="0.25">
      <c r="A27" s="18"/>
      <c r="B27" s="18"/>
      <c r="C27" s="18"/>
      <c r="D27" s="6" t="s">
        <v>147</v>
      </c>
      <c r="E27" s="7">
        <v>20.0976843225978</v>
      </c>
      <c r="F27" s="7">
        <v>20.0976843225978</v>
      </c>
      <c r="G27" s="7">
        <v>20.600254962666199</v>
      </c>
      <c r="H27" s="7">
        <v>21</v>
      </c>
      <c r="I27" s="7">
        <v>21.512189999999997</v>
      </c>
      <c r="J27" s="7">
        <v>22.920808201199996</v>
      </c>
      <c r="K27" s="7">
        <v>23.062999999999999</v>
      </c>
      <c r="L27" s="7">
        <v>23.312999999999999</v>
      </c>
      <c r="M27" s="7">
        <v>24.562999999999999</v>
      </c>
      <c r="N27" s="7">
        <v>25.172754195459035</v>
      </c>
      <c r="O27" s="7">
        <v>25.5</v>
      </c>
      <c r="P27" s="7">
        <v>25.197926949654491</v>
      </c>
      <c r="Q27" s="7">
        <v>25.298617966436332</v>
      </c>
      <c r="R27" s="7">
        <v>25.298617966436332</v>
      </c>
      <c r="S27" s="7">
        <v>25.5</v>
      </c>
    </row>
    <row r="28" spans="1:19" ht="24.95" customHeight="1" x14ac:dyDescent="0.25">
      <c r="A28" s="18" t="s">
        <v>95</v>
      </c>
      <c r="B28" s="18" t="s">
        <v>148</v>
      </c>
      <c r="C28" s="6" t="s">
        <v>89</v>
      </c>
      <c r="D28" s="6" t="s">
        <v>149</v>
      </c>
      <c r="E28" s="7">
        <v>67.361253425389862</v>
      </c>
      <c r="F28" s="7">
        <v>67.228023379962906</v>
      </c>
      <c r="G28" s="7">
        <v>68.577466765700848</v>
      </c>
      <c r="H28" s="7">
        <v>69</v>
      </c>
      <c r="I28" s="7">
        <v>70.990994999999998</v>
      </c>
      <c r="J28" s="7">
        <v>71.704372476000003</v>
      </c>
      <c r="K28" s="7">
        <v>71.47999999999999</v>
      </c>
      <c r="L28" s="7">
        <v>72.115000000000009</v>
      </c>
      <c r="M28" s="7">
        <v>72.694999999999993</v>
      </c>
      <c r="N28" s="7">
        <v>74.432954679544935</v>
      </c>
      <c r="O28" s="7">
        <v>75.065881873832609</v>
      </c>
      <c r="P28" s="7">
        <v>75.219689373422483</v>
      </c>
      <c r="Q28" s="7">
        <v>75.888103488469142</v>
      </c>
      <c r="R28" s="7">
        <v>75.925567045320463</v>
      </c>
      <c r="S28" s="7">
        <v>76</v>
      </c>
    </row>
    <row r="29" spans="1:19" ht="24.95" customHeight="1" x14ac:dyDescent="0.25">
      <c r="A29" s="18"/>
      <c r="B29" s="18"/>
      <c r="C29" s="6" t="s">
        <v>90</v>
      </c>
      <c r="D29" s="6" t="s">
        <v>150</v>
      </c>
      <c r="E29" s="7">
        <v>74.9948056436304</v>
      </c>
      <c r="F29" s="7">
        <v>74.9948056436304</v>
      </c>
      <c r="G29" s="7">
        <v>75.8357743498768</v>
      </c>
      <c r="H29" s="7">
        <v>75</v>
      </c>
      <c r="I29" s="7">
        <v>77.777999999999992</v>
      </c>
      <c r="J29" s="7">
        <v>76.388884919999995</v>
      </c>
      <c r="K29" s="7">
        <v>81.25</v>
      </c>
      <c r="L29" s="7">
        <v>81.88</v>
      </c>
      <c r="M29" s="7">
        <v>83.13</v>
      </c>
      <c r="N29" s="7">
        <v>83.983822042467139</v>
      </c>
      <c r="O29" s="7">
        <v>82.556097067745199</v>
      </c>
      <c r="P29" s="7">
        <v>82.47211324570273</v>
      </c>
      <c r="Q29" s="7">
        <v>82.724064711830124</v>
      </c>
      <c r="R29" s="7">
        <v>82.892032355915077</v>
      </c>
      <c r="S29" s="7">
        <v>83.06</v>
      </c>
    </row>
    <row r="30" spans="1:19" ht="24.95" customHeight="1" x14ac:dyDescent="0.25">
      <c r="A30" s="18"/>
      <c r="B30" s="18"/>
      <c r="C30" s="6" t="s">
        <v>151</v>
      </c>
      <c r="D30" s="6" t="s">
        <v>152</v>
      </c>
      <c r="E30" s="7">
        <v>30.100279078567713</v>
      </c>
      <c r="F30" s="7">
        <v>31.11489522728348</v>
      </c>
      <c r="G30" s="7">
        <v>31.960408684546618</v>
      </c>
      <c r="H30" s="7">
        <v>30.333333333333332</v>
      </c>
      <c r="I30" s="7">
        <v>27.015473333333333</v>
      </c>
      <c r="J30" s="7">
        <v>24.408750311399999</v>
      </c>
      <c r="K30" s="7">
        <v>27.88</v>
      </c>
      <c r="L30" s="7">
        <v>28.63</v>
      </c>
      <c r="M30" s="7">
        <v>29.38</v>
      </c>
      <c r="N30" s="7">
        <v>30.934343434343436</v>
      </c>
      <c r="O30" s="7">
        <v>34.027777777777779</v>
      </c>
      <c r="P30" s="7">
        <v>35.017676767676768</v>
      </c>
      <c r="Q30" s="7">
        <v>36.007575757575758</v>
      </c>
      <c r="R30" s="7">
        <v>36.719065656565661</v>
      </c>
      <c r="S30" s="7">
        <v>36.75</v>
      </c>
    </row>
    <row r="31" spans="1:19" ht="24.95" customHeight="1" x14ac:dyDescent="0.25">
      <c r="A31" s="18"/>
      <c r="B31" s="18"/>
      <c r="C31" s="6" t="s">
        <v>26</v>
      </c>
      <c r="D31" s="6" t="s">
        <v>153</v>
      </c>
      <c r="E31" s="7">
        <v>71.675521926419975</v>
      </c>
      <c r="F31" s="7">
        <v>72.570247828674781</v>
      </c>
      <c r="G31" s="7">
        <v>74.316344168167177</v>
      </c>
      <c r="H31" s="7">
        <v>66.166666666666671</v>
      </c>
      <c r="I31" s="7">
        <v>66.666816666666662</v>
      </c>
      <c r="J31" s="7">
        <v>64.906622441166661</v>
      </c>
      <c r="K31" s="7">
        <v>69.59</v>
      </c>
      <c r="L31" s="7">
        <v>70.194999999999993</v>
      </c>
      <c r="M31" s="7">
        <v>71.25</v>
      </c>
      <c r="N31" s="7">
        <v>71.540167714068929</v>
      </c>
      <c r="O31" s="7">
        <v>70.390869116874541</v>
      </c>
      <c r="P31" s="7">
        <v>70.811725392532651</v>
      </c>
      <c r="Q31" s="7">
        <v>71.723490670661704</v>
      </c>
      <c r="R31" s="7">
        <v>71.871787263848091</v>
      </c>
      <c r="S31" s="7">
        <v>72.5</v>
      </c>
    </row>
    <row r="32" spans="1:19" ht="24.95" customHeight="1" x14ac:dyDescent="0.25">
      <c r="A32" s="18"/>
      <c r="B32" s="18"/>
      <c r="C32" s="6" t="s">
        <v>154</v>
      </c>
      <c r="D32" s="6" t="s">
        <v>155</v>
      </c>
      <c r="E32" s="7">
        <v>71.543917875077753</v>
      </c>
      <c r="F32" s="7">
        <v>71.710006889756897</v>
      </c>
      <c r="G32" s="7">
        <v>72.877891808936255</v>
      </c>
      <c r="H32" s="7">
        <v>72</v>
      </c>
      <c r="I32" s="7">
        <v>73.56425999999999</v>
      </c>
      <c r="J32" s="7">
        <v>73.219922585999996</v>
      </c>
      <c r="K32" s="7">
        <v>76.069999999999993</v>
      </c>
      <c r="L32" s="7">
        <v>76.66</v>
      </c>
      <c r="M32" s="7">
        <v>77.509999999999991</v>
      </c>
      <c r="N32" s="7">
        <v>78.961308849466548</v>
      </c>
      <c r="O32" s="7">
        <v>78.543201544731431</v>
      </c>
      <c r="P32" s="7">
        <v>78.205454451084336</v>
      </c>
      <c r="Q32" s="7">
        <v>78.775062958086835</v>
      </c>
      <c r="R32" s="7">
        <v>78.859046780129319</v>
      </c>
      <c r="S32" s="7">
        <v>78.98</v>
      </c>
    </row>
    <row r="33" spans="1:19" ht="24.95" customHeight="1" x14ac:dyDescent="0.25">
      <c r="A33" s="18"/>
      <c r="B33" s="18"/>
      <c r="C33" s="6" t="s">
        <v>27</v>
      </c>
      <c r="D33" s="6" t="s">
        <v>28</v>
      </c>
      <c r="E33" s="7">
        <v>64.826684043187797</v>
      </c>
      <c r="F33" s="7">
        <v>64.826684043187797</v>
      </c>
      <c r="G33" s="7">
        <v>64.826684043187797</v>
      </c>
      <c r="H33" s="7">
        <v>57.666666666666664</v>
      </c>
      <c r="I33" s="7">
        <v>55.970689999999998</v>
      </c>
      <c r="J33" s="7">
        <v>57.666601906999993</v>
      </c>
      <c r="K33" s="7">
        <v>59.67</v>
      </c>
      <c r="L33" s="7">
        <v>60.44</v>
      </c>
      <c r="M33" s="7">
        <v>61.11</v>
      </c>
      <c r="N33" s="7">
        <v>63.786407766990294</v>
      </c>
      <c r="O33" s="7">
        <v>64.551844660194178</v>
      </c>
      <c r="P33" s="7">
        <v>64.998349514563117</v>
      </c>
      <c r="Q33" s="7">
        <v>65.508640776699025</v>
      </c>
      <c r="R33" s="7">
        <v>65.508640776699025</v>
      </c>
      <c r="S33" s="7">
        <v>65.7</v>
      </c>
    </row>
    <row r="34" spans="1:19" ht="24.95" customHeight="1" x14ac:dyDescent="0.25">
      <c r="A34" s="18"/>
      <c r="B34" s="18" t="s">
        <v>29</v>
      </c>
      <c r="C34" s="18" t="s">
        <v>91</v>
      </c>
      <c r="D34" s="6" t="s">
        <v>156</v>
      </c>
      <c r="E34" s="7">
        <v>325.44321566323327</v>
      </c>
      <c r="F34" s="7">
        <v>334.56418889312903</v>
      </c>
      <c r="G34" s="7">
        <v>344.49528759774188</v>
      </c>
      <c r="H34" s="7">
        <v>303.33333333333331</v>
      </c>
      <c r="I34" s="7">
        <v>301.7378888888889</v>
      </c>
      <c r="J34" s="7">
        <v>297.86004016288888</v>
      </c>
      <c r="K34" s="7">
        <v>308.28666666666669</v>
      </c>
      <c r="L34" s="7">
        <v>314.26</v>
      </c>
      <c r="M34" s="7">
        <v>316.66666666666669</v>
      </c>
      <c r="N34" s="7">
        <v>323.21437670345318</v>
      </c>
      <c r="O34" s="7">
        <v>325.56444701046047</v>
      </c>
      <c r="P34" s="7">
        <v>321.99310843334706</v>
      </c>
      <c r="Q34" s="7">
        <v>323.65264675066607</v>
      </c>
      <c r="R34" s="7">
        <v>324.29460063774854</v>
      </c>
      <c r="S34" s="7">
        <v>325.40000000000003</v>
      </c>
    </row>
    <row r="35" spans="1:19" ht="24.95" customHeight="1" x14ac:dyDescent="0.25">
      <c r="A35" s="18"/>
      <c r="B35" s="18"/>
      <c r="C35" s="18"/>
      <c r="D35" s="6" t="s">
        <v>157</v>
      </c>
      <c r="E35" s="7">
        <v>394.48680351906154</v>
      </c>
      <c r="F35" s="7">
        <v>398.72412321567231</v>
      </c>
      <c r="G35" s="7">
        <v>412.86007975254944</v>
      </c>
      <c r="H35" s="7">
        <v>393.33333333333331</v>
      </c>
      <c r="I35" s="7">
        <v>402.27379999999994</v>
      </c>
      <c r="J35" s="7">
        <v>402.27379999999994</v>
      </c>
      <c r="K35" s="7">
        <v>407.78</v>
      </c>
      <c r="L35" s="7">
        <v>412.22</v>
      </c>
      <c r="M35" s="7">
        <v>421.11</v>
      </c>
      <c r="N35" s="7">
        <v>430.2463054187192</v>
      </c>
      <c r="O35" s="7">
        <v>437.56049261083746</v>
      </c>
      <c r="P35" s="7">
        <v>434.97901477832505</v>
      </c>
      <c r="Q35" s="7">
        <v>434.97901477832505</v>
      </c>
      <c r="R35" s="7">
        <v>435.83950738916252</v>
      </c>
      <c r="S35" s="7">
        <v>436.7</v>
      </c>
    </row>
    <row r="36" spans="1:19" ht="24.95" customHeight="1" x14ac:dyDescent="0.25">
      <c r="A36" s="18"/>
      <c r="B36" s="18"/>
      <c r="C36" s="6" t="s">
        <v>30</v>
      </c>
      <c r="D36" s="6" t="s">
        <v>156</v>
      </c>
      <c r="E36" s="7">
        <v>291.94506673255768</v>
      </c>
      <c r="F36" s="7">
        <v>297.38460988614014</v>
      </c>
      <c r="G36" s="7">
        <v>306.30096485547313</v>
      </c>
      <c r="H36" s="7">
        <v>305.33333333333337</v>
      </c>
      <c r="I36" s="7">
        <v>313.47676000000001</v>
      </c>
      <c r="J36" s="7">
        <v>316.12373500053332</v>
      </c>
      <c r="K36" s="7">
        <v>311.70400000000006</v>
      </c>
      <c r="L36" s="7">
        <v>313.77733333333333</v>
      </c>
      <c r="M36" s="7">
        <v>316.0146666666667</v>
      </c>
      <c r="N36" s="7">
        <v>308.52212419211236</v>
      </c>
      <c r="O36" s="7">
        <v>299.0899893317648</v>
      </c>
      <c r="P36" s="7">
        <v>297.76268783655217</v>
      </c>
      <c r="Q36" s="7">
        <v>299.02128969778767</v>
      </c>
      <c r="R36" s="7">
        <v>299.28169524741412</v>
      </c>
      <c r="S36" s="7">
        <v>300.66666666666669</v>
      </c>
    </row>
    <row r="37" spans="1:19" ht="24.95" customHeight="1" x14ac:dyDescent="0.25">
      <c r="A37" s="18"/>
      <c r="B37" s="18"/>
      <c r="C37" s="18" t="s">
        <v>31</v>
      </c>
      <c r="D37" s="6" t="s">
        <v>32</v>
      </c>
      <c r="E37" s="7">
        <v>546.17044195792869</v>
      </c>
      <c r="F37" s="7">
        <v>546.17044195792869</v>
      </c>
      <c r="G37" s="7">
        <v>546.17044195792869</v>
      </c>
      <c r="H37" s="7">
        <v>508.33333333333331</v>
      </c>
      <c r="I37" s="7">
        <v>508.33333333333331</v>
      </c>
      <c r="J37" s="7">
        <v>508.33333333333331</v>
      </c>
      <c r="K37" s="7">
        <v>536.66999999999996</v>
      </c>
      <c r="L37" s="7">
        <v>542.22</v>
      </c>
      <c r="M37" s="7">
        <v>546</v>
      </c>
      <c r="N37" s="7">
        <v>547.64292878635899</v>
      </c>
      <c r="O37" s="7">
        <v>555.30992978936808</v>
      </c>
      <c r="P37" s="7">
        <v>539.9759277833499</v>
      </c>
      <c r="Q37" s="7">
        <v>544.90471414242722</v>
      </c>
      <c r="R37" s="7">
        <v>546.54764292878622</v>
      </c>
      <c r="S37" s="7">
        <v>546</v>
      </c>
    </row>
    <row r="38" spans="1:19" ht="24.95" customHeight="1" x14ac:dyDescent="0.25">
      <c r="A38" s="18"/>
      <c r="B38" s="18"/>
      <c r="C38" s="18"/>
      <c r="D38" s="6" t="s">
        <v>33</v>
      </c>
      <c r="E38" s="7">
        <v>509.17858310351482</v>
      </c>
      <c r="F38" s="7">
        <v>499.01333970919427</v>
      </c>
      <c r="G38" s="7">
        <v>492.23651077964792</v>
      </c>
      <c r="H38" s="7">
        <v>501.25</v>
      </c>
      <c r="I38" s="7">
        <v>524.38268749999997</v>
      </c>
      <c r="J38" s="7">
        <v>524.38268749999997</v>
      </c>
      <c r="K38" s="7">
        <v>504.16500000000002</v>
      </c>
      <c r="L38" s="7">
        <v>508.33499999999998</v>
      </c>
      <c r="M38" s="7">
        <v>511.66500000000002</v>
      </c>
      <c r="N38" s="7">
        <v>511.19402985074629</v>
      </c>
      <c r="O38" s="7">
        <v>515.28358208955228</v>
      </c>
      <c r="P38" s="7">
        <v>509.66044776119418</v>
      </c>
      <c r="Q38" s="7">
        <v>514.26119402985069</v>
      </c>
      <c r="R38" s="7">
        <v>514.26119402985069</v>
      </c>
      <c r="S38" s="7">
        <v>513.75</v>
      </c>
    </row>
    <row r="39" spans="1:19" ht="24.95" customHeight="1" x14ac:dyDescent="0.25">
      <c r="A39" s="17" t="s">
        <v>158</v>
      </c>
      <c r="B39" s="18" t="s">
        <v>34</v>
      </c>
      <c r="C39" s="6" t="s">
        <v>159</v>
      </c>
      <c r="D39" s="6" t="s">
        <v>160</v>
      </c>
      <c r="E39" s="7">
        <v>4621.9300610187502</v>
      </c>
      <c r="F39" s="7">
        <v>4621.9300610187502</v>
      </c>
      <c r="G39" s="7">
        <v>4949.8490370564668</v>
      </c>
      <c r="H39" s="7">
        <v>5083.333333333333</v>
      </c>
      <c r="I39" s="7">
        <v>4994.68</v>
      </c>
      <c r="J39" s="7">
        <v>5319.7837212000004</v>
      </c>
      <c r="K39" s="7">
        <v>5322.22</v>
      </c>
      <c r="L39" s="7">
        <v>5355.56</v>
      </c>
      <c r="M39" s="7">
        <v>5380</v>
      </c>
      <c r="N39" s="7">
        <v>5445.4976303317535</v>
      </c>
      <c r="O39" s="7">
        <v>5478.1706161137436</v>
      </c>
      <c r="P39" s="7">
        <v>5728.663507109005</v>
      </c>
      <c r="Q39" s="7">
        <v>5739.5545023696686</v>
      </c>
      <c r="R39" s="7">
        <v>5745</v>
      </c>
      <c r="S39" s="7">
        <v>5745</v>
      </c>
    </row>
    <row r="40" spans="1:19" ht="24.95" customHeight="1" x14ac:dyDescent="0.25">
      <c r="A40" s="17"/>
      <c r="B40" s="18"/>
      <c r="C40" s="6" t="s">
        <v>161</v>
      </c>
      <c r="D40" s="6" t="s">
        <v>162</v>
      </c>
      <c r="E40" s="7">
        <v>53.4268510966725</v>
      </c>
      <c r="F40" s="7">
        <v>53.4268510966725</v>
      </c>
      <c r="G40" s="7">
        <v>53.4268510966725</v>
      </c>
      <c r="H40" s="7">
        <v>49.666666666666664</v>
      </c>
      <c r="I40" s="7">
        <v>48.312256666666663</v>
      </c>
      <c r="J40" s="7">
        <v>49.666932343600003</v>
      </c>
      <c r="K40" s="7">
        <v>52.22</v>
      </c>
      <c r="L40" s="7">
        <v>53.33</v>
      </c>
      <c r="M40" s="7">
        <v>53.78</v>
      </c>
      <c r="N40" s="7">
        <v>54.74285714285714</v>
      </c>
      <c r="O40" s="7">
        <v>56.494628571428564</v>
      </c>
      <c r="P40" s="7">
        <v>57.206285714285713</v>
      </c>
      <c r="Q40" s="7">
        <v>57.370514285714279</v>
      </c>
      <c r="R40" s="7">
        <v>57.370514285714279</v>
      </c>
      <c r="S40" s="7">
        <v>57.48</v>
      </c>
    </row>
    <row r="41" spans="1:19" ht="24.95" customHeight="1" x14ac:dyDescent="0.25">
      <c r="A41" s="17"/>
      <c r="B41" s="18"/>
      <c r="C41" s="6" t="s">
        <v>35</v>
      </c>
      <c r="D41" s="6" t="s">
        <v>163</v>
      </c>
      <c r="E41" s="7">
        <v>7597.4201140224495</v>
      </c>
      <c r="F41" s="7">
        <v>7597.4201140224495</v>
      </c>
      <c r="G41" s="7">
        <v>7913.9792854400521</v>
      </c>
      <c r="H41" s="7">
        <v>7366.666666666667</v>
      </c>
      <c r="I41" s="7">
        <v>7366.666666666667</v>
      </c>
      <c r="J41" s="7">
        <v>7418.1596666666674</v>
      </c>
      <c r="K41" s="7">
        <v>7733.33</v>
      </c>
      <c r="L41" s="7">
        <v>7766.67</v>
      </c>
      <c r="M41" s="7">
        <v>7777.78</v>
      </c>
      <c r="N41" s="7">
        <v>7987.9294336118846</v>
      </c>
      <c r="O41" s="7">
        <v>8235.5552460538529</v>
      </c>
      <c r="P41" s="7">
        <v>8563.0603528319407</v>
      </c>
      <c r="Q41" s="7">
        <v>8587.0241411327752</v>
      </c>
      <c r="R41" s="7">
        <v>8587.0241411327752</v>
      </c>
      <c r="S41" s="7">
        <v>8603</v>
      </c>
    </row>
    <row r="42" spans="1:19" ht="24.95" customHeight="1" x14ac:dyDescent="0.25">
      <c r="A42" s="17"/>
      <c r="B42" s="18"/>
      <c r="C42" s="6" t="s">
        <v>36</v>
      </c>
      <c r="D42" s="6" t="s">
        <v>160</v>
      </c>
      <c r="E42" s="7">
        <v>10699.148148148101</v>
      </c>
      <c r="F42" s="7">
        <v>10699.148148148101</v>
      </c>
      <c r="G42" s="7">
        <v>10580.888888888889</v>
      </c>
      <c r="H42" s="7">
        <v>11336.666666666666</v>
      </c>
      <c r="I42" s="7">
        <v>11336.666666666666</v>
      </c>
      <c r="J42" s="7">
        <v>11336.666666666666</v>
      </c>
      <c r="K42" s="7">
        <v>11544.44</v>
      </c>
      <c r="L42" s="7">
        <v>11600</v>
      </c>
      <c r="M42" s="7">
        <v>11822.22</v>
      </c>
      <c r="N42" s="7">
        <v>12029.510961214166</v>
      </c>
      <c r="O42" s="7">
        <v>11821.908094435101</v>
      </c>
      <c r="P42" s="7">
        <v>12206.852445193899</v>
      </c>
      <c r="Q42" s="7">
        <v>12254.9704890388</v>
      </c>
      <c r="R42" s="7">
        <v>12267</v>
      </c>
      <c r="S42" s="7">
        <v>12267</v>
      </c>
    </row>
    <row r="43" spans="1:19" ht="24.95" customHeight="1" x14ac:dyDescent="0.25">
      <c r="A43" s="17"/>
      <c r="B43" s="18" t="s">
        <v>37</v>
      </c>
      <c r="C43" s="6" t="s">
        <v>38</v>
      </c>
      <c r="D43" s="6" t="s">
        <v>39</v>
      </c>
      <c r="E43" s="7">
        <v>33.725107346694699</v>
      </c>
      <c r="F43" s="7">
        <v>33.477251372602673</v>
      </c>
      <c r="G43" s="7">
        <v>34.15160816483025</v>
      </c>
      <c r="H43" s="7">
        <v>29.666666666666668</v>
      </c>
      <c r="I43" s="7">
        <v>28.587986666666666</v>
      </c>
      <c r="J43" s="7">
        <v>31.689497340133336</v>
      </c>
      <c r="K43" s="7">
        <v>30.56</v>
      </c>
      <c r="L43" s="7">
        <v>30.78</v>
      </c>
      <c r="M43" s="7">
        <v>30.89</v>
      </c>
      <c r="N43" s="7">
        <v>31.397459165154267</v>
      </c>
      <c r="O43" s="7">
        <v>29.639201451905627</v>
      </c>
      <c r="P43" s="7">
        <v>32.998729582577134</v>
      </c>
      <c r="Q43" s="7">
        <v>34.505807622504541</v>
      </c>
      <c r="R43" s="7">
        <v>34.505807622504541</v>
      </c>
      <c r="S43" s="7">
        <v>34.6</v>
      </c>
    </row>
    <row r="44" spans="1:19" ht="24.95" customHeight="1" x14ac:dyDescent="0.25">
      <c r="A44" s="17"/>
      <c r="B44" s="18"/>
      <c r="C44" s="6" t="s">
        <v>40</v>
      </c>
      <c r="D44" s="6" t="s">
        <v>39</v>
      </c>
      <c r="E44" s="7">
        <v>34.582321959812198</v>
      </c>
      <c r="F44" s="7">
        <v>34.3315577368517</v>
      </c>
      <c r="G44" s="7">
        <v>35.355512880879388</v>
      </c>
      <c r="H44" s="7">
        <v>35</v>
      </c>
      <c r="I44" s="7">
        <v>35</v>
      </c>
      <c r="J44" s="7">
        <v>33.15795</v>
      </c>
      <c r="K44" s="7">
        <v>35.89</v>
      </c>
      <c r="L44" s="7">
        <v>36.22</v>
      </c>
      <c r="M44" s="7">
        <v>36.44</v>
      </c>
      <c r="N44" s="7">
        <v>32.249322493224938</v>
      </c>
      <c r="O44" s="7">
        <v>29.991869918699191</v>
      </c>
      <c r="P44" s="7">
        <v>34.990514905149055</v>
      </c>
      <c r="Q44" s="7">
        <v>35.184010840108407</v>
      </c>
      <c r="R44" s="7">
        <v>35.63550135501356</v>
      </c>
      <c r="S44" s="7">
        <v>35.700000000000003</v>
      </c>
    </row>
    <row r="45" spans="1:19" ht="24.95" customHeight="1" x14ac:dyDescent="0.25">
      <c r="A45" s="17"/>
      <c r="B45" s="18"/>
      <c r="C45" s="6" t="s">
        <v>41</v>
      </c>
      <c r="D45" s="6" t="s">
        <v>39</v>
      </c>
      <c r="E45" s="7">
        <v>5.6466873936323214</v>
      </c>
      <c r="F45" s="7">
        <v>5.6466873936323214</v>
      </c>
      <c r="G45" s="7">
        <v>6.2907696263044039</v>
      </c>
      <c r="H45" s="7">
        <v>5.833333333333333</v>
      </c>
      <c r="I45" s="7">
        <v>5.833333333333333</v>
      </c>
      <c r="J45" s="7">
        <v>5.3666666666666671</v>
      </c>
      <c r="K45" s="7">
        <v>6.08</v>
      </c>
      <c r="L45" s="7">
        <v>6.13</v>
      </c>
      <c r="M45" s="7">
        <v>6.14</v>
      </c>
      <c r="N45" s="7">
        <v>5.9907834101382491</v>
      </c>
      <c r="O45" s="7">
        <v>5.2059907834101384</v>
      </c>
      <c r="P45" s="7">
        <v>5.0502304147465438</v>
      </c>
      <c r="Q45" s="7">
        <v>5.1520737327188941</v>
      </c>
      <c r="R45" s="7">
        <v>5.1520737327188941</v>
      </c>
      <c r="S45" s="7">
        <v>5.2</v>
      </c>
    </row>
    <row r="46" spans="1:19" ht="24.95" customHeight="1" x14ac:dyDescent="0.25">
      <c r="A46" s="17"/>
      <c r="B46" s="18" t="s">
        <v>164</v>
      </c>
      <c r="C46" s="6" t="s">
        <v>165</v>
      </c>
      <c r="D46" s="6" t="s">
        <v>166</v>
      </c>
      <c r="E46" s="7">
        <v>543.96318080077106</v>
      </c>
      <c r="F46" s="7">
        <v>543.96318080077106</v>
      </c>
      <c r="G46" s="7">
        <v>547.49540924752921</v>
      </c>
      <c r="H46" s="7">
        <v>490</v>
      </c>
      <c r="I46" s="7">
        <v>534.1</v>
      </c>
      <c r="J46" s="7">
        <v>574.30170699999996</v>
      </c>
      <c r="K46" s="7">
        <v>540</v>
      </c>
      <c r="L46" s="7">
        <v>539</v>
      </c>
      <c r="M46" s="7">
        <v>540</v>
      </c>
      <c r="N46" s="7">
        <v>553.63984674329504</v>
      </c>
      <c r="O46" s="7">
        <v>563.05172413793105</v>
      </c>
      <c r="P46" s="7">
        <v>569.14176245210729</v>
      </c>
      <c r="Q46" s="7">
        <v>571.90996168582376</v>
      </c>
      <c r="R46" s="7">
        <v>575.23180076628353</v>
      </c>
      <c r="S46" s="7">
        <v>578</v>
      </c>
    </row>
    <row r="47" spans="1:19" ht="24.95" customHeight="1" x14ac:dyDescent="0.25">
      <c r="A47" s="17"/>
      <c r="B47" s="18"/>
      <c r="C47" s="6" t="s">
        <v>167</v>
      </c>
      <c r="D47" s="6" t="s">
        <v>168</v>
      </c>
      <c r="E47" s="7">
        <v>828.96357694747564</v>
      </c>
      <c r="F47" s="7">
        <v>828.96357694747564</v>
      </c>
      <c r="G47" s="7">
        <v>833.7552739240507</v>
      </c>
      <c r="H47" s="7">
        <v>800</v>
      </c>
      <c r="I47" s="7">
        <v>800</v>
      </c>
      <c r="J47" s="7">
        <v>806.32800000000009</v>
      </c>
      <c r="K47" s="7">
        <v>842</v>
      </c>
      <c r="L47" s="7">
        <v>847</v>
      </c>
      <c r="M47" s="7">
        <v>850</v>
      </c>
      <c r="N47" s="7">
        <v>862.06896551724151</v>
      </c>
      <c r="O47" s="7">
        <v>867.24137931034488</v>
      </c>
      <c r="P47" s="7">
        <v>871.55172413793116</v>
      </c>
      <c r="Q47" s="7">
        <v>818.10344827586221</v>
      </c>
      <c r="R47" s="7">
        <v>871.55172413793116</v>
      </c>
      <c r="S47" s="7">
        <v>875</v>
      </c>
    </row>
    <row r="48" spans="1:19" ht="24.95" customHeight="1" x14ac:dyDescent="0.25">
      <c r="A48" s="17"/>
      <c r="B48" s="18" t="s">
        <v>42</v>
      </c>
      <c r="C48" s="6" t="s">
        <v>169</v>
      </c>
      <c r="D48" s="6" t="s">
        <v>170</v>
      </c>
      <c r="E48" s="7">
        <v>494.70907933829875</v>
      </c>
      <c r="F48" s="7">
        <v>494.70907933829875</v>
      </c>
      <c r="G48" s="7">
        <v>499.40621597276106</v>
      </c>
      <c r="H48" s="7">
        <v>463.33333333333331</v>
      </c>
      <c r="I48" s="7">
        <v>474.36530000000005</v>
      </c>
      <c r="J48" s="7">
        <v>485.39903687800006</v>
      </c>
      <c r="K48" s="7">
        <v>502</v>
      </c>
      <c r="L48" s="7">
        <v>504</v>
      </c>
      <c r="M48" s="7">
        <v>507</v>
      </c>
      <c r="N48" s="7">
        <v>510.91269841269843</v>
      </c>
      <c r="O48" s="7">
        <v>512.44543650793651</v>
      </c>
      <c r="P48" s="7">
        <v>506.82539682539687</v>
      </c>
      <c r="Q48" s="7">
        <v>511.9345238095238</v>
      </c>
      <c r="R48" s="7">
        <v>512.95634920634927</v>
      </c>
      <c r="S48" s="7">
        <v>515</v>
      </c>
    </row>
    <row r="49" spans="1:19" ht="24.95" customHeight="1" x14ac:dyDescent="0.25">
      <c r="A49" s="17"/>
      <c r="B49" s="18"/>
      <c r="C49" s="6" t="s">
        <v>171</v>
      </c>
      <c r="D49" s="6" t="s">
        <v>172</v>
      </c>
      <c r="E49" s="7">
        <v>360</v>
      </c>
      <c r="F49" s="7">
        <v>360</v>
      </c>
      <c r="G49" s="7">
        <v>360</v>
      </c>
      <c r="H49" s="7">
        <v>343.33333333333331</v>
      </c>
      <c r="I49" s="7">
        <v>381.48110000000003</v>
      </c>
      <c r="J49" s="7">
        <v>381.48110000000003</v>
      </c>
      <c r="K49" s="7">
        <v>391</v>
      </c>
      <c r="L49" s="7">
        <v>396</v>
      </c>
      <c r="M49" s="7">
        <v>400</v>
      </c>
      <c r="N49" s="7">
        <v>377.85016286644952</v>
      </c>
      <c r="O49" s="7">
        <v>312.48208469055379</v>
      </c>
      <c r="P49" s="7">
        <v>338.17589576547232</v>
      </c>
      <c r="Q49" s="7">
        <v>344.22149837133549</v>
      </c>
      <c r="R49" s="7">
        <v>344.22149837133549</v>
      </c>
      <c r="S49" s="7">
        <v>348</v>
      </c>
    </row>
    <row r="50" spans="1:19" ht="24.95" customHeight="1" x14ac:dyDescent="0.25">
      <c r="A50" s="18" t="s">
        <v>173</v>
      </c>
      <c r="B50" s="6" t="s">
        <v>45</v>
      </c>
      <c r="C50" s="6" t="s">
        <v>46</v>
      </c>
      <c r="D50" s="6" t="s">
        <v>174</v>
      </c>
      <c r="E50" s="7">
        <v>6.0085892667414882</v>
      </c>
      <c r="F50" s="7">
        <v>6.0085892667414882</v>
      </c>
      <c r="G50" s="7">
        <v>6.2947125651577496</v>
      </c>
      <c r="H50" s="7">
        <v>6.3777777777777773</v>
      </c>
      <c r="I50" s="7">
        <v>6.3309011111111113</v>
      </c>
      <c r="J50" s="7">
        <v>6.3241903559333332</v>
      </c>
      <c r="K50" s="7">
        <v>6.64</v>
      </c>
      <c r="L50" s="7">
        <v>6.79</v>
      </c>
      <c r="M50" s="7">
        <v>7.07</v>
      </c>
      <c r="N50" s="7">
        <v>6.4761904761904754</v>
      </c>
      <c r="O50" s="7">
        <v>5.9775238095238077</v>
      </c>
      <c r="P50" s="7">
        <v>6.1199999999999992</v>
      </c>
      <c r="Q50" s="7">
        <v>6.12</v>
      </c>
      <c r="R50" s="7">
        <v>6.24</v>
      </c>
      <c r="S50" s="7">
        <v>6.24</v>
      </c>
    </row>
    <row r="51" spans="1:19" ht="24.95" customHeight="1" x14ac:dyDescent="0.25">
      <c r="A51" s="18"/>
      <c r="B51" s="18" t="s">
        <v>175</v>
      </c>
      <c r="C51" s="18" t="s">
        <v>176</v>
      </c>
      <c r="D51" s="6" t="s">
        <v>177</v>
      </c>
      <c r="E51" s="7">
        <v>11.895968097192274</v>
      </c>
      <c r="F51" s="7">
        <v>12.965268600310681</v>
      </c>
      <c r="G51" s="7">
        <v>13.232593726090283</v>
      </c>
      <c r="H51" s="7">
        <v>12.811111111111112</v>
      </c>
      <c r="I51" s="7">
        <v>13.748500111111111</v>
      </c>
      <c r="J51" s="7">
        <v>14.061003518636664</v>
      </c>
      <c r="K51" s="7">
        <v>14.29</v>
      </c>
      <c r="L51" s="7">
        <v>14.57</v>
      </c>
      <c r="M51" s="7">
        <v>14.71</v>
      </c>
      <c r="N51" s="7">
        <v>14.759437453737972</v>
      </c>
      <c r="O51" s="7">
        <v>15.069385640266468</v>
      </c>
      <c r="P51" s="7">
        <v>14.50108077797579</v>
      </c>
      <c r="Q51" s="7">
        <v>13.769848028431641</v>
      </c>
      <c r="R51" s="7">
        <v>13.415428679749416</v>
      </c>
      <c r="S51" s="7">
        <v>13.990237447982571</v>
      </c>
    </row>
    <row r="52" spans="1:19" ht="24.95" customHeight="1" x14ac:dyDescent="0.25">
      <c r="A52" s="18"/>
      <c r="B52" s="18"/>
      <c r="C52" s="18"/>
      <c r="D52" s="6" t="s">
        <v>178</v>
      </c>
      <c r="E52" s="7">
        <v>14.644459018000859</v>
      </c>
      <c r="F52" s="7">
        <v>14.644459018000859</v>
      </c>
      <c r="G52" s="7">
        <v>14.644459018000859</v>
      </c>
      <c r="H52" s="7">
        <v>15.577777777777779</v>
      </c>
      <c r="I52" s="7">
        <v>15.778575333333334</v>
      </c>
      <c r="J52" s="7">
        <v>15.296855428406669</v>
      </c>
      <c r="K52" s="7">
        <v>15.86</v>
      </c>
      <c r="L52" s="7">
        <v>16.14</v>
      </c>
      <c r="M52" s="7">
        <v>16.43</v>
      </c>
      <c r="N52" s="7">
        <v>16.886721680420106</v>
      </c>
      <c r="O52" s="7">
        <v>17.86615153788447</v>
      </c>
      <c r="P52" s="7">
        <v>17.115918319280706</v>
      </c>
      <c r="Q52" s="7">
        <v>16.691788549057502</v>
      </c>
      <c r="R52" s="7">
        <v>16.480667112863888</v>
      </c>
      <c r="S52" s="7">
        <v>16.032034060952462</v>
      </c>
    </row>
    <row r="53" spans="1:19" ht="24.95" customHeight="1" x14ac:dyDescent="0.25">
      <c r="A53" s="18"/>
      <c r="B53" s="18" t="s">
        <v>47</v>
      </c>
      <c r="C53" s="18" t="s">
        <v>48</v>
      </c>
      <c r="D53" s="6" t="s">
        <v>49</v>
      </c>
      <c r="E53" s="7">
        <v>33.365188370945901</v>
      </c>
      <c r="F53" s="7">
        <v>33.365188370945901</v>
      </c>
      <c r="G53" s="7">
        <v>34.925314465408803</v>
      </c>
      <c r="H53" s="7">
        <v>33.333333333333336</v>
      </c>
      <c r="I53" s="7">
        <v>34.78799999999999</v>
      </c>
      <c r="J53" s="7">
        <v>35.515417079999999</v>
      </c>
      <c r="K53" s="7">
        <v>36.14</v>
      </c>
      <c r="L53" s="7">
        <v>36.57</v>
      </c>
      <c r="M53" s="7">
        <v>36.5</v>
      </c>
      <c r="N53" s="7">
        <v>37.669245647969049</v>
      </c>
      <c r="O53" s="7">
        <v>37.9705996131528</v>
      </c>
      <c r="P53" s="7">
        <v>37.480899419729205</v>
      </c>
      <c r="Q53" s="7">
        <v>38.234284332688588</v>
      </c>
      <c r="R53" s="7">
        <v>38.874661508704065</v>
      </c>
      <c r="S53" s="7">
        <v>38.950000000000003</v>
      </c>
    </row>
    <row r="54" spans="1:19" ht="24.95" customHeight="1" x14ac:dyDescent="0.25">
      <c r="A54" s="18"/>
      <c r="B54" s="18"/>
      <c r="C54" s="18"/>
      <c r="D54" s="6" t="s">
        <v>50</v>
      </c>
      <c r="E54" s="7">
        <v>36.626264171795903</v>
      </c>
      <c r="F54" s="7">
        <v>36.626264171795903</v>
      </c>
      <c r="G54" s="7">
        <v>40.042931249773787</v>
      </c>
      <c r="H54" s="7">
        <v>39.285714285714285</v>
      </c>
      <c r="I54" s="7">
        <v>38.295321428571427</v>
      </c>
      <c r="J54" s="7">
        <v>40.606061123571436</v>
      </c>
      <c r="K54" s="7">
        <v>41.5</v>
      </c>
      <c r="L54" s="7">
        <v>41.5</v>
      </c>
      <c r="M54" s="7">
        <v>41.75</v>
      </c>
      <c r="N54" s="7">
        <v>44.260131950989631</v>
      </c>
      <c r="O54" s="7">
        <v>45.543675777568332</v>
      </c>
      <c r="P54" s="7">
        <v>46.517398680490096</v>
      </c>
      <c r="Q54" s="7">
        <v>46.96</v>
      </c>
      <c r="R54" s="7">
        <v>46.96</v>
      </c>
      <c r="S54" s="7">
        <v>46.96</v>
      </c>
    </row>
    <row r="55" spans="1:19" ht="24.95" customHeight="1" x14ac:dyDescent="0.25">
      <c r="A55" s="18"/>
      <c r="B55" s="18" t="s">
        <v>51</v>
      </c>
      <c r="C55" s="18" t="s">
        <v>52</v>
      </c>
      <c r="D55" s="6" t="s">
        <v>179</v>
      </c>
      <c r="E55" s="7">
        <v>13.48165680473373</v>
      </c>
      <c r="F55" s="7">
        <v>13.48165680473373</v>
      </c>
      <c r="G55" s="7">
        <v>13.48165680473373</v>
      </c>
      <c r="H55" s="7">
        <v>12.8</v>
      </c>
      <c r="I55" s="7">
        <v>13.429504000000001</v>
      </c>
      <c r="J55" s="7">
        <v>13.219600852480001</v>
      </c>
      <c r="K55" s="7">
        <v>12.94</v>
      </c>
      <c r="L55" s="7">
        <v>13.13</v>
      </c>
      <c r="M55" s="7">
        <v>13.25</v>
      </c>
      <c r="N55" s="7">
        <v>13.034825870646765</v>
      </c>
      <c r="O55" s="7">
        <v>12.513432835820895</v>
      </c>
      <c r="P55" s="7">
        <v>12.943582089552237</v>
      </c>
      <c r="Q55" s="7">
        <v>13.008756218905472</v>
      </c>
      <c r="R55" s="7">
        <v>13.073930348258704</v>
      </c>
      <c r="S55" s="7">
        <v>13.1</v>
      </c>
    </row>
    <row r="56" spans="1:19" ht="24.95" customHeight="1" x14ac:dyDescent="0.25">
      <c r="A56" s="18"/>
      <c r="B56" s="18"/>
      <c r="C56" s="18"/>
      <c r="D56" s="6" t="s">
        <v>180</v>
      </c>
      <c r="E56" s="7">
        <v>26.21164727295826</v>
      </c>
      <c r="F56" s="7">
        <v>26.21164727295826</v>
      </c>
      <c r="G56" s="7">
        <v>26.04853763141621</v>
      </c>
      <c r="H56" s="7">
        <v>23.333333333333332</v>
      </c>
      <c r="I56" s="7">
        <v>23.940940833333329</v>
      </c>
      <c r="J56" s="7">
        <v>23.69125497575833</v>
      </c>
      <c r="K56" s="7">
        <v>25.21</v>
      </c>
      <c r="L56" s="7">
        <v>25.785</v>
      </c>
      <c r="M56" s="7">
        <v>26.285</v>
      </c>
      <c r="N56" s="7">
        <v>27.055306617784339</v>
      </c>
      <c r="O56" s="7">
        <v>27.205019688714636</v>
      </c>
      <c r="P56" s="7">
        <v>26.731700018670331</v>
      </c>
      <c r="Q56" s="7">
        <v>27.517881256683129</v>
      </c>
      <c r="R56" s="7">
        <v>27.663734915219713</v>
      </c>
      <c r="S56" s="7">
        <v>27.73</v>
      </c>
    </row>
    <row r="57" spans="1:19" ht="24.95" customHeight="1" x14ac:dyDescent="0.25">
      <c r="A57" s="18"/>
      <c r="B57" s="18" t="s">
        <v>53</v>
      </c>
      <c r="C57" s="6" t="s">
        <v>54</v>
      </c>
      <c r="D57" s="6" t="s">
        <v>55</v>
      </c>
      <c r="E57" s="7">
        <v>344.46018278649683</v>
      </c>
      <c r="F57" s="7">
        <v>349.02256931347034</v>
      </c>
      <c r="G57" s="7">
        <v>386.89037748735018</v>
      </c>
      <c r="H57" s="7">
        <v>374</v>
      </c>
      <c r="I57" s="7">
        <v>380.51882000000001</v>
      </c>
      <c r="J57" s="7">
        <v>384.5941765622</v>
      </c>
      <c r="K57" s="7">
        <v>388.57</v>
      </c>
      <c r="L57" s="7">
        <v>395.71</v>
      </c>
      <c r="M57" s="7">
        <v>400</v>
      </c>
      <c r="N57" s="7">
        <v>390.26915113871638</v>
      </c>
      <c r="O57" s="7">
        <v>385.19565217391312</v>
      </c>
      <c r="P57" s="7">
        <v>369.9751552795031</v>
      </c>
      <c r="Q57" s="7">
        <v>375.04865424430648</v>
      </c>
      <c r="R57" s="7">
        <v>375.04865424430648</v>
      </c>
      <c r="S57" s="7">
        <v>377</v>
      </c>
    </row>
    <row r="58" spans="1:19" ht="24.95" customHeight="1" x14ac:dyDescent="0.25">
      <c r="A58" s="18"/>
      <c r="B58" s="18"/>
      <c r="C58" s="6" t="s">
        <v>181</v>
      </c>
      <c r="D58" s="6" t="s">
        <v>39</v>
      </c>
      <c r="E58" s="7">
        <v>485.74691138890466</v>
      </c>
      <c r="F58" s="7">
        <v>493.04527900576642</v>
      </c>
      <c r="G58" s="7">
        <v>491.82888440295608</v>
      </c>
      <c r="H58" s="7">
        <v>455.55555555555554</v>
      </c>
      <c r="I58" s="7">
        <v>460.95388888888891</v>
      </c>
      <c r="J58" s="7">
        <v>463.11115308888884</v>
      </c>
      <c r="K58" s="7">
        <v>465.71</v>
      </c>
      <c r="L58" s="7">
        <v>472.86</v>
      </c>
      <c r="M58" s="7">
        <v>481.25</v>
      </c>
      <c r="N58" s="7">
        <v>487.15509039010465</v>
      </c>
      <c r="O58" s="7">
        <v>499.3339676498573</v>
      </c>
      <c r="P58" s="7">
        <v>502.25689819219787</v>
      </c>
      <c r="Q58" s="7">
        <v>509.07706945765938</v>
      </c>
      <c r="R58" s="7">
        <v>509.07706945765938</v>
      </c>
      <c r="S58" s="7">
        <v>512</v>
      </c>
    </row>
    <row r="59" spans="1:19" ht="24.95" customHeight="1" x14ac:dyDescent="0.25">
      <c r="A59" s="18"/>
      <c r="B59" s="18"/>
      <c r="C59" s="6" t="s">
        <v>182</v>
      </c>
      <c r="D59" s="6" t="s">
        <v>183</v>
      </c>
      <c r="E59" s="7">
        <v>293.04244177730101</v>
      </c>
      <c r="F59" s="7">
        <v>291.36311546339095</v>
      </c>
      <c r="G59" s="7">
        <v>306.77716833103528</v>
      </c>
      <c r="H59" s="7">
        <v>261.25</v>
      </c>
      <c r="I59" s="7">
        <v>257.90077499999995</v>
      </c>
      <c r="J59" s="7">
        <v>237.26871299999999</v>
      </c>
      <c r="K59" s="7">
        <v>254.29</v>
      </c>
      <c r="L59" s="7">
        <v>257.14</v>
      </c>
      <c r="M59" s="7">
        <v>260</v>
      </c>
      <c r="N59" s="7">
        <v>255.27831094049901</v>
      </c>
      <c r="O59" s="7">
        <v>257.57581573896351</v>
      </c>
      <c r="P59" s="7">
        <v>259.87332053742796</v>
      </c>
      <c r="Q59" s="7">
        <v>263.95777351247597</v>
      </c>
      <c r="R59" s="7">
        <v>265.99999999999994</v>
      </c>
      <c r="S59" s="7">
        <v>266</v>
      </c>
    </row>
    <row r="60" spans="1:19" ht="24.95" customHeight="1" x14ac:dyDescent="0.25">
      <c r="A60" s="18"/>
      <c r="B60" s="18"/>
      <c r="C60" s="6" t="s">
        <v>57</v>
      </c>
      <c r="D60" s="6" t="s">
        <v>39</v>
      </c>
      <c r="E60" s="7">
        <v>696.37402433252419</v>
      </c>
      <c r="F60" s="7">
        <v>696.37402433252419</v>
      </c>
      <c r="G60" s="7">
        <v>718.86457296527317</v>
      </c>
      <c r="H60" s="7">
        <v>751.25</v>
      </c>
      <c r="I60" s="7">
        <v>757.13228750000007</v>
      </c>
      <c r="J60" s="7">
        <v>760.07753209837495</v>
      </c>
      <c r="K60" s="7">
        <v>752.86</v>
      </c>
      <c r="L60" s="7">
        <v>760</v>
      </c>
      <c r="M60" s="7">
        <v>760</v>
      </c>
      <c r="N60" s="7">
        <v>762.54841997961262</v>
      </c>
      <c r="O60" s="7">
        <v>767.12371049949024</v>
      </c>
      <c r="P60" s="7">
        <v>745.77235474006113</v>
      </c>
      <c r="Q60" s="7">
        <v>745.77235474006113</v>
      </c>
      <c r="R60" s="7">
        <v>747.29745158002038</v>
      </c>
      <c r="S60" s="7">
        <v>748.06</v>
      </c>
    </row>
    <row r="61" spans="1:19" ht="24.95" customHeight="1" x14ac:dyDescent="0.25">
      <c r="A61" s="18"/>
      <c r="B61" s="18"/>
      <c r="C61" s="6" t="s">
        <v>58</v>
      </c>
      <c r="D61" s="6" t="s">
        <v>39</v>
      </c>
      <c r="E61" s="7">
        <v>189.26941973808701</v>
      </c>
      <c r="F61" s="7">
        <v>193.433326136468</v>
      </c>
      <c r="G61" s="7">
        <v>191.761138933231</v>
      </c>
      <c r="H61" s="7">
        <v>190</v>
      </c>
      <c r="I61" s="7">
        <v>189.17349999999999</v>
      </c>
      <c r="J61" s="7">
        <v>190.00018819500002</v>
      </c>
      <c r="K61" s="7">
        <v>187.14</v>
      </c>
      <c r="L61" s="7">
        <v>190</v>
      </c>
      <c r="M61" s="7">
        <v>197.14</v>
      </c>
      <c r="N61" s="7">
        <v>208.8428974600188</v>
      </c>
      <c r="O61" s="7">
        <v>213.85512699905928</v>
      </c>
      <c r="P61" s="7">
        <v>214.89934148635936</v>
      </c>
      <c r="Q61" s="7">
        <v>219.91157102539978</v>
      </c>
      <c r="R61" s="7">
        <v>220.95578551269989</v>
      </c>
      <c r="S61" s="7">
        <v>222</v>
      </c>
    </row>
    <row r="62" spans="1:19" ht="24.95" customHeight="1" x14ac:dyDescent="0.25">
      <c r="A62" s="18"/>
      <c r="B62" s="18"/>
      <c r="C62" s="6" t="s">
        <v>59</v>
      </c>
      <c r="D62" s="6" t="s">
        <v>184</v>
      </c>
      <c r="E62" s="7">
        <v>910.73249753114931</v>
      </c>
      <c r="F62" s="7">
        <v>922.20744218139907</v>
      </c>
      <c r="G62" s="7">
        <v>934.57122995643113</v>
      </c>
      <c r="H62" s="7">
        <v>836.66666666666674</v>
      </c>
      <c r="I62" s="7">
        <v>842.31121666666672</v>
      </c>
      <c r="J62" s="7">
        <v>846.07326899116663</v>
      </c>
      <c r="K62" s="7">
        <v>834.28500000000008</v>
      </c>
      <c r="L62" s="7">
        <v>837.1400000000001</v>
      </c>
      <c r="M62" s="7">
        <v>842.86</v>
      </c>
      <c r="N62" s="7">
        <v>850.93371001732555</v>
      </c>
      <c r="O62" s="7">
        <v>855.0911849545829</v>
      </c>
      <c r="P62" s="7">
        <v>882.53925970624118</v>
      </c>
      <c r="Q62" s="7">
        <v>886.79392825632772</v>
      </c>
      <c r="R62" s="7">
        <v>887.69345877275975</v>
      </c>
      <c r="S62" s="7">
        <v>891</v>
      </c>
    </row>
    <row r="63" spans="1:19" ht="24.95" customHeight="1" x14ac:dyDescent="0.25">
      <c r="A63" s="18"/>
      <c r="B63" s="18"/>
      <c r="C63" s="6" t="s">
        <v>60</v>
      </c>
      <c r="D63" s="6" t="s">
        <v>39</v>
      </c>
      <c r="E63" s="7">
        <v>336.77135029003858</v>
      </c>
      <c r="F63" s="7">
        <v>338.1774937150492</v>
      </c>
      <c r="G63" s="7">
        <v>340.28670885256514</v>
      </c>
      <c r="H63" s="7">
        <v>376</v>
      </c>
      <c r="I63" s="7">
        <v>386.16327999999999</v>
      </c>
      <c r="J63" s="7">
        <v>401.40514466159988</v>
      </c>
      <c r="K63" s="7">
        <v>382</v>
      </c>
      <c r="L63" s="7">
        <v>383</v>
      </c>
      <c r="M63" s="7">
        <v>385</v>
      </c>
      <c r="N63" s="7">
        <v>388.62102217936354</v>
      </c>
      <c r="O63" s="7">
        <v>390.17550626808099</v>
      </c>
      <c r="P63" s="7">
        <v>397.94792671166829</v>
      </c>
      <c r="Q63" s="7">
        <v>401.05689488910321</v>
      </c>
      <c r="R63" s="7">
        <v>403</v>
      </c>
      <c r="S63" s="7">
        <v>403</v>
      </c>
    </row>
    <row r="64" spans="1:19" ht="24.95" customHeight="1" x14ac:dyDescent="0.25">
      <c r="A64" s="18"/>
      <c r="B64" s="18"/>
      <c r="C64" s="18" t="s">
        <v>61</v>
      </c>
      <c r="D64" s="6" t="s">
        <v>62</v>
      </c>
      <c r="E64" s="7">
        <v>32.271773338309195</v>
      </c>
      <c r="F64" s="7">
        <v>31.934907228305981</v>
      </c>
      <c r="G64" s="7">
        <v>32.339146560309857</v>
      </c>
      <c r="H64" s="7">
        <v>29.75</v>
      </c>
      <c r="I64" s="7">
        <v>29.292445000000001</v>
      </c>
      <c r="J64" s="7">
        <v>27.461667187500005</v>
      </c>
      <c r="K64" s="7">
        <v>28.4</v>
      </c>
      <c r="L64" s="7">
        <v>28.7</v>
      </c>
      <c r="M64" s="7">
        <v>28.9</v>
      </c>
      <c r="N64" s="7">
        <v>34.090909090909086</v>
      </c>
      <c r="O64" s="7">
        <v>36.102272727272727</v>
      </c>
      <c r="P64" s="7">
        <v>36.98863636363636</v>
      </c>
      <c r="Q64" s="7">
        <v>37.193181818181813</v>
      </c>
      <c r="R64" s="7">
        <v>37.431818181818173</v>
      </c>
      <c r="S64" s="7">
        <v>37.5</v>
      </c>
    </row>
    <row r="65" spans="1:19" ht="24.95" customHeight="1" x14ac:dyDescent="0.25">
      <c r="A65" s="18"/>
      <c r="B65" s="18"/>
      <c r="C65" s="18"/>
      <c r="D65" s="6" t="s">
        <v>185</v>
      </c>
      <c r="E65" s="7">
        <v>30.85051231679628</v>
      </c>
      <c r="F65" s="7">
        <v>31.225721250378943</v>
      </c>
      <c r="G65" s="7">
        <v>33.10176591829223</v>
      </c>
      <c r="H65" s="7">
        <v>30</v>
      </c>
      <c r="I65" s="7">
        <v>30.219000000000001</v>
      </c>
      <c r="J65" s="7">
        <v>30.875961060000005</v>
      </c>
      <c r="K65" s="7">
        <v>30.1</v>
      </c>
      <c r="L65" s="7">
        <v>30.2</v>
      </c>
      <c r="M65" s="7">
        <v>30.3</v>
      </c>
      <c r="N65" s="7">
        <v>30.042194092827007</v>
      </c>
      <c r="O65" s="7">
        <v>30.162362869198319</v>
      </c>
      <c r="P65" s="7">
        <v>34.999156118143468</v>
      </c>
      <c r="Q65" s="7">
        <v>35.479831223628693</v>
      </c>
      <c r="R65" s="7">
        <v>35.6</v>
      </c>
      <c r="S65" s="7">
        <v>35.6</v>
      </c>
    </row>
    <row r="66" spans="1:19" ht="24.95" customHeight="1" x14ac:dyDescent="0.25">
      <c r="A66" s="18"/>
      <c r="B66" s="18"/>
      <c r="C66" s="18"/>
      <c r="D66" s="6" t="s">
        <v>63</v>
      </c>
      <c r="E66" s="7">
        <v>200.29926730300781</v>
      </c>
      <c r="F66" s="7">
        <v>199.35615452042308</v>
      </c>
      <c r="G66" s="7">
        <v>209.73039512885541</v>
      </c>
      <c r="H66" s="7">
        <v>197.5</v>
      </c>
      <c r="I66" s="7">
        <v>202.83842499999997</v>
      </c>
      <c r="J66" s="7">
        <v>192.16303869224998</v>
      </c>
      <c r="K66" s="7">
        <v>194</v>
      </c>
      <c r="L66" s="7">
        <v>197</v>
      </c>
      <c r="M66" s="7">
        <v>200</v>
      </c>
      <c r="N66" s="7">
        <v>219.03199343724364</v>
      </c>
      <c r="O66" s="7">
        <v>244.00164068908944</v>
      </c>
      <c r="P66" s="7">
        <v>260.21000820344545</v>
      </c>
      <c r="Q66" s="7">
        <v>265.02871205906484</v>
      </c>
      <c r="R66" s="7">
        <v>265.02871205906484</v>
      </c>
      <c r="S66" s="7">
        <v>267</v>
      </c>
    </row>
    <row r="67" spans="1:19" ht="24.95" customHeight="1" x14ac:dyDescent="0.25">
      <c r="A67" s="18"/>
      <c r="B67" s="18"/>
      <c r="C67" s="18"/>
      <c r="D67" s="6" t="s">
        <v>186</v>
      </c>
      <c r="E67" s="7">
        <v>41.219209326461446</v>
      </c>
      <c r="F67" s="7">
        <v>41.219209326461446</v>
      </c>
      <c r="G67" s="7">
        <v>41.219209326461446</v>
      </c>
      <c r="H67" s="7">
        <v>35.75</v>
      </c>
      <c r="I67" s="7">
        <v>35.239132499999997</v>
      </c>
      <c r="J67" s="7">
        <v>32.772393225000002</v>
      </c>
      <c r="K67" s="7">
        <v>33.1</v>
      </c>
      <c r="L67" s="7">
        <v>33.6</v>
      </c>
      <c r="M67" s="7">
        <v>33.9</v>
      </c>
      <c r="N67" s="7">
        <v>31.404109589041095</v>
      </c>
      <c r="O67" s="7">
        <v>33.508184931506847</v>
      </c>
      <c r="P67" s="7">
        <v>36.02051369863014</v>
      </c>
      <c r="Q67" s="7">
        <v>36.522979452054791</v>
      </c>
      <c r="R67" s="7">
        <v>36.648595890410959</v>
      </c>
      <c r="S67" s="7">
        <v>36.68</v>
      </c>
    </row>
    <row r="68" spans="1:19" ht="24.95" customHeight="1" x14ac:dyDescent="0.25">
      <c r="A68" s="18" t="s">
        <v>187</v>
      </c>
      <c r="B68" s="18" t="s">
        <v>65</v>
      </c>
      <c r="C68" s="18" t="s">
        <v>66</v>
      </c>
      <c r="D68" s="6" t="s">
        <v>67</v>
      </c>
      <c r="E68" s="7">
        <v>2.8530124062686362</v>
      </c>
      <c r="F68" s="7">
        <v>2.8602719798214826</v>
      </c>
      <c r="G68" s="7">
        <v>3.1869527896995704</v>
      </c>
      <c r="H68" s="7">
        <v>2.7199999999999998</v>
      </c>
      <c r="I68" s="7">
        <v>2.7884895999999997</v>
      </c>
      <c r="J68" s="7">
        <v>2.935247807648</v>
      </c>
      <c r="K68" s="7">
        <v>2.8</v>
      </c>
      <c r="L68" s="7">
        <v>2.82</v>
      </c>
      <c r="M68" s="7">
        <v>2.81</v>
      </c>
      <c r="N68" s="7">
        <v>2.9522024367385189</v>
      </c>
      <c r="O68" s="7">
        <v>2.9787722586691654</v>
      </c>
      <c r="P68" s="7">
        <v>3.099812558575445</v>
      </c>
      <c r="Q68" s="7">
        <v>3.099812558575445</v>
      </c>
      <c r="R68" s="7">
        <v>3.15</v>
      </c>
      <c r="S68" s="7">
        <v>3.15</v>
      </c>
    </row>
    <row r="69" spans="1:19" ht="24.95" customHeight="1" x14ac:dyDescent="0.25">
      <c r="A69" s="18"/>
      <c r="B69" s="18"/>
      <c r="C69" s="18"/>
      <c r="D69" s="6" t="s">
        <v>68</v>
      </c>
      <c r="E69" s="7">
        <v>2.2986892071460208</v>
      </c>
      <c r="F69" s="7">
        <v>2.3218148530931644</v>
      </c>
      <c r="G69" s="7">
        <v>2.4096923076923078</v>
      </c>
      <c r="H69" s="7">
        <v>2.0430000000000001</v>
      </c>
      <c r="I69" s="7">
        <v>2.0337656400000004</v>
      </c>
      <c r="J69" s="7">
        <v>2.1816814149971995</v>
      </c>
      <c r="K69" s="7">
        <v>2.0699999999999998</v>
      </c>
      <c r="L69" s="7">
        <v>2.12</v>
      </c>
      <c r="M69" s="7">
        <v>2.16</v>
      </c>
      <c r="N69" s="7">
        <v>2.2846079380445303</v>
      </c>
      <c r="O69" s="7">
        <v>2.3417231364956437</v>
      </c>
      <c r="P69" s="7">
        <v>2.3394385285575994</v>
      </c>
      <c r="Q69" s="7">
        <v>2.3394385285575994</v>
      </c>
      <c r="R69" s="7">
        <v>2.3394385285575994</v>
      </c>
      <c r="S69" s="7">
        <v>2.36</v>
      </c>
    </row>
    <row r="70" spans="1:19" ht="24.95" customHeight="1" x14ac:dyDescent="0.25">
      <c r="A70" s="18"/>
      <c r="B70" s="18"/>
      <c r="C70" s="18"/>
      <c r="D70" s="6" t="s">
        <v>69</v>
      </c>
      <c r="E70" s="7">
        <v>2.0745001385770028</v>
      </c>
      <c r="F70" s="7">
        <v>2.0984885879162043</v>
      </c>
      <c r="G70" s="7">
        <v>2.0722109885277282</v>
      </c>
      <c r="H70" s="7">
        <v>1.8</v>
      </c>
      <c r="I70" s="7">
        <v>1.9285739999999998</v>
      </c>
      <c r="J70" s="7">
        <v>1.9870097921999998</v>
      </c>
      <c r="K70" s="7">
        <v>1.76</v>
      </c>
      <c r="L70" s="7">
        <v>1.78</v>
      </c>
      <c r="M70" s="7">
        <v>1.8</v>
      </c>
      <c r="N70" s="7">
        <v>2.087378640776699</v>
      </c>
      <c r="O70" s="7">
        <v>2.087378640776699</v>
      </c>
      <c r="P70" s="7">
        <v>2.0999029126213591</v>
      </c>
      <c r="Q70" s="7">
        <v>2.1207766990291264</v>
      </c>
      <c r="R70" s="7">
        <v>2.15</v>
      </c>
      <c r="S70" s="7">
        <v>2.15</v>
      </c>
    </row>
    <row r="71" spans="1:19" ht="24.95" customHeight="1" x14ac:dyDescent="0.25">
      <c r="A71" s="18"/>
      <c r="B71" s="18"/>
      <c r="C71" s="18" t="s">
        <v>70</v>
      </c>
      <c r="D71" s="6" t="s">
        <v>188</v>
      </c>
      <c r="E71" s="7">
        <v>1.5480430672215106</v>
      </c>
      <c r="F71" s="7">
        <v>1.5821409321382842</v>
      </c>
      <c r="G71" s="7">
        <v>1.8753825704225355</v>
      </c>
      <c r="H71" s="7">
        <v>1.7500000000000002</v>
      </c>
      <c r="I71" s="7">
        <v>1.8725000000000001</v>
      </c>
      <c r="J71" s="7">
        <v>1.703975</v>
      </c>
      <c r="K71" s="7">
        <v>1.65</v>
      </c>
      <c r="L71" s="7">
        <v>1.68</v>
      </c>
      <c r="M71" s="7">
        <v>1.73</v>
      </c>
      <c r="N71" s="7">
        <v>1.7422885572139304</v>
      </c>
      <c r="O71" s="7">
        <v>1.7371641791044801</v>
      </c>
      <c r="P71" s="7">
        <v>1.6605472636815921</v>
      </c>
      <c r="Q71" s="7">
        <v>1.7099004975124379</v>
      </c>
      <c r="R71" s="7">
        <v>1.7299502487562191</v>
      </c>
      <c r="S71" s="7">
        <v>1.75</v>
      </c>
    </row>
    <row r="72" spans="1:19" ht="24.95" customHeight="1" x14ac:dyDescent="0.25">
      <c r="A72" s="18"/>
      <c r="B72" s="18"/>
      <c r="C72" s="18"/>
      <c r="D72" s="6" t="s">
        <v>189</v>
      </c>
      <c r="E72" s="7">
        <v>2.520572013994868</v>
      </c>
      <c r="F72" s="7">
        <v>2.2668535487310093</v>
      </c>
      <c r="G72" s="7">
        <v>2.5617628524173761</v>
      </c>
      <c r="H72" s="7">
        <v>2.3333333333333335</v>
      </c>
      <c r="I72" s="7">
        <v>2.47282</v>
      </c>
      <c r="J72" s="7">
        <v>2.5362231047999995</v>
      </c>
      <c r="K72" s="7">
        <v>2.65</v>
      </c>
      <c r="L72" s="7">
        <v>2.7</v>
      </c>
      <c r="M72" s="7">
        <v>2.7</v>
      </c>
      <c r="N72" s="7">
        <v>2.7048923679060666</v>
      </c>
      <c r="O72" s="7">
        <v>2.604696673189824</v>
      </c>
      <c r="P72" s="7">
        <v>2.6798434442270063</v>
      </c>
      <c r="Q72" s="7">
        <v>2.719921722113503</v>
      </c>
      <c r="R72" s="7">
        <v>2.7399608610567516</v>
      </c>
      <c r="S72" s="7">
        <v>2.7600000000000002</v>
      </c>
    </row>
    <row r="73" spans="1:19" ht="24.95" customHeight="1" x14ac:dyDescent="0.25">
      <c r="A73" s="18"/>
      <c r="B73" s="18"/>
      <c r="C73" s="6" t="s">
        <v>71</v>
      </c>
      <c r="D73" s="6" t="s">
        <v>39</v>
      </c>
      <c r="E73" s="7">
        <v>6.7830183393677403</v>
      </c>
      <c r="F73" s="7">
        <v>6.8023851593898241</v>
      </c>
      <c r="G73" s="7">
        <v>7.0347869996548296</v>
      </c>
      <c r="H73" s="7">
        <v>7.5</v>
      </c>
      <c r="I73" s="7">
        <v>7.1009250000000002</v>
      </c>
      <c r="J73" s="7">
        <v>7.183082702250001</v>
      </c>
      <c r="K73" s="7">
        <v>6.95</v>
      </c>
      <c r="L73" s="7">
        <v>7.14</v>
      </c>
      <c r="M73" s="7">
        <v>7.23</v>
      </c>
      <c r="N73" s="7">
        <v>7.0726495726495724</v>
      </c>
      <c r="O73" s="7">
        <v>6.5704914529914529</v>
      </c>
      <c r="P73" s="7">
        <v>6.5492735042735033</v>
      </c>
      <c r="Q73" s="7">
        <v>6.5492735042735033</v>
      </c>
      <c r="R73" s="7">
        <v>6.6058547008547013</v>
      </c>
      <c r="S73" s="7">
        <v>6.62</v>
      </c>
    </row>
    <row r="74" spans="1:19" ht="24.95" customHeight="1" x14ac:dyDescent="0.25">
      <c r="A74" s="18"/>
      <c r="B74" s="18"/>
      <c r="C74" s="6" t="s">
        <v>72</v>
      </c>
      <c r="D74" s="6" t="s">
        <v>39</v>
      </c>
      <c r="E74" s="7">
        <v>6.91743243855624</v>
      </c>
      <c r="F74" s="7">
        <v>6.97418822664625</v>
      </c>
      <c r="G74" s="7">
        <v>7.2863450611412999</v>
      </c>
      <c r="H74" s="7">
        <v>7.35</v>
      </c>
      <c r="I74" s="7">
        <v>7.4044635000000003</v>
      </c>
      <c r="J74" s="7">
        <v>7.4044635000000003</v>
      </c>
      <c r="K74" s="7">
        <v>7.14</v>
      </c>
      <c r="L74" s="7">
        <v>7.32</v>
      </c>
      <c r="M74" s="7">
        <v>7.5</v>
      </c>
      <c r="N74" s="7">
        <v>6.8644067796610173</v>
      </c>
      <c r="O74" s="7">
        <v>6.3770338983050854</v>
      </c>
      <c r="P74" s="7">
        <v>6.3015254237288136</v>
      </c>
      <c r="Q74" s="7">
        <v>6.4044915254237287</v>
      </c>
      <c r="R74" s="7">
        <v>6.4525423728813562</v>
      </c>
      <c r="S74" s="7">
        <v>6.48</v>
      </c>
    </row>
    <row r="75" spans="1:19" ht="24.95" customHeight="1" x14ac:dyDescent="0.25">
      <c r="A75" s="18"/>
      <c r="B75" s="18"/>
      <c r="C75" s="6" t="s">
        <v>73</v>
      </c>
      <c r="D75" s="6" t="s">
        <v>74</v>
      </c>
      <c r="E75" s="7">
        <v>44.3623920557079</v>
      </c>
      <c r="F75" s="7">
        <v>44.920975092523697</v>
      </c>
      <c r="G75" s="7">
        <v>46.038141166155199</v>
      </c>
      <c r="H75" s="7">
        <v>44.272727272727273</v>
      </c>
      <c r="I75" s="7">
        <v>47.716259999999998</v>
      </c>
      <c r="J75" s="7">
        <v>50.176033203000003</v>
      </c>
      <c r="K75" s="7">
        <v>43.73</v>
      </c>
      <c r="L75" s="7">
        <v>43.82</v>
      </c>
      <c r="M75" s="7">
        <v>44.27</v>
      </c>
      <c r="N75" s="7">
        <v>42.43654822335025</v>
      </c>
      <c r="O75" s="7">
        <v>40.399593908629441</v>
      </c>
      <c r="P75" s="7">
        <v>45.014213197969497</v>
      </c>
      <c r="Q75" s="7">
        <v>49.990253807106591</v>
      </c>
      <c r="R75" s="7">
        <v>50.16</v>
      </c>
      <c r="S75" s="7">
        <v>50.16</v>
      </c>
    </row>
    <row r="76" spans="1:19" ht="24.95" customHeight="1" x14ac:dyDescent="0.25">
      <c r="A76" s="17" t="s">
        <v>190</v>
      </c>
      <c r="B76" s="18" t="s">
        <v>75</v>
      </c>
      <c r="C76" s="18" t="s">
        <v>75</v>
      </c>
      <c r="D76" s="6" t="s">
        <v>76</v>
      </c>
      <c r="E76" s="7">
        <v>20.392323888892108</v>
      </c>
      <c r="F76" s="7">
        <v>21.052356626058593</v>
      </c>
      <c r="G76" s="7">
        <v>21.93240027561394</v>
      </c>
      <c r="H76" s="7">
        <v>19.583333333333336</v>
      </c>
      <c r="I76" s="7">
        <v>20.239374999999999</v>
      </c>
      <c r="J76" s="7">
        <v>20.305760149999998</v>
      </c>
      <c r="K76" s="7">
        <v>20.2</v>
      </c>
      <c r="L76" s="7">
        <v>20.6</v>
      </c>
      <c r="M76" s="7">
        <v>20.7</v>
      </c>
      <c r="N76" s="7">
        <v>20.36622583926755</v>
      </c>
      <c r="O76" s="7">
        <v>20.36622583926755</v>
      </c>
      <c r="P76" s="7">
        <v>19.877436419125125</v>
      </c>
      <c r="Q76" s="7">
        <v>19.490478128179046</v>
      </c>
      <c r="R76" s="7">
        <v>19.877436419125125</v>
      </c>
      <c r="S76" s="7">
        <v>20.02</v>
      </c>
    </row>
    <row r="77" spans="1:19" ht="24.95" customHeight="1" x14ac:dyDescent="0.25">
      <c r="A77" s="17"/>
      <c r="B77" s="18"/>
      <c r="C77" s="18"/>
      <c r="D77" s="6" t="s">
        <v>77</v>
      </c>
      <c r="E77" s="7">
        <v>26.804369887295316</v>
      </c>
      <c r="F77" s="7">
        <v>27.738694098552415</v>
      </c>
      <c r="G77" s="7">
        <v>27.651573242175179</v>
      </c>
      <c r="H77" s="7">
        <v>25.8</v>
      </c>
      <c r="I77" s="7">
        <v>25.882302000000003</v>
      </c>
      <c r="J77" s="7">
        <v>26.532983072279997</v>
      </c>
      <c r="K77" s="7">
        <v>26.2</v>
      </c>
      <c r="L77" s="7">
        <v>28.2</v>
      </c>
      <c r="M77" s="7">
        <v>28.5</v>
      </c>
      <c r="N77" s="7">
        <v>28.734995383194832</v>
      </c>
      <c r="O77" s="7">
        <v>28.734995383194832</v>
      </c>
      <c r="P77" s="7">
        <v>27.70053554939982</v>
      </c>
      <c r="Q77" s="7">
        <v>31.005060018467226</v>
      </c>
      <c r="R77" s="7">
        <v>31.12</v>
      </c>
      <c r="S77" s="7">
        <v>31.12</v>
      </c>
    </row>
    <row r="78" spans="1:19" ht="24.95" customHeight="1" x14ac:dyDescent="0.25">
      <c r="A78" s="17"/>
      <c r="B78" s="18"/>
      <c r="C78" s="6" t="s">
        <v>78</v>
      </c>
      <c r="D78" s="6" t="s">
        <v>191</v>
      </c>
      <c r="E78" s="7">
        <v>34.14238139474017</v>
      </c>
      <c r="F78" s="7">
        <v>34.348058391094028</v>
      </c>
      <c r="G78" s="7">
        <v>36.404828354632592</v>
      </c>
      <c r="H78" s="7">
        <v>37.363636363636367</v>
      </c>
      <c r="I78" s="7">
        <v>37.520563636363633</v>
      </c>
      <c r="J78" s="7">
        <v>37.772701824000002</v>
      </c>
      <c r="K78" s="7">
        <v>38.700000000000003</v>
      </c>
      <c r="L78" s="7">
        <v>39.700000000000003</v>
      </c>
      <c r="M78" s="7">
        <v>39.9</v>
      </c>
      <c r="N78" s="7">
        <v>41.016781836130306</v>
      </c>
      <c r="O78" s="7">
        <v>41.016781836130306</v>
      </c>
      <c r="P78" s="7">
        <v>41.016781836130306</v>
      </c>
      <c r="Q78" s="7">
        <v>41.385932872655488</v>
      </c>
      <c r="R78" s="7">
        <v>41.50898321816387</v>
      </c>
      <c r="S78" s="7">
        <v>41.55</v>
      </c>
    </row>
    <row r="79" spans="1:19" ht="24.95" customHeight="1" x14ac:dyDescent="0.25">
      <c r="A79" s="17"/>
      <c r="B79" s="18"/>
      <c r="C79" s="6" t="s">
        <v>79</v>
      </c>
      <c r="D79" s="6" t="s">
        <v>80</v>
      </c>
      <c r="E79" s="7">
        <v>31.89225671986685</v>
      </c>
      <c r="F79" s="7">
        <v>32.439056059309493</v>
      </c>
      <c r="G79" s="7">
        <v>34.407533681303242</v>
      </c>
      <c r="H79" s="7">
        <v>31.90909090909091</v>
      </c>
      <c r="I79" s="7">
        <v>29.638120909090912</v>
      </c>
      <c r="J79" s="7">
        <v>32.464412118981826</v>
      </c>
      <c r="K79" s="7">
        <v>31.9</v>
      </c>
      <c r="L79" s="7">
        <v>32.4</v>
      </c>
      <c r="M79" s="7">
        <v>32.4</v>
      </c>
      <c r="N79" s="7">
        <v>35.651423641069883</v>
      </c>
      <c r="O79" s="7">
        <v>36.685314926660915</v>
      </c>
      <c r="P79" s="7">
        <v>37.999137187230403</v>
      </c>
      <c r="Q79" s="7">
        <v>38.284348576358902</v>
      </c>
      <c r="R79" s="7">
        <v>38.284348576358902</v>
      </c>
      <c r="S79" s="7">
        <v>38.32</v>
      </c>
    </row>
    <row r="80" spans="1:19" ht="24.95" customHeight="1" x14ac:dyDescent="0.25">
      <c r="A80" s="17"/>
      <c r="B80" s="18"/>
      <c r="C80" s="6" t="s">
        <v>81</v>
      </c>
      <c r="D80" s="6" t="s">
        <v>82</v>
      </c>
      <c r="E80" s="7">
        <v>8.4521324767846391</v>
      </c>
      <c r="F80" s="7">
        <v>8.4521324767846391</v>
      </c>
      <c r="G80" s="7">
        <v>9.2554865729344655</v>
      </c>
      <c r="H80" s="7">
        <v>8.163636363636364</v>
      </c>
      <c r="I80" s="7">
        <v>7.8241107272727266</v>
      </c>
      <c r="J80" s="7">
        <v>8.4500395854545456</v>
      </c>
      <c r="K80" s="7">
        <v>8.15</v>
      </c>
      <c r="L80" s="7">
        <v>8.25</v>
      </c>
      <c r="M80" s="7">
        <v>8.3800000000000008</v>
      </c>
      <c r="N80" s="7">
        <v>8.0866062437059405</v>
      </c>
      <c r="O80" s="7">
        <v>8.0380866062437057</v>
      </c>
      <c r="P80" s="7">
        <v>7.9491339375629391</v>
      </c>
      <c r="Q80" s="7">
        <v>7.9895669687814692</v>
      </c>
      <c r="R80" s="7">
        <v>8.0299999999999994</v>
      </c>
      <c r="S80" s="7">
        <v>8.0299999999999994</v>
      </c>
    </row>
    <row r="81" spans="1:19" ht="24.95" customHeight="1" x14ac:dyDescent="0.25">
      <c r="A81" s="17"/>
      <c r="B81" s="18" t="s">
        <v>19</v>
      </c>
      <c r="C81" s="6" t="s">
        <v>20</v>
      </c>
      <c r="D81" s="6" t="s">
        <v>192</v>
      </c>
      <c r="E81" s="7">
        <v>38.950686140345347</v>
      </c>
      <c r="F81" s="7">
        <v>39.272109106602244</v>
      </c>
      <c r="G81" s="7">
        <v>40.236378005372842</v>
      </c>
      <c r="H81" s="7">
        <v>38.4</v>
      </c>
      <c r="I81" s="7">
        <v>37.616256</v>
      </c>
      <c r="J81" s="7">
        <v>38.530707183360001</v>
      </c>
      <c r="K81" s="7">
        <v>39.94</v>
      </c>
      <c r="L81" s="7">
        <v>40.17</v>
      </c>
      <c r="M81" s="7">
        <v>40.44</v>
      </c>
      <c r="N81" s="7">
        <v>40.866873065015483</v>
      </c>
      <c r="O81" s="7">
        <v>38.578328173374615</v>
      </c>
      <c r="P81" s="7">
        <v>39.477399380804954</v>
      </c>
      <c r="Q81" s="7">
        <v>39.477399380804954</v>
      </c>
      <c r="R81" s="7">
        <v>39.559133126934988</v>
      </c>
      <c r="S81" s="7">
        <v>39.6</v>
      </c>
    </row>
    <row r="82" spans="1:19" ht="24.95" customHeight="1" x14ac:dyDescent="0.25">
      <c r="A82" s="17"/>
      <c r="B82" s="18"/>
      <c r="C82" s="6" t="s">
        <v>21</v>
      </c>
      <c r="D82" s="6" t="s">
        <v>193</v>
      </c>
      <c r="E82" s="7">
        <v>49.483958219348139</v>
      </c>
      <c r="F82" s="7">
        <v>49.483958219348139</v>
      </c>
      <c r="G82" s="7">
        <v>49.483958219348139</v>
      </c>
      <c r="H82" s="7">
        <v>44.75</v>
      </c>
      <c r="I82" s="7">
        <v>46.028507499999996</v>
      </c>
      <c r="J82" s="7">
        <v>40.914280031674991</v>
      </c>
      <c r="K82" s="7">
        <v>46.56</v>
      </c>
      <c r="L82" s="7">
        <v>47.11</v>
      </c>
      <c r="M82" s="7">
        <v>47</v>
      </c>
      <c r="N82" s="7">
        <v>47.192460317460316</v>
      </c>
      <c r="O82" s="7">
        <v>47.192460317460316</v>
      </c>
      <c r="P82" s="7">
        <v>47.522807539682546</v>
      </c>
      <c r="Q82" s="7">
        <v>47.522807539682546</v>
      </c>
      <c r="R82" s="7">
        <v>47.57</v>
      </c>
      <c r="S82" s="7">
        <v>47.57</v>
      </c>
    </row>
    <row r="83" spans="1:19" ht="24.95" customHeight="1" x14ac:dyDescent="0.25">
      <c r="A83" s="17"/>
      <c r="B83" s="18" t="s">
        <v>83</v>
      </c>
      <c r="C83" s="18" t="s">
        <v>194</v>
      </c>
      <c r="D83" s="6" t="s">
        <v>195</v>
      </c>
      <c r="E83" s="7">
        <v>90.09792738252392</v>
      </c>
      <c r="F83" s="7">
        <v>90.09792738252392</v>
      </c>
      <c r="G83" s="7">
        <v>90.09792738252392</v>
      </c>
      <c r="H83" s="7">
        <v>80.599999999999994</v>
      </c>
      <c r="I83" s="7">
        <v>81.628456</v>
      </c>
      <c r="J83" s="7">
        <v>82.656158261040019</v>
      </c>
      <c r="K83" s="7">
        <v>84.63</v>
      </c>
      <c r="L83" s="7">
        <v>86.88</v>
      </c>
      <c r="M83" s="7">
        <v>87.5</v>
      </c>
      <c r="N83" s="7">
        <v>85.332640332640324</v>
      </c>
      <c r="O83" s="7">
        <v>80.298014553014539</v>
      </c>
      <c r="P83" s="7">
        <v>81.748669438669424</v>
      </c>
      <c r="Q83" s="7">
        <v>81.919334719334714</v>
      </c>
      <c r="R83" s="7">
        <v>82.004667359667351</v>
      </c>
      <c r="S83" s="7">
        <v>82.09</v>
      </c>
    </row>
    <row r="84" spans="1:19" ht="24.95" customHeight="1" x14ac:dyDescent="0.25">
      <c r="A84" s="17"/>
      <c r="B84" s="18"/>
      <c r="C84" s="18"/>
      <c r="D84" s="6" t="s">
        <v>196</v>
      </c>
      <c r="E84" s="7">
        <v>98.638189689980905</v>
      </c>
      <c r="F84" s="7">
        <v>100.77069339368462</v>
      </c>
      <c r="G84" s="7">
        <v>100.77069339368462</v>
      </c>
      <c r="H84" s="7">
        <v>112</v>
      </c>
      <c r="I84" s="7">
        <v>110.13296000000001</v>
      </c>
      <c r="J84" s="7">
        <v>111.06578617119999</v>
      </c>
      <c r="K84" s="7">
        <v>118</v>
      </c>
      <c r="L84" s="7">
        <v>126</v>
      </c>
      <c r="M84" s="7">
        <v>130</v>
      </c>
      <c r="N84" s="7">
        <v>129.86247544204321</v>
      </c>
      <c r="O84" s="7">
        <v>129.86247544204321</v>
      </c>
      <c r="P84" s="7">
        <v>131.29096267190567</v>
      </c>
      <c r="Q84" s="7">
        <v>131.68055009823181</v>
      </c>
      <c r="R84" s="7">
        <v>132.07013752455794</v>
      </c>
      <c r="S84" s="7">
        <v>132.19999999999999</v>
      </c>
    </row>
    <row r="85" spans="1:19" ht="24.95" customHeight="1" x14ac:dyDescent="0.25">
      <c r="A85" s="17"/>
      <c r="B85" s="18"/>
      <c r="C85" s="18" t="s">
        <v>85</v>
      </c>
      <c r="D85" s="6" t="s">
        <v>197</v>
      </c>
      <c r="E85" s="7">
        <v>117.76098634312271</v>
      </c>
      <c r="F85" s="7">
        <v>124.16638718700509</v>
      </c>
      <c r="G85" s="7">
        <v>124.16638718700509</v>
      </c>
      <c r="H85" s="7">
        <v>118.6</v>
      </c>
      <c r="I85" s="7">
        <v>116.40352800000001</v>
      </c>
      <c r="J85" s="7">
        <v>116.40352800000001</v>
      </c>
      <c r="K85" s="7">
        <v>115</v>
      </c>
      <c r="L85" s="7">
        <v>120</v>
      </c>
      <c r="M85" s="7">
        <v>120</v>
      </c>
      <c r="N85" s="7">
        <v>121.35678391959799</v>
      </c>
      <c r="O85" s="7">
        <v>119.41507537688443</v>
      </c>
      <c r="P85" s="7">
        <v>119.05100502512562</v>
      </c>
      <c r="Q85" s="7">
        <v>119.90050251256281</v>
      </c>
      <c r="R85" s="7">
        <v>120.62864321608041</v>
      </c>
      <c r="S85" s="7">
        <v>120.75</v>
      </c>
    </row>
    <row r="86" spans="1:19" ht="24.95" customHeight="1" x14ac:dyDescent="0.25">
      <c r="A86" s="17"/>
      <c r="B86" s="18"/>
      <c r="C86" s="18"/>
      <c r="D86" s="6" t="s">
        <v>198</v>
      </c>
      <c r="E86" s="7">
        <v>144.81108196684244</v>
      </c>
      <c r="F86" s="7">
        <v>149.33642827830627</v>
      </c>
      <c r="G86" s="7">
        <v>149.33642827830627</v>
      </c>
      <c r="H86" s="7">
        <v>160</v>
      </c>
      <c r="I86" s="7">
        <v>168.8896</v>
      </c>
      <c r="J86" s="7">
        <v>164.444425728</v>
      </c>
      <c r="K86" s="7">
        <v>170</v>
      </c>
      <c r="L86" s="7">
        <v>170</v>
      </c>
      <c r="M86" s="7">
        <v>175</v>
      </c>
      <c r="N86" s="7">
        <v>175.74021012416426</v>
      </c>
      <c r="O86" s="7">
        <v>178.20057306590257</v>
      </c>
      <c r="P86" s="7">
        <v>179.95797516714421</v>
      </c>
      <c r="Q86" s="7">
        <v>181.01241642788918</v>
      </c>
      <c r="R86" s="7">
        <v>181.89111747851001</v>
      </c>
      <c r="S86" s="7">
        <v>184</v>
      </c>
    </row>
    <row r="87" spans="1:19" ht="24.95" customHeight="1" x14ac:dyDescent="0.25">
      <c r="A87" s="17"/>
      <c r="B87" s="18"/>
      <c r="C87" s="18"/>
      <c r="D87" s="6" t="s">
        <v>199</v>
      </c>
      <c r="E87" s="7">
        <v>168.63094359096843</v>
      </c>
      <c r="F87" s="7">
        <v>198.630943590968</v>
      </c>
      <c r="G87" s="7">
        <v>206.40084815615711</v>
      </c>
      <c r="H87" s="7">
        <v>185</v>
      </c>
      <c r="I87" s="7">
        <v>181.37215</v>
      </c>
      <c r="J87" s="7">
        <v>188.17360562500002</v>
      </c>
      <c r="K87" s="7">
        <v>192.22</v>
      </c>
      <c r="L87" s="7">
        <v>197.78</v>
      </c>
      <c r="M87" s="7">
        <v>200</v>
      </c>
      <c r="N87" s="7">
        <v>203.43137254901958</v>
      </c>
      <c r="O87" s="7">
        <v>203.43137254901958</v>
      </c>
      <c r="P87" s="7">
        <v>204.6519607843137</v>
      </c>
      <c r="Q87" s="7">
        <v>204.85539215686273</v>
      </c>
      <c r="R87" s="7">
        <v>206.48284313725489</v>
      </c>
      <c r="S87" s="7">
        <v>207.5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100.7538941631362</v>
      </c>
      <c r="G4" s="9">
        <v>100.23272474917114</v>
      </c>
      <c r="H4" s="9">
        <v>100.42183806882416</v>
      </c>
      <c r="I4" s="9">
        <v>99.498869910571756</v>
      </c>
      <c r="J4" s="9">
        <v>100.09701939985432</v>
      </c>
      <c r="K4" s="9">
        <v>99.479516066367452</v>
      </c>
      <c r="L4" s="9">
        <v>102.08902315009416</v>
      </c>
      <c r="M4" s="9">
        <v>103.39377669195754</v>
      </c>
      <c r="N4" s="9">
        <v>107.67363881210927</v>
      </c>
      <c r="O4" s="9">
        <v>109.59674493957228</v>
      </c>
      <c r="P4" s="9">
        <v>109.45938021618208</v>
      </c>
      <c r="Q4" s="9">
        <v>109.45938021618208</v>
      </c>
      <c r="R4" s="9">
        <v>111.65721579042555</v>
      </c>
      <c r="S4" s="9">
        <v>111.65721579042555</v>
      </c>
    </row>
    <row r="5" spans="1:19" ht="24.95" customHeight="1" x14ac:dyDescent="0.25">
      <c r="A5" s="18"/>
      <c r="B5" s="18"/>
      <c r="C5" s="18"/>
      <c r="D5" s="6" t="s">
        <v>126</v>
      </c>
      <c r="E5" s="9">
        <v>100</v>
      </c>
      <c r="F5" s="9">
        <v>101.27991203146826</v>
      </c>
      <c r="G5" s="9">
        <v>101.94203990115523</v>
      </c>
      <c r="H5" s="9">
        <v>95.863164394578575</v>
      </c>
      <c r="I5" s="9">
        <v>100.86969799317177</v>
      </c>
      <c r="J5" s="9">
        <v>101.74374110205255</v>
      </c>
      <c r="K5" s="9">
        <v>100.84141727997178</v>
      </c>
      <c r="L5" s="9">
        <v>104.65454714963451</v>
      </c>
      <c r="M5" s="9">
        <v>106.56111208446592</v>
      </c>
      <c r="N5" s="9">
        <v>112.81504034170678</v>
      </c>
      <c r="O5" s="9">
        <v>112.44756183952829</v>
      </c>
      <c r="P5" s="9">
        <v>112.24683828791831</v>
      </c>
      <c r="Q5" s="9">
        <v>112.24683828791831</v>
      </c>
      <c r="R5" s="9">
        <v>115.45841511367922</v>
      </c>
      <c r="S5" s="9">
        <v>115.45841511367922</v>
      </c>
    </row>
    <row r="6" spans="1:19" ht="24.95" customHeight="1" x14ac:dyDescent="0.25">
      <c r="A6" s="18"/>
      <c r="B6" s="18"/>
      <c r="C6" s="18" t="s">
        <v>2</v>
      </c>
      <c r="D6" s="6" t="s">
        <v>127</v>
      </c>
      <c r="E6" s="9">
        <v>100</v>
      </c>
      <c r="F6" s="9">
        <v>100</v>
      </c>
      <c r="G6" s="9">
        <v>100</v>
      </c>
      <c r="H6" s="9">
        <v>96.1059879936317</v>
      </c>
      <c r="I6" s="9">
        <v>99.313078173734297</v>
      </c>
      <c r="J6" s="9">
        <v>99.872973561686052</v>
      </c>
      <c r="K6" s="9">
        <v>99.294962086864217</v>
      </c>
      <c r="L6" s="9">
        <v>101.73758054125503</v>
      </c>
      <c r="M6" s="9">
        <v>102.95888976845045</v>
      </c>
      <c r="N6" s="9">
        <v>106.96503723673052</v>
      </c>
      <c r="O6" s="9">
        <v>108.7651528777215</v>
      </c>
      <c r="P6" s="9">
        <v>108.6365731890793</v>
      </c>
      <c r="Q6" s="9">
        <v>108.6365731890793</v>
      </c>
      <c r="R6" s="9">
        <v>110.69384820735469</v>
      </c>
      <c r="S6" s="9">
        <v>110.69384820735469</v>
      </c>
    </row>
    <row r="7" spans="1:19" ht="24.95" customHeight="1" x14ac:dyDescent="0.25">
      <c r="A7" s="18"/>
      <c r="B7" s="18"/>
      <c r="C7" s="18"/>
      <c r="D7" s="6" t="s">
        <v>128</v>
      </c>
      <c r="E7" s="9">
        <v>100</v>
      </c>
      <c r="F7" s="9">
        <v>100</v>
      </c>
      <c r="G7" s="9">
        <v>100</v>
      </c>
      <c r="H7" s="9">
        <v>96.798073290211462</v>
      </c>
      <c r="I7" s="9">
        <v>99.435165238458481</v>
      </c>
      <c r="J7" s="9">
        <v>99.895550053512537</v>
      </c>
      <c r="K7" s="9">
        <v>99.420268935537152</v>
      </c>
      <c r="L7" s="9">
        <v>101.42875921706316</v>
      </c>
      <c r="M7" s="9">
        <v>102.43300435782615</v>
      </c>
      <c r="N7" s="9">
        <v>105.72713662065935</v>
      </c>
      <c r="O7" s="9">
        <v>107.20731653334859</v>
      </c>
      <c r="P7" s="9">
        <v>107.10158939672795</v>
      </c>
      <c r="Q7" s="9">
        <v>107.10158939672795</v>
      </c>
      <c r="R7" s="9">
        <v>108.7932235826585</v>
      </c>
      <c r="S7" s="9">
        <v>108.7932235826585</v>
      </c>
    </row>
    <row r="8" spans="1:19" ht="24.95" customHeight="1" x14ac:dyDescent="0.25">
      <c r="A8" s="18"/>
      <c r="B8" s="18"/>
      <c r="C8" s="18" t="s">
        <v>129</v>
      </c>
      <c r="D8" s="6" t="s">
        <v>130</v>
      </c>
      <c r="E8" s="9">
        <v>100</v>
      </c>
      <c r="F8" s="9">
        <v>100</v>
      </c>
      <c r="G8" s="9">
        <v>100</v>
      </c>
      <c r="H8" s="9">
        <v>88.028813483399901</v>
      </c>
      <c r="I8" s="9">
        <v>93.800862783506432</v>
      </c>
      <c r="J8" s="9">
        <v>96.687115331354903</v>
      </c>
      <c r="K8" s="9">
        <v>100.70311908964857</v>
      </c>
      <c r="L8" s="9">
        <v>101.16400292987579</v>
      </c>
      <c r="M8" s="9">
        <v>101.85532869021662</v>
      </c>
      <c r="N8" s="9">
        <v>106.45414787857091</v>
      </c>
      <c r="O8" s="9">
        <v>113.373667490678</v>
      </c>
      <c r="P8" s="9">
        <v>116.67374607491371</v>
      </c>
      <c r="Q8" s="9">
        <v>117.4189251100637</v>
      </c>
      <c r="R8" s="9">
        <v>117.4189251100637</v>
      </c>
      <c r="S8" s="9">
        <v>117.52537925794226</v>
      </c>
    </row>
    <row r="9" spans="1:19" ht="24.95" customHeight="1" x14ac:dyDescent="0.25">
      <c r="A9" s="18"/>
      <c r="B9" s="18"/>
      <c r="C9" s="18"/>
      <c r="D9" s="6" t="s">
        <v>131</v>
      </c>
      <c r="E9" s="9">
        <v>100</v>
      </c>
      <c r="F9" s="9">
        <v>99.683968429484494</v>
      </c>
      <c r="G9" s="9">
        <v>102.93930470496585</v>
      </c>
      <c r="H9" s="9">
        <v>106.15024566503241</v>
      </c>
      <c r="I9" s="9">
        <v>111.01012554264371</v>
      </c>
      <c r="J9" s="9">
        <v>112.42333116958413</v>
      </c>
      <c r="K9" s="9">
        <v>114.57003165880845</v>
      </c>
      <c r="L9" s="9">
        <v>114.96697324873864</v>
      </c>
      <c r="M9" s="9">
        <v>116.66240474834866</v>
      </c>
      <c r="N9" s="9">
        <v>120.00406964659652</v>
      </c>
      <c r="O9" s="9">
        <v>124.70303710002071</v>
      </c>
      <c r="P9" s="9">
        <v>126.60583124228285</v>
      </c>
      <c r="Q9" s="9">
        <v>126.91635422110242</v>
      </c>
      <c r="R9" s="9">
        <v>127.56484639378331</v>
      </c>
      <c r="S9" s="9">
        <v>127.51879553623135</v>
      </c>
    </row>
    <row r="10" spans="1:19" ht="24.95" customHeight="1" x14ac:dyDescent="0.25">
      <c r="A10" s="18"/>
      <c r="B10" s="18"/>
      <c r="C10" s="8" t="s">
        <v>132</v>
      </c>
      <c r="D10" s="6" t="s">
        <v>133</v>
      </c>
      <c r="E10" s="9">
        <v>100</v>
      </c>
      <c r="F10" s="9">
        <v>100</v>
      </c>
      <c r="G10" s="9">
        <v>100</v>
      </c>
      <c r="H10" s="9">
        <v>95.844866387740154</v>
      </c>
      <c r="I10" s="9">
        <v>100.51424522579144</v>
      </c>
      <c r="J10" s="9">
        <v>101.89326671355764</v>
      </c>
      <c r="K10" s="9">
        <v>99.545259528504261</v>
      </c>
      <c r="L10" s="9">
        <v>100.85679127459785</v>
      </c>
      <c r="M10" s="9">
        <v>100.85679127459785</v>
      </c>
      <c r="N10" s="9">
        <v>105.56621290596347</v>
      </c>
      <c r="O10" s="9">
        <v>115.31986281533567</v>
      </c>
      <c r="P10" s="9">
        <v>118.09389789735349</v>
      </c>
      <c r="Q10" s="9">
        <v>119.0946433235974</v>
      </c>
      <c r="R10" s="9">
        <v>119.25939343204459</v>
      </c>
      <c r="S10" s="9">
        <v>119.3100429421348</v>
      </c>
    </row>
    <row r="11" spans="1:19" ht="24.95" customHeight="1" x14ac:dyDescent="0.25">
      <c r="A11" s="18"/>
      <c r="B11" s="18"/>
      <c r="C11" s="17" t="s">
        <v>3</v>
      </c>
      <c r="D11" s="6" t="s">
        <v>134</v>
      </c>
      <c r="E11" s="9">
        <v>100</v>
      </c>
      <c r="F11" s="9">
        <v>107.87645569620223</v>
      </c>
      <c r="G11" s="9">
        <v>120</v>
      </c>
      <c r="H11" s="9">
        <v>116.67000000000003</v>
      </c>
      <c r="I11" s="9">
        <v>126.00360000000005</v>
      </c>
      <c r="J11" s="9">
        <v>122.05968732000005</v>
      </c>
      <c r="K11" s="9">
        <v>121.97676202531646</v>
      </c>
      <c r="L11" s="9">
        <v>122.51826835443039</v>
      </c>
      <c r="M11" s="9">
        <v>122.63641518987343</v>
      </c>
      <c r="N11" s="9">
        <v>123.26458202782305</v>
      </c>
      <c r="O11" s="9">
        <v>121.78540704348917</v>
      </c>
      <c r="P11" s="9">
        <v>123.14131744579522</v>
      </c>
      <c r="Q11" s="9">
        <v>123.14131744579522</v>
      </c>
      <c r="R11" s="9">
        <v>124.49722784810129</v>
      </c>
      <c r="S11" s="9">
        <v>124.49722784810129</v>
      </c>
    </row>
    <row r="12" spans="1:19" ht="24.95" customHeight="1" x14ac:dyDescent="0.25">
      <c r="A12" s="18"/>
      <c r="B12" s="18"/>
      <c r="C12" s="17"/>
      <c r="D12" s="6" t="s">
        <v>43</v>
      </c>
      <c r="E12" s="9">
        <v>100</v>
      </c>
      <c r="F12" s="9">
        <v>107.87645569620223</v>
      </c>
      <c r="G12" s="9">
        <v>120</v>
      </c>
      <c r="H12" s="9">
        <v>116.67000000000003</v>
      </c>
      <c r="I12" s="9">
        <v>126.00360000000003</v>
      </c>
      <c r="J12" s="9">
        <v>122.05968732000004</v>
      </c>
      <c r="K12" s="9">
        <v>121.97676202531646</v>
      </c>
      <c r="L12" s="9">
        <v>122.5182683544304</v>
      </c>
      <c r="M12" s="9">
        <v>122.63641518987343</v>
      </c>
      <c r="N12" s="9">
        <v>123.26458202782305</v>
      </c>
      <c r="O12" s="9">
        <v>121.78540704348917</v>
      </c>
      <c r="P12" s="9">
        <v>123.14131744579522</v>
      </c>
      <c r="Q12" s="9">
        <v>123.14131744579522</v>
      </c>
      <c r="R12" s="9">
        <v>124.49722784810129</v>
      </c>
      <c r="S12" s="9">
        <v>124.49722784810129</v>
      </c>
    </row>
    <row r="13" spans="1:19" ht="24.95" customHeight="1" x14ac:dyDescent="0.25">
      <c r="A13" s="18"/>
      <c r="B13" s="18"/>
      <c r="C13" s="6" t="s">
        <v>4</v>
      </c>
      <c r="D13" s="6" t="s">
        <v>135</v>
      </c>
      <c r="E13" s="9">
        <v>100.00000000000001</v>
      </c>
      <c r="F13" s="9">
        <v>112.49999999999999</v>
      </c>
      <c r="G13" s="9">
        <v>112.49999999999999</v>
      </c>
      <c r="H13" s="9">
        <v>104.60486842105263</v>
      </c>
      <c r="I13" s="9">
        <v>112.97325789473683</v>
      </c>
      <c r="J13" s="9">
        <v>122.0111185263158</v>
      </c>
      <c r="K13" s="9">
        <v>110.59907998225901</v>
      </c>
      <c r="L13" s="9">
        <v>110.95168066232998</v>
      </c>
      <c r="M13" s="9">
        <v>111.77441558249555</v>
      </c>
      <c r="N13" s="9">
        <v>111.46178104255333</v>
      </c>
      <c r="O13" s="9">
        <v>109.90131610795758</v>
      </c>
      <c r="P13" s="9">
        <v>110.68154857525545</v>
      </c>
      <c r="Q13" s="9">
        <v>110.79301035629803</v>
      </c>
      <c r="R13" s="9">
        <v>110.79301035629803</v>
      </c>
      <c r="S13" s="9">
        <v>110.79301035629804</v>
      </c>
    </row>
    <row r="14" spans="1:19" ht="24.95" customHeight="1" x14ac:dyDescent="0.25">
      <c r="A14" s="18"/>
      <c r="B14" s="18" t="s">
        <v>5</v>
      </c>
      <c r="C14" s="6" t="s">
        <v>6</v>
      </c>
      <c r="D14" s="6" t="s">
        <v>7</v>
      </c>
      <c r="E14" s="9">
        <v>100</v>
      </c>
      <c r="F14" s="9">
        <v>100.11237358251269</v>
      </c>
      <c r="G14" s="9">
        <v>101.62941694642538</v>
      </c>
      <c r="H14" s="9">
        <v>103.33608368556374</v>
      </c>
      <c r="I14" s="9">
        <v>109.46184672644392</v>
      </c>
      <c r="J14" s="9">
        <v>108.36941749611402</v>
      </c>
      <c r="K14" s="9">
        <v>110.39917040805662</v>
      </c>
      <c r="L14" s="9">
        <v>110.92291430562244</v>
      </c>
      <c r="M14" s="9">
        <v>111.36425094657825</v>
      </c>
      <c r="N14" s="9">
        <v>121.34732334352469</v>
      </c>
      <c r="O14" s="9">
        <v>124.13831178042575</v>
      </c>
      <c r="P14" s="9">
        <v>128.25969576652184</v>
      </c>
      <c r="Q14" s="9">
        <v>128.25969576652184</v>
      </c>
      <c r="R14" s="9">
        <v>128.3148381687152</v>
      </c>
      <c r="S14" s="9">
        <v>128.73844754852129</v>
      </c>
    </row>
    <row r="15" spans="1:19" ht="24.95" customHeight="1" x14ac:dyDescent="0.25">
      <c r="A15" s="18"/>
      <c r="B15" s="18"/>
      <c r="C15" s="6" t="s">
        <v>8</v>
      </c>
      <c r="D15" s="6" t="s">
        <v>9</v>
      </c>
      <c r="E15" s="9">
        <v>100</v>
      </c>
      <c r="F15" s="9">
        <v>100</v>
      </c>
      <c r="G15" s="9">
        <v>101.43470062580272</v>
      </c>
      <c r="H15" s="9">
        <v>107.79705801518999</v>
      </c>
      <c r="I15" s="9">
        <v>107.79705801518999</v>
      </c>
      <c r="J15" s="9">
        <v>107.35077819500709</v>
      </c>
      <c r="K15" s="9">
        <v>112.22328377385418</v>
      </c>
      <c r="L15" s="9">
        <v>112.97218965059129</v>
      </c>
      <c r="M15" s="9">
        <v>113.47058738441051</v>
      </c>
      <c r="N15" s="9">
        <v>120.72221749365114</v>
      </c>
      <c r="O15" s="9">
        <v>124.22316180096703</v>
      </c>
      <c r="P15" s="9">
        <v>125.67182841089083</v>
      </c>
      <c r="Q15" s="9">
        <v>126.39616171585274</v>
      </c>
      <c r="R15" s="9">
        <v>126.63760615084004</v>
      </c>
      <c r="S15" s="9">
        <v>126.99977280332099</v>
      </c>
    </row>
    <row r="16" spans="1:19" ht="24.95" customHeight="1" x14ac:dyDescent="0.25">
      <c r="A16" s="18"/>
      <c r="B16" s="18" t="s">
        <v>10</v>
      </c>
      <c r="C16" s="18" t="s">
        <v>11</v>
      </c>
      <c r="D16" s="6" t="s">
        <v>136</v>
      </c>
      <c r="E16" s="9">
        <v>100.00000000000001</v>
      </c>
      <c r="F16" s="9">
        <v>102.19780219780218</v>
      </c>
      <c r="G16" s="9">
        <v>108.42490842490842</v>
      </c>
      <c r="H16" s="9">
        <v>111.06947256672208</v>
      </c>
      <c r="I16" s="9">
        <v>118.84433564639262</v>
      </c>
      <c r="J16" s="9">
        <v>127.23355729967147</v>
      </c>
      <c r="K16" s="9">
        <v>126.41459706607183</v>
      </c>
      <c r="L16" s="9">
        <v>127.14531728032659</v>
      </c>
      <c r="M16" s="9">
        <v>127.14531728032659</v>
      </c>
      <c r="N16" s="9">
        <v>125.79661261394106</v>
      </c>
      <c r="O16" s="9">
        <v>126.17400245178288</v>
      </c>
      <c r="P16" s="9">
        <v>127.17487604722514</v>
      </c>
      <c r="Q16" s="9">
        <v>129.43921507427612</v>
      </c>
      <c r="R16" s="9">
        <v>130.0681981373456</v>
      </c>
      <c r="S16" s="9">
        <v>130.0681981373456</v>
      </c>
    </row>
    <row r="17" spans="1:19" ht="24.95" customHeight="1" x14ac:dyDescent="0.25">
      <c r="A17" s="18"/>
      <c r="B17" s="18"/>
      <c r="C17" s="18"/>
      <c r="D17" s="6" t="s">
        <v>12</v>
      </c>
      <c r="E17" s="9">
        <v>100</v>
      </c>
      <c r="F17" s="9">
        <v>100</v>
      </c>
      <c r="G17" s="9">
        <v>104.29392051551243</v>
      </c>
      <c r="H17" s="9">
        <v>115.26943644034274</v>
      </c>
      <c r="I17" s="9">
        <v>120.86461488515698</v>
      </c>
      <c r="J17" s="9">
        <v>123.10302755283007</v>
      </c>
      <c r="K17" s="9">
        <v>113.7788833829245</v>
      </c>
      <c r="L17" s="9">
        <v>117.25684051690035</v>
      </c>
      <c r="M17" s="9">
        <v>118.25054255517918</v>
      </c>
      <c r="N17" s="9">
        <v>121.72062982084765</v>
      </c>
      <c r="O17" s="9">
        <v>122.6943948594144</v>
      </c>
      <c r="P17" s="9">
        <v>114.29567140177595</v>
      </c>
      <c r="Q17" s="9">
        <v>114.78255392105932</v>
      </c>
      <c r="R17" s="9">
        <v>115.26943644034272</v>
      </c>
      <c r="S17" s="9">
        <v>115.26943644034272</v>
      </c>
    </row>
    <row r="18" spans="1:19" ht="24.95" customHeight="1" x14ac:dyDescent="0.25">
      <c r="A18" s="18"/>
      <c r="B18" s="18"/>
      <c r="C18" s="6" t="s">
        <v>13</v>
      </c>
      <c r="D18" s="6" t="s">
        <v>137</v>
      </c>
      <c r="E18" s="9">
        <v>100.00000000000001</v>
      </c>
      <c r="F18" s="9">
        <v>100.00000000000001</v>
      </c>
      <c r="G18" s="9">
        <v>100.00000000000001</v>
      </c>
      <c r="H18" s="9">
        <v>95.554393305439305</v>
      </c>
      <c r="I18" s="9">
        <v>92.017782426778226</v>
      </c>
      <c r="J18" s="9">
        <v>94.153314382845167</v>
      </c>
      <c r="K18" s="9">
        <v>103.46234309623428</v>
      </c>
      <c r="L18" s="9">
        <v>106.75732217573221</v>
      </c>
      <c r="M18" s="9">
        <v>106.09832635983263</v>
      </c>
      <c r="N18" s="9">
        <v>105.73105965461784</v>
      </c>
      <c r="O18" s="9">
        <v>105.61716416251402</v>
      </c>
      <c r="P18" s="9">
        <v>110.70348112055331</v>
      </c>
      <c r="Q18" s="9">
        <v>114.03622070012879</v>
      </c>
      <c r="R18" s="9">
        <v>116.6349661864588</v>
      </c>
      <c r="S18" s="9">
        <v>119.27824267782425</v>
      </c>
    </row>
    <row r="19" spans="1:19" ht="24.95" customHeight="1" x14ac:dyDescent="0.25">
      <c r="A19" s="18"/>
      <c r="B19" s="18" t="s">
        <v>14</v>
      </c>
      <c r="C19" s="6" t="s">
        <v>15</v>
      </c>
      <c r="D19" s="6" t="s">
        <v>138</v>
      </c>
      <c r="E19" s="9">
        <v>100.00000000000001</v>
      </c>
      <c r="F19" s="9">
        <v>100.00000000000001</v>
      </c>
      <c r="G19" s="9">
        <v>104.41839470273433</v>
      </c>
      <c r="H19" s="9">
        <v>102.90820101970692</v>
      </c>
      <c r="I19" s="9">
        <v>104.41254995792414</v>
      </c>
      <c r="J19" s="9">
        <v>105.43365656337167</v>
      </c>
      <c r="K19" s="9">
        <v>103.18670765304849</v>
      </c>
      <c r="L19" s="9">
        <v>104.20789864196756</v>
      </c>
      <c r="M19" s="9">
        <v>106.04975584379974</v>
      </c>
      <c r="N19" s="9">
        <v>117.17672866873517</v>
      </c>
      <c r="O19" s="9">
        <v>123.26783115794372</v>
      </c>
      <c r="P19" s="9">
        <v>125.85171428228352</v>
      </c>
      <c r="Q19" s="9">
        <v>126.13836289120459</v>
      </c>
      <c r="R19" s="9">
        <v>126.42381423998158</v>
      </c>
      <c r="S19" s="9">
        <v>127.09186034819916</v>
      </c>
    </row>
    <row r="20" spans="1:19" ht="24.95" customHeight="1" x14ac:dyDescent="0.25">
      <c r="A20" s="18"/>
      <c r="B20" s="18"/>
      <c r="C20" s="6" t="s">
        <v>16</v>
      </c>
      <c r="D20" s="6" t="s">
        <v>139</v>
      </c>
      <c r="E20" s="9">
        <v>100.00000000000001</v>
      </c>
      <c r="F20" s="9">
        <v>104</v>
      </c>
      <c r="G20" s="9">
        <v>113.99999999999997</v>
      </c>
      <c r="H20" s="9">
        <v>107.24228892120121</v>
      </c>
      <c r="I20" s="9">
        <v>105.59290251759313</v>
      </c>
      <c r="J20" s="9">
        <v>108.89268072126792</v>
      </c>
      <c r="K20" s="9">
        <v>102.77386021615115</v>
      </c>
      <c r="L20" s="9">
        <v>103.5185983336595</v>
      </c>
      <c r="M20" s="9">
        <v>104.26333645116783</v>
      </c>
      <c r="N20" s="9">
        <v>109.51247452448243</v>
      </c>
      <c r="O20" s="9">
        <v>112.14077391307002</v>
      </c>
      <c r="P20" s="9">
        <v>120.90177187502863</v>
      </c>
      <c r="Q20" s="9">
        <v>121.99689662027345</v>
      </c>
      <c r="R20" s="9">
        <v>121.99689662027345</v>
      </c>
      <c r="S20" s="9">
        <v>122.43494651837138</v>
      </c>
    </row>
    <row r="21" spans="1:19" ht="24.95" customHeight="1" x14ac:dyDescent="0.25">
      <c r="A21" s="18"/>
      <c r="B21" s="18"/>
      <c r="C21" s="6" t="s">
        <v>17</v>
      </c>
      <c r="D21" s="6" t="s">
        <v>140</v>
      </c>
      <c r="E21" s="9">
        <v>100</v>
      </c>
      <c r="F21" s="9">
        <v>100</v>
      </c>
      <c r="G21" s="9">
        <v>110.00000000000001</v>
      </c>
      <c r="H21" s="9">
        <v>100.55401689904161</v>
      </c>
      <c r="I21" s="9">
        <v>102.83960970315681</v>
      </c>
      <c r="J21" s="9">
        <v>103.98215776695889</v>
      </c>
      <c r="K21" s="9">
        <v>97.702485076531474</v>
      </c>
      <c r="L21" s="9">
        <v>98.78306555664058</v>
      </c>
      <c r="M21" s="9">
        <v>99.05321067666786</v>
      </c>
      <c r="N21" s="9">
        <v>100.05374815825034</v>
      </c>
      <c r="O21" s="9">
        <v>93.150039535331075</v>
      </c>
      <c r="P21" s="9">
        <v>94.550792009546569</v>
      </c>
      <c r="Q21" s="9">
        <v>94.550792009546569</v>
      </c>
      <c r="R21" s="9">
        <v>94.550792009546569</v>
      </c>
      <c r="S21" s="9">
        <v>95.451275742970836</v>
      </c>
    </row>
    <row r="22" spans="1:19" ht="24.95" customHeight="1" x14ac:dyDescent="0.25">
      <c r="A22" s="18"/>
      <c r="B22" s="18" t="s">
        <v>18</v>
      </c>
      <c r="C22" s="18" t="s">
        <v>94</v>
      </c>
      <c r="D22" s="6" t="s">
        <v>141</v>
      </c>
      <c r="E22" s="9">
        <v>100</v>
      </c>
      <c r="F22" s="9">
        <v>101.28503012618364</v>
      </c>
      <c r="G22" s="9">
        <v>104.70004463706572</v>
      </c>
      <c r="H22" s="9">
        <v>101.69117058345816</v>
      </c>
      <c r="I22" s="9">
        <v>101.69117058345816</v>
      </c>
      <c r="J22" s="9">
        <v>102.96231021575137</v>
      </c>
      <c r="K22" s="9">
        <v>101.63339150926299</v>
      </c>
      <c r="L22" s="9">
        <v>102.26896132540961</v>
      </c>
      <c r="M22" s="9">
        <v>102.55785669638534</v>
      </c>
      <c r="N22" s="9">
        <v>97.39048811723724</v>
      </c>
      <c r="O22" s="9">
        <v>98.737827083581976</v>
      </c>
      <c r="P22" s="9">
        <v>103.41402937848562</v>
      </c>
      <c r="Q22" s="9">
        <v>103.70005373956346</v>
      </c>
      <c r="R22" s="9">
        <v>103.70005373956346</v>
      </c>
      <c r="S22" s="9">
        <v>103.94455447706885</v>
      </c>
    </row>
    <row r="23" spans="1:19" ht="24.95" customHeight="1" x14ac:dyDescent="0.25">
      <c r="A23" s="18"/>
      <c r="B23" s="18"/>
      <c r="C23" s="18"/>
      <c r="D23" s="6" t="s">
        <v>142</v>
      </c>
      <c r="E23" s="9">
        <v>100</v>
      </c>
      <c r="F23" s="9">
        <v>100.23700928865065</v>
      </c>
      <c r="G23" s="9">
        <v>104.40808017373951</v>
      </c>
      <c r="H23" s="9">
        <v>106.25059087113951</v>
      </c>
      <c r="I23" s="9">
        <v>111.5431484991192</v>
      </c>
      <c r="J23" s="9">
        <v>108.89713431301074</v>
      </c>
      <c r="K23" s="9">
        <v>106.82977642288066</v>
      </c>
      <c r="L23" s="9">
        <v>108.50741733137235</v>
      </c>
      <c r="M23" s="9">
        <v>109.52598502581372</v>
      </c>
      <c r="N23" s="9">
        <v>102.09554172995372</v>
      </c>
      <c r="O23" s="9">
        <v>102.91278709605008</v>
      </c>
      <c r="P23" s="9">
        <v>108.08360028001704</v>
      </c>
      <c r="Q23" s="9">
        <v>108.14121495945065</v>
      </c>
      <c r="R23" s="9">
        <v>108.14121495945065</v>
      </c>
      <c r="S23" s="9">
        <v>108.44750158464052</v>
      </c>
    </row>
    <row r="24" spans="1:19" ht="24.95" customHeight="1" x14ac:dyDescent="0.25">
      <c r="A24" s="18"/>
      <c r="B24" s="18"/>
      <c r="C24" s="6" t="s">
        <v>92</v>
      </c>
      <c r="D24" s="6" t="s">
        <v>143</v>
      </c>
      <c r="E24" s="9">
        <v>100</v>
      </c>
      <c r="F24" s="9">
        <v>104.7923322683706</v>
      </c>
      <c r="G24" s="9">
        <v>108.94568690095846</v>
      </c>
      <c r="H24" s="9">
        <v>104.46846689133002</v>
      </c>
      <c r="I24" s="9">
        <v>109.96664230382073</v>
      </c>
      <c r="J24" s="9">
        <v>109.96664230382073</v>
      </c>
      <c r="K24" s="9">
        <v>106.74996214527863</v>
      </c>
      <c r="L24" s="9">
        <v>108.79130000407473</v>
      </c>
      <c r="M24" s="9">
        <v>110.71255916529461</v>
      </c>
      <c r="N24" s="9">
        <v>102.05419963139335</v>
      </c>
      <c r="O24" s="9">
        <v>102.10446513270433</v>
      </c>
      <c r="P24" s="9">
        <v>108.04087161076527</v>
      </c>
      <c r="Q24" s="9">
        <v>108.14292581039666</v>
      </c>
      <c r="R24" s="9">
        <v>108.34703420965945</v>
      </c>
      <c r="S24" s="9">
        <v>108.55114260892223</v>
      </c>
    </row>
    <row r="25" spans="1:19" ht="24.95" customHeight="1" x14ac:dyDescent="0.25">
      <c r="A25" s="18" t="s">
        <v>144</v>
      </c>
      <c r="B25" s="18" t="s">
        <v>23</v>
      </c>
      <c r="C25" s="6" t="s">
        <v>24</v>
      </c>
      <c r="D25" s="6" t="s">
        <v>145</v>
      </c>
      <c r="E25" s="9">
        <v>100</v>
      </c>
      <c r="F25" s="9">
        <v>100</v>
      </c>
      <c r="G25" s="9">
        <v>101.73295657772373</v>
      </c>
      <c r="H25" s="9">
        <v>106.23748122183272</v>
      </c>
      <c r="I25" s="9">
        <v>106.23748122183272</v>
      </c>
      <c r="J25" s="9">
        <v>106.23748122183272</v>
      </c>
      <c r="K25" s="9">
        <v>106.41211817726587</v>
      </c>
      <c r="L25" s="9">
        <v>106.41211817726587</v>
      </c>
      <c r="M25" s="9">
        <v>108.97346019028539</v>
      </c>
      <c r="N25" s="9">
        <v>120.53824368434326</v>
      </c>
      <c r="O25" s="9">
        <v>125.40951937355457</v>
      </c>
      <c r="P25" s="9">
        <v>122.20473273591591</v>
      </c>
      <c r="Q25" s="9">
        <v>122.80742395433751</v>
      </c>
      <c r="R25" s="9">
        <v>123.41011517275911</v>
      </c>
      <c r="S25" s="9">
        <v>123.41011517275911</v>
      </c>
    </row>
    <row r="26" spans="1:19" ht="24.95" customHeight="1" x14ac:dyDescent="0.25">
      <c r="A26" s="18"/>
      <c r="B26" s="18"/>
      <c r="C26" s="18" t="s">
        <v>25</v>
      </c>
      <c r="D26" s="6" t="s">
        <v>146</v>
      </c>
      <c r="E26" s="9">
        <v>100</v>
      </c>
      <c r="F26" s="9">
        <v>100</v>
      </c>
      <c r="G26" s="9">
        <v>101.44240200320819</v>
      </c>
      <c r="H26" s="9">
        <v>103.02385155952503</v>
      </c>
      <c r="I26" s="9">
        <v>106.57611396129744</v>
      </c>
      <c r="J26" s="9">
        <v>108.3527377810323</v>
      </c>
      <c r="K26" s="9">
        <v>114.46886488731955</v>
      </c>
      <c r="L26" s="9">
        <v>115.51159114249776</v>
      </c>
      <c r="M26" s="9">
        <v>116.55431739767597</v>
      </c>
      <c r="N26" s="9">
        <v>118.85847558282222</v>
      </c>
      <c r="O26" s="9">
        <v>119.92820186306763</v>
      </c>
      <c r="P26" s="9">
        <v>121.11678661889584</v>
      </c>
      <c r="Q26" s="9">
        <v>122.06765442355844</v>
      </c>
      <c r="R26" s="9">
        <v>122.06765442355844</v>
      </c>
      <c r="S26" s="9">
        <v>122.06765442355845</v>
      </c>
    </row>
    <row r="27" spans="1:19" ht="24.95" customHeight="1" x14ac:dyDescent="0.25">
      <c r="A27" s="18"/>
      <c r="B27" s="18"/>
      <c r="C27" s="18"/>
      <c r="D27" s="6" t="s">
        <v>147</v>
      </c>
      <c r="E27" s="9">
        <v>100</v>
      </c>
      <c r="F27" s="9">
        <v>100</v>
      </c>
      <c r="G27" s="9">
        <v>102.50063953638335</v>
      </c>
      <c r="H27" s="9">
        <v>104.48964996622838</v>
      </c>
      <c r="I27" s="9">
        <v>107.03815252890467</v>
      </c>
      <c r="J27" s="9">
        <v>114.04701075649737</v>
      </c>
      <c r="K27" s="9">
        <v>114.75451415100595</v>
      </c>
      <c r="L27" s="9">
        <v>115.99843855536581</v>
      </c>
      <c r="M27" s="9">
        <v>122.21806057716512</v>
      </c>
      <c r="N27" s="9">
        <v>125.25201307473435</v>
      </c>
      <c r="O27" s="9">
        <v>126.88028924470589</v>
      </c>
      <c r="P27" s="9">
        <v>125.37726508780909</v>
      </c>
      <c r="Q27" s="9">
        <v>125.87827314010805</v>
      </c>
      <c r="R27" s="9">
        <v>125.87827314010805</v>
      </c>
      <c r="S27" s="9">
        <v>126.88028924470589</v>
      </c>
    </row>
    <row r="28" spans="1:19" ht="24.95" customHeight="1" x14ac:dyDescent="0.25">
      <c r="A28" s="18" t="s">
        <v>95</v>
      </c>
      <c r="B28" s="18" t="s">
        <v>148</v>
      </c>
      <c r="C28" s="6" t="s">
        <v>89</v>
      </c>
      <c r="D28" s="6" t="s">
        <v>149</v>
      </c>
      <c r="E28" s="9">
        <v>100</v>
      </c>
      <c r="F28" s="9">
        <v>99.802215608154441</v>
      </c>
      <c r="G28" s="9">
        <v>101.80550877316746</v>
      </c>
      <c r="H28" s="9">
        <v>102.4327732803031</v>
      </c>
      <c r="I28" s="9">
        <v>105.38847095330624</v>
      </c>
      <c r="J28" s="9">
        <v>106.44750331942774</v>
      </c>
      <c r="K28" s="9">
        <v>106.11441498660963</v>
      </c>
      <c r="L28" s="9">
        <v>107.05709340737766</v>
      </c>
      <c r="M28" s="9">
        <v>107.91812251611061</v>
      </c>
      <c r="N28" s="9">
        <v>110.49817349670872</v>
      </c>
      <c r="O28" s="9">
        <v>111.43777476910593</v>
      </c>
      <c r="P28" s="9">
        <v>111.66610706960303</v>
      </c>
      <c r="Q28" s="9">
        <v>112.65838984502228</v>
      </c>
      <c r="R28" s="9">
        <v>112.71400572944583</v>
      </c>
      <c r="S28" s="9">
        <v>112.82450390294254</v>
      </c>
    </row>
    <row r="29" spans="1:19" ht="24.95" customHeight="1" x14ac:dyDescent="0.25">
      <c r="A29" s="18"/>
      <c r="B29" s="18"/>
      <c r="C29" s="6" t="s">
        <v>90</v>
      </c>
      <c r="D29" s="6" t="s">
        <v>150</v>
      </c>
      <c r="E29" s="9">
        <v>100</v>
      </c>
      <c r="F29" s="9">
        <v>100</v>
      </c>
      <c r="G29" s="9">
        <v>101.12136927221682</v>
      </c>
      <c r="H29" s="9">
        <v>100.00692628819425</v>
      </c>
      <c r="I29" s="9">
        <v>103.71118283790896</v>
      </c>
      <c r="J29" s="9">
        <v>101.85890111242391</v>
      </c>
      <c r="K29" s="9">
        <v>108.34083681221044</v>
      </c>
      <c r="L29" s="9">
        <v>109.18089499303127</v>
      </c>
      <c r="M29" s="9">
        <v>110.84767709783452</v>
      </c>
      <c r="N29" s="9">
        <v>111.98618533869114</v>
      </c>
      <c r="O29" s="9">
        <v>110.08242018793338</v>
      </c>
      <c r="P29" s="9">
        <v>109.9704340025947</v>
      </c>
      <c r="Q29" s="9">
        <v>110.30639255861075</v>
      </c>
      <c r="R29" s="9">
        <v>110.53036492928815</v>
      </c>
      <c r="S29" s="9">
        <v>110.75433729996553</v>
      </c>
    </row>
    <row r="30" spans="1:19" ht="24.95" customHeight="1" x14ac:dyDescent="0.25">
      <c r="A30" s="18"/>
      <c r="B30" s="18"/>
      <c r="C30" s="6" t="s">
        <v>151</v>
      </c>
      <c r="D30" s="6" t="s">
        <v>152</v>
      </c>
      <c r="E30" s="9">
        <v>100</v>
      </c>
      <c r="F30" s="9">
        <v>103.37078651685393</v>
      </c>
      <c r="G30" s="9">
        <v>106.17977528089888</v>
      </c>
      <c r="H30" s="9">
        <v>100.77425944841674</v>
      </c>
      <c r="I30" s="9">
        <v>89.751570949948928</v>
      </c>
      <c r="J30" s="9">
        <v>81.091441868988355</v>
      </c>
      <c r="K30" s="9">
        <v>92.623725936984357</v>
      </c>
      <c r="L30" s="9">
        <v>95.115397187082579</v>
      </c>
      <c r="M30" s="9">
        <v>97.6070684371808</v>
      </c>
      <c r="N30" s="9">
        <v>102.77095223469075</v>
      </c>
      <c r="O30" s="9">
        <v>113.04804745815981</v>
      </c>
      <c r="P30" s="9">
        <v>116.33671792966992</v>
      </c>
      <c r="Q30" s="9">
        <v>119.62538840118003</v>
      </c>
      <c r="R30" s="9">
        <v>121.98912030257793</v>
      </c>
      <c r="S30" s="9">
        <v>122.09189125481259</v>
      </c>
    </row>
    <row r="31" spans="1:19" ht="24.95" customHeight="1" x14ac:dyDescent="0.25">
      <c r="A31" s="18"/>
      <c r="B31" s="18"/>
      <c r="C31" s="6" t="s">
        <v>26</v>
      </c>
      <c r="D31" s="6" t="s">
        <v>153</v>
      </c>
      <c r="E31" s="9">
        <v>100</v>
      </c>
      <c r="F31" s="9">
        <v>101.24830050511987</v>
      </c>
      <c r="G31" s="9">
        <v>103.68441299172986</v>
      </c>
      <c r="H31" s="9">
        <v>92.314174893056887</v>
      </c>
      <c r="I31" s="9">
        <v>93.011972392897107</v>
      </c>
      <c r="J31" s="9">
        <v>90.556190867780401</v>
      </c>
      <c r="K31" s="9">
        <v>97.090328929085558</v>
      </c>
      <c r="L31" s="9">
        <v>97.934410679367161</v>
      </c>
      <c r="M31" s="9">
        <v>99.406321830684675</v>
      </c>
      <c r="N31" s="9">
        <v>99.811156990959901</v>
      </c>
      <c r="O31" s="9">
        <v>98.207682657875552</v>
      </c>
      <c r="P31" s="9">
        <v>98.794851421139185</v>
      </c>
      <c r="Q31" s="9">
        <v>100.06692486214607</v>
      </c>
      <c r="R31" s="9">
        <v>100.27382477609245</v>
      </c>
      <c r="S31" s="9">
        <v>101.15029238911774</v>
      </c>
    </row>
    <row r="32" spans="1:19" ht="24.95" customHeight="1" x14ac:dyDescent="0.25">
      <c r="A32" s="18"/>
      <c r="B32" s="18"/>
      <c r="C32" s="6" t="s">
        <v>154</v>
      </c>
      <c r="D32" s="6" t="s">
        <v>155</v>
      </c>
      <c r="E32" s="9">
        <v>100</v>
      </c>
      <c r="F32" s="9">
        <v>100.23214973349538</v>
      </c>
      <c r="G32" s="9">
        <v>101.86455253427377</v>
      </c>
      <c r="H32" s="9">
        <v>100.63748553122099</v>
      </c>
      <c r="I32" s="9">
        <v>102.82391876895804</v>
      </c>
      <c r="J32" s="9">
        <v>102.34262360896798</v>
      </c>
      <c r="K32" s="9">
        <v>106.32629894944417</v>
      </c>
      <c r="L32" s="9">
        <v>107.15096723365835</v>
      </c>
      <c r="M32" s="9">
        <v>108.33904866006858</v>
      </c>
      <c r="N32" s="9">
        <v>110.36760523422863</v>
      </c>
      <c r="O32" s="9">
        <v>109.78319873657892</v>
      </c>
      <c r="P32" s="9">
        <v>109.31111514977169</v>
      </c>
      <c r="Q32" s="9">
        <v>110.10728137035397</v>
      </c>
      <c r="R32" s="9">
        <v>110.22466915751588</v>
      </c>
      <c r="S32" s="9">
        <v>110.39373065633103</v>
      </c>
    </row>
    <row r="33" spans="1:19" ht="24.95" customHeight="1" x14ac:dyDescent="0.25">
      <c r="A33" s="18"/>
      <c r="B33" s="18"/>
      <c r="C33" s="6" t="s">
        <v>27</v>
      </c>
      <c r="D33" s="6" t="s">
        <v>28</v>
      </c>
      <c r="E33" s="9">
        <v>100</v>
      </c>
      <c r="F33" s="9">
        <v>100</v>
      </c>
      <c r="G33" s="9">
        <v>100</v>
      </c>
      <c r="H33" s="9">
        <v>88.955138640515528</v>
      </c>
      <c r="I33" s="9">
        <v>86.338968013097968</v>
      </c>
      <c r="J33" s="9">
        <v>88.955038743894832</v>
      </c>
      <c r="K33" s="9">
        <v>92.045429873055994</v>
      </c>
      <c r="L33" s="9">
        <v>93.233212360105654</v>
      </c>
      <c r="M33" s="9">
        <v>94.266737381304694</v>
      </c>
      <c r="N33" s="9">
        <v>98.3952961784927</v>
      </c>
      <c r="O33" s="9">
        <v>99.576039732634598</v>
      </c>
      <c r="P33" s="9">
        <v>100.26480680588406</v>
      </c>
      <c r="Q33" s="9">
        <v>101.05196917531198</v>
      </c>
      <c r="R33" s="9">
        <v>101.05196917531198</v>
      </c>
      <c r="S33" s="9">
        <v>101.34715506384747</v>
      </c>
    </row>
    <row r="34" spans="1:19" ht="24.95" customHeight="1" x14ac:dyDescent="0.25">
      <c r="A34" s="18"/>
      <c r="B34" s="18" t="s">
        <v>29</v>
      </c>
      <c r="C34" s="18" t="s">
        <v>91</v>
      </c>
      <c r="D34" s="6" t="s">
        <v>156</v>
      </c>
      <c r="E34" s="9">
        <v>100</v>
      </c>
      <c r="F34" s="9">
        <v>102.80263123977183</v>
      </c>
      <c r="G34" s="9">
        <v>105.85419238059139</v>
      </c>
      <c r="H34" s="9">
        <v>93.206224230288115</v>
      </c>
      <c r="I34" s="9">
        <v>92.715986804016069</v>
      </c>
      <c r="J34" s="9">
        <v>91.524427558235743</v>
      </c>
      <c r="K34" s="9">
        <v>94.728251144642059</v>
      </c>
      <c r="L34" s="9">
        <v>96.563696791023105</v>
      </c>
      <c r="M34" s="9">
        <v>97.30320111953155</v>
      </c>
      <c r="N34" s="9">
        <v>99.315137371895176</v>
      </c>
      <c r="O34" s="9">
        <v>100.03725115208812</v>
      </c>
      <c r="P34" s="9">
        <v>98.939874281030839</v>
      </c>
      <c r="Q34" s="9">
        <v>99.44980604099608</v>
      </c>
      <c r="R34" s="9">
        <v>99.647061308946348</v>
      </c>
      <c r="S34" s="9">
        <v>99.986720981986011</v>
      </c>
    </row>
    <row r="35" spans="1:19" ht="24.95" customHeight="1" x14ac:dyDescent="0.25">
      <c r="A35" s="18"/>
      <c r="B35" s="18"/>
      <c r="C35" s="18"/>
      <c r="D35" s="6" t="s">
        <v>157</v>
      </c>
      <c r="E35" s="9">
        <v>99.999999999999986</v>
      </c>
      <c r="F35" s="9">
        <v>101.07413471345842</v>
      </c>
      <c r="G35" s="9">
        <v>104.65751352633019</v>
      </c>
      <c r="H35" s="9">
        <v>99.707602339181292</v>
      </c>
      <c r="I35" s="9">
        <v>101.97395614035086</v>
      </c>
      <c r="J35" s="9">
        <v>101.97395614035086</v>
      </c>
      <c r="K35" s="9">
        <v>103.36974427594411</v>
      </c>
      <c r="L35" s="9">
        <v>104.49525721082368</v>
      </c>
      <c r="M35" s="9">
        <v>106.74881801962535</v>
      </c>
      <c r="N35" s="9">
        <v>109.06481575065661</v>
      </c>
      <c r="O35" s="9">
        <v>110.91891761841778</v>
      </c>
      <c r="P35" s="9">
        <v>110.26452872391381</v>
      </c>
      <c r="Q35" s="9">
        <v>110.26452872391381</v>
      </c>
      <c r="R35" s="9">
        <v>110.48265835541514</v>
      </c>
      <c r="S35" s="9">
        <v>110.70078798691645</v>
      </c>
    </row>
    <row r="36" spans="1:19" ht="24.95" customHeight="1" x14ac:dyDescent="0.25">
      <c r="A36" s="18"/>
      <c r="B36" s="18"/>
      <c r="C36" s="6" t="s">
        <v>30</v>
      </c>
      <c r="D36" s="6" t="s">
        <v>156</v>
      </c>
      <c r="E36" s="9">
        <v>100</v>
      </c>
      <c r="F36" s="9">
        <v>101.86320776523532</v>
      </c>
      <c r="G36" s="9">
        <v>104.91732855210959</v>
      </c>
      <c r="H36" s="9">
        <v>104.58588554025484</v>
      </c>
      <c r="I36" s="9">
        <v>107.37525504658274</v>
      </c>
      <c r="J36" s="9">
        <v>108.28192390389833</v>
      </c>
      <c r="K36" s="9">
        <v>106.76803122196374</v>
      </c>
      <c r="L36" s="9">
        <v>107.4782104884052</v>
      </c>
      <c r="M36" s="9">
        <v>108.24456470646874</v>
      </c>
      <c r="N36" s="9">
        <v>105.67814268796685</v>
      </c>
      <c r="O36" s="9">
        <v>102.44735171557203</v>
      </c>
      <c r="P36" s="9">
        <v>101.99271087848997</v>
      </c>
      <c r="Q36" s="9">
        <v>102.42382001669934</v>
      </c>
      <c r="R36" s="9">
        <v>102.51301677982363</v>
      </c>
      <c r="S36" s="9">
        <v>102.98741130710683</v>
      </c>
    </row>
    <row r="37" spans="1:19" ht="24.95" customHeight="1" x14ac:dyDescent="0.25">
      <c r="A37" s="18"/>
      <c r="B37" s="18"/>
      <c r="C37" s="18" t="s">
        <v>31</v>
      </c>
      <c r="D37" s="6" t="s">
        <v>32</v>
      </c>
      <c r="E37" s="9">
        <v>100</v>
      </c>
      <c r="F37" s="9">
        <v>100</v>
      </c>
      <c r="G37" s="9">
        <v>100</v>
      </c>
      <c r="H37" s="9">
        <v>93.072289212694159</v>
      </c>
      <c r="I37" s="9">
        <v>93.072289212694159</v>
      </c>
      <c r="J37" s="9">
        <v>93.072289212694159</v>
      </c>
      <c r="K37" s="9">
        <v>98.260535314970312</v>
      </c>
      <c r="L37" s="9">
        <v>99.276701620144976</v>
      </c>
      <c r="M37" s="9">
        <v>99.968793265831508</v>
      </c>
      <c r="N37" s="9">
        <v>100.26960207204763</v>
      </c>
      <c r="O37" s="9">
        <v>101.67337650105632</v>
      </c>
      <c r="P37" s="9">
        <v>98.865827643038955</v>
      </c>
      <c r="Q37" s="9">
        <v>99.768254061687415</v>
      </c>
      <c r="R37" s="9">
        <v>100.06906286790353</v>
      </c>
      <c r="S37" s="9">
        <v>99.968793265831508</v>
      </c>
    </row>
    <row r="38" spans="1:19" ht="24.95" customHeight="1" x14ac:dyDescent="0.25">
      <c r="A38" s="18"/>
      <c r="B38" s="18"/>
      <c r="C38" s="18"/>
      <c r="D38" s="6" t="s">
        <v>33</v>
      </c>
      <c r="E38" s="9">
        <v>100</v>
      </c>
      <c r="F38" s="9">
        <v>98.003599575543419</v>
      </c>
      <c r="G38" s="9">
        <v>96.672665959239183</v>
      </c>
      <c r="H38" s="9">
        <v>98.442867911845582</v>
      </c>
      <c r="I38" s="9">
        <v>102.98600626597725</v>
      </c>
      <c r="J38" s="9">
        <v>102.98600626597725</v>
      </c>
      <c r="K38" s="9">
        <v>99.015358605038656</v>
      </c>
      <c r="L38" s="9">
        <v>99.834324708165639</v>
      </c>
      <c r="M38" s="9">
        <v>100.4883192221735</v>
      </c>
      <c r="N38" s="9">
        <v>100.39582315794726</v>
      </c>
      <c r="O38" s="9">
        <v>101.19898974321084</v>
      </c>
      <c r="P38" s="9">
        <v>100.09463568847345</v>
      </c>
      <c r="Q38" s="9">
        <v>100.99819809689492</v>
      </c>
      <c r="R38" s="9">
        <v>100.99819809689492</v>
      </c>
      <c r="S38" s="9">
        <v>100.897802273737</v>
      </c>
    </row>
    <row r="39" spans="1:19" ht="24.95" customHeight="1" x14ac:dyDescent="0.25">
      <c r="A39" s="17" t="s">
        <v>158</v>
      </c>
      <c r="B39" s="18" t="s">
        <v>34</v>
      </c>
      <c r="C39" s="6" t="s">
        <v>159</v>
      </c>
      <c r="D39" s="6" t="s">
        <v>160</v>
      </c>
      <c r="E39" s="9">
        <v>100</v>
      </c>
      <c r="F39" s="9">
        <v>100</v>
      </c>
      <c r="G39" s="9">
        <v>107.09484937479642</v>
      </c>
      <c r="H39" s="9">
        <v>109.98291333324248</v>
      </c>
      <c r="I39" s="9">
        <v>108.06481132471073</v>
      </c>
      <c r="J39" s="9">
        <v>115.09874989383617</v>
      </c>
      <c r="K39" s="9">
        <v>115.15146118041635</v>
      </c>
      <c r="L39" s="9">
        <v>115.87280485199608</v>
      </c>
      <c r="M39" s="9">
        <v>116.40158827531369</v>
      </c>
      <c r="N39" s="9">
        <v>117.81869388848942</v>
      </c>
      <c r="O39" s="9">
        <v>118.52560605182035</v>
      </c>
      <c r="P39" s="9">
        <v>123.94526597069088</v>
      </c>
      <c r="Q39" s="9">
        <v>124.18090335846784</v>
      </c>
      <c r="R39" s="9">
        <v>124.29872205235634</v>
      </c>
      <c r="S39" s="9">
        <v>124.29872205235634</v>
      </c>
    </row>
    <row r="40" spans="1:19" ht="24.95" customHeight="1" x14ac:dyDescent="0.25">
      <c r="A40" s="17"/>
      <c r="B40" s="18"/>
      <c r="C40" s="6" t="s">
        <v>161</v>
      </c>
      <c r="D40" s="6" t="s">
        <v>162</v>
      </c>
      <c r="E40" s="9">
        <v>100</v>
      </c>
      <c r="F40" s="9">
        <v>100</v>
      </c>
      <c r="G40" s="9">
        <v>100</v>
      </c>
      <c r="H40" s="9">
        <v>92.961995040280357</v>
      </c>
      <c r="I40" s="9">
        <v>90.426921435531909</v>
      </c>
      <c r="J40" s="9">
        <v>92.962492312584246</v>
      </c>
      <c r="K40" s="9">
        <v>97.741115053760552</v>
      </c>
      <c r="L40" s="9">
        <v>99.818722057009765</v>
      </c>
      <c r="M40" s="9">
        <v>100.66099516643513</v>
      </c>
      <c r="N40" s="9">
        <v>102.46319223231669</v>
      </c>
      <c r="O40" s="9">
        <v>105.74201438375081</v>
      </c>
      <c r="P40" s="9">
        <v>107.07403588277094</v>
      </c>
      <c r="Q40" s="9">
        <v>107.38142545946788</v>
      </c>
      <c r="R40" s="9">
        <v>107.38142545946788</v>
      </c>
      <c r="S40" s="9">
        <v>107.58635184393253</v>
      </c>
    </row>
    <row r="41" spans="1:19" ht="24.95" customHeight="1" x14ac:dyDescent="0.25">
      <c r="A41" s="17"/>
      <c r="B41" s="18"/>
      <c r="C41" s="6" t="s">
        <v>35</v>
      </c>
      <c r="D41" s="6" t="s">
        <v>163</v>
      </c>
      <c r="E41" s="9">
        <v>100</v>
      </c>
      <c r="F41" s="9">
        <v>100</v>
      </c>
      <c r="G41" s="9">
        <v>104.16666666666669</v>
      </c>
      <c r="H41" s="9">
        <v>96.962739405052986</v>
      </c>
      <c r="I41" s="9">
        <v>96.962739405052986</v>
      </c>
      <c r="J41" s="9">
        <v>97.640508953494319</v>
      </c>
      <c r="K41" s="9">
        <v>101.7888952294043</v>
      </c>
      <c r="L41" s="9">
        <v>102.22772840566192</v>
      </c>
      <c r="M41" s="9">
        <v>102.37396225653841</v>
      </c>
      <c r="N41" s="9">
        <v>105.1400253471396</v>
      </c>
      <c r="O41" s="9">
        <v>108.39936613290091</v>
      </c>
      <c r="P41" s="9">
        <v>112.71010717213363</v>
      </c>
      <c r="Q41" s="9">
        <v>113.02552724817505</v>
      </c>
      <c r="R41" s="9">
        <v>113.02552724817505</v>
      </c>
      <c r="S41" s="9">
        <v>113.23580729886933</v>
      </c>
    </row>
    <row r="42" spans="1:19" ht="24.95" customHeight="1" x14ac:dyDescent="0.25">
      <c r="A42" s="17"/>
      <c r="B42" s="18"/>
      <c r="C42" s="6" t="s">
        <v>36</v>
      </c>
      <c r="D42" s="6" t="s">
        <v>160</v>
      </c>
      <c r="E42" s="9">
        <v>99.999999999999986</v>
      </c>
      <c r="F42" s="9">
        <v>99.999999999999986</v>
      </c>
      <c r="G42" s="9">
        <v>98.894685281279308</v>
      </c>
      <c r="H42" s="9">
        <v>105.95859137279926</v>
      </c>
      <c r="I42" s="9">
        <v>105.95859137279926</v>
      </c>
      <c r="J42" s="9">
        <v>105.95859137279926</v>
      </c>
      <c r="K42" s="9">
        <v>107.90055283044389</v>
      </c>
      <c r="L42" s="9">
        <v>108.41984650906835</v>
      </c>
      <c r="M42" s="9">
        <v>110.49683429279639</v>
      </c>
      <c r="N42" s="9">
        <v>112.43428724086166</v>
      </c>
      <c r="O42" s="9">
        <v>110.49391905542814</v>
      </c>
      <c r="P42" s="9">
        <v>114.0918162471352</v>
      </c>
      <c r="Q42" s="9">
        <v>114.54155339609905</v>
      </c>
      <c r="R42" s="9">
        <v>114.65398768333979</v>
      </c>
      <c r="S42" s="9">
        <v>114.65398768333979</v>
      </c>
    </row>
    <row r="43" spans="1:19" ht="24.95" customHeight="1" x14ac:dyDescent="0.25">
      <c r="A43" s="17"/>
      <c r="B43" s="18" t="s">
        <v>37</v>
      </c>
      <c r="C43" s="6" t="s">
        <v>38</v>
      </c>
      <c r="D43" s="6" t="s">
        <v>39</v>
      </c>
      <c r="E43" s="9">
        <v>100</v>
      </c>
      <c r="F43" s="9">
        <v>99.26506987348013</v>
      </c>
      <c r="G43" s="9">
        <v>101.26463887498153</v>
      </c>
      <c r="H43" s="9">
        <v>87.966114864195433</v>
      </c>
      <c r="I43" s="9">
        <v>84.767666927733273</v>
      </c>
      <c r="J43" s="9">
        <v>93.96411111272306</v>
      </c>
      <c r="K43" s="9">
        <v>90.614982143252092</v>
      </c>
      <c r="L43" s="9">
        <v>91.267315129885446</v>
      </c>
      <c r="M43" s="9">
        <v>91.593481623202123</v>
      </c>
      <c r="N43" s="9">
        <v>93.09817413592738</v>
      </c>
      <c r="O43" s="9">
        <v>87.884676384315441</v>
      </c>
      <c r="P43" s="9">
        <v>97.846181016859674</v>
      </c>
      <c r="Q43" s="9">
        <v>102.31489337538419</v>
      </c>
      <c r="R43" s="9">
        <v>102.31489337538419</v>
      </c>
      <c r="S43" s="9">
        <v>102.59418789779195</v>
      </c>
    </row>
    <row r="44" spans="1:19" ht="24.95" customHeight="1" x14ac:dyDescent="0.25">
      <c r="A44" s="17"/>
      <c r="B44" s="18"/>
      <c r="C44" s="6" t="s">
        <v>40</v>
      </c>
      <c r="D44" s="6" t="s">
        <v>39</v>
      </c>
      <c r="E44" s="9">
        <v>100</v>
      </c>
      <c r="F44" s="9">
        <v>99.274877426530509</v>
      </c>
      <c r="G44" s="9">
        <v>102.23579816868777</v>
      </c>
      <c r="H44" s="9">
        <v>101.20777905160094</v>
      </c>
      <c r="I44" s="9">
        <v>101.20777905160094</v>
      </c>
      <c r="J44" s="9">
        <v>95.881213640115178</v>
      </c>
      <c r="K44" s="9">
        <v>103.78134829034164</v>
      </c>
      <c r="L44" s="9">
        <v>104.73559306425673</v>
      </c>
      <c r="M44" s="9">
        <v>105.37175624686681</v>
      </c>
      <c r="N44" s="9">
        <v>93.253780155946671</v>
      </c>
      <c r="O44" s="9">
        <v>86.726015545030407</v>
      </c>
      <c r="P44" s="9">
        <v>101.18035146920215</v>
      </c>
      <c r="Q44" s="9">
        <v>101.73987415013782</v>
      </c>
      <c r="R44" s="9">
        <v>103.04542707232108</v>
      </c>
      <c r="S44" s="9">
        <v>103.23193463263297</v>
      </c>
    </row>
    <row r="45" spans="1:19" ht="24.95" customHeight="1" x14ac:dyDescent="0.25">
      <c r="A45" s="17"/>
      <c r="B45" s="18"/>
      <c r="C45" s="6" t="s">
        <v>41</v>
      </c>
      <c r="D45" s="6" t="s">
        <v>39</v>
      </c>
      <c r="E45" s="9">
        <v>100</v>
      </c>
      <c r="F45" s="9">
        <v>100</v>
      </c>
      <c r="G45" s="9">
        <v>111.40637311352501</v>
      </c>
      <c r="H45" s="9">
        <v>103.30540592545444</v>
      </c>
      <c r="I45" s="9">
        <v>103.30540592545444</v>
      </c>
      <c r="J45" s="9">
        <v>95.040973451418097</v>
      </c>
      <c r="K45" s="9">
        <v>107.67374880458794</v>
      </c>
      <c r="L45" s="9">
        <v>108.55922371252042</v>
      </c>
      <c r="M45" s="9">
        <v>108.73631869410691</v>
      </c>
      <c r="N45" s="9">
        <v>106.0937677707103</v>
      </c>
      <c r="O45" s="9">
        <v>92.195484192747244</v>
      </c>
      <c r="P45" s="9">
        <v>89.437046230708788</v>
      </c>
      <c r="Q45" s="9">
        <v>91.240640282810858</v>
      </c>
      <c r="R45" s="9">
        <v>91.240640282810858</v>
      </c>
      <c r="S45" s="9">
        <v>92.089390424976528</v>
      </c>
    </row>
    <row r="46" spans="1:19" ht="24.95" customHeight="1" x14ac:dyDescent="0.25">
      <c r="A46" s="17"/>
      <c r="B46" s="18" t="s">
        <v>164</v>
      </c>
      <c r="C46" s="6" t="s">
        <v>165</v>
      </c>
      <c r="D46" s="6" t="s">
        <v>166</v>
      </c>
      <c r="E46" s="9">
        <v>100</v>
      </c>
      <c r="F46" s="9">
        <v>100</v>
      </c>
      <c r="G46" s="9">
        <v>100.64935064935064</v>
      </c>
      <c r="H46" s="9">
        <v>90.079626212691167</v>
      </c>
      <c r="I46" s="9">
        <v>98.186792571833365</v>
      </c>
      <c r="J46" s="9">
        <v>105.57731244871526</v>
      </c>
      <c r="K46" s="9">
        <v>99.271424805822917</v>
      </c>
      <c r="L46" s="9">
        <v>99.087588833960282</v>
      </c>
      <c r="M46" s="9">
        <v>99.271424805822917</v>
      </c>
      <c r="N46" s="9">
        <v>101.77891928793396</v>
      </c>
      <c r="O46" s="9">
        <v>103.50916091582883</v>
      </c>
      <c r="P46" s="9">
        <v>104.6287290279961</v>
      </c>
      <c r="Q46" s="9">
        <v>105.13762362443578</v>
      </c>
      <c r="R46" s="9">
        <v>105.74829714016339</v>
      </c>
      <c r="S46" s="9">
        <v>106.25719173660305</v>
      </c>
    </row>
    <row r="47" spans="1:19" ht="24.95" customHeight="1" x14ac:dyDescent="0.25">
      <c r="A47" s="17"/>
      <c r="B47" s="18"/>
      <c r="C47" s="6" t="s">
        <v>167</v>
      </c>
      <c r="D47" s="6" t="s">
        <v>168</v>
      </c>
      <c r="E47" s="9">
        <v>100</v>
      </c>
      <c r="F47" s="9">
        <v>100</v>
      </c>
      <c r="G47" s="9">
        <v>100.57803468208093</v>
      </c>
      <c r="H47" s="9">
        <v>96.50604951135135</v>
      </c>
      <c r="I47" s="9">
        <v>96.50604951135135</v>
      </c>
      <c r="J47" s="9">
        <v>97.269412362986145</v>
      </c>
      <c r="K47" s="9">
        <v>101.57261711069729</v>
      </c>
      <c r="L47" s="9">
        <v>102.17577992014324</v>
      </c>
      <c r="M47" s="9">
        <v>102.53767760581081</v>
      </c>
      <c r="N47" s="9">
        <v>103.99358783550792</v>
      </c>
      <c r="O47" s="9">
        <v>104.61754936252098</v>
      </c>
      <c r="P47" s="9">
        <v>105.13751730169852</v>
      </c>
      <c r="Q47" s="9">
        <v>98.68991485589703</v>
      </c>
      <c r="R47" s="9">
        <v>105.13751730169852</v>
      </c>
      <c r="S47" s="9">
        <v>105.55349165304054</v>
      </c>
    </row>
    <row r="48" spans="1:19" ht="24.95" customHeight="1" x14ac:dyDescent="0.25">
      <c r="A48" s="17"/>
      <c r="B48" s="18" t="s">
        <v>42</v>
      </c>
      <c r="C48" s="6" t="s">
        <v>169</v>
      </c>
      <c r="D48" s="6" t="s">
        <v>170</v>
      </c>
      <c r="E48" s="9">
        <v>100</v>
      </c>
      <c r="F48" s="9">
        <v>100</v>
      </c>
      <c r="G48" s="9">
        <v>100.9494745155567</v>
      </c>
      <c r="H48" s="9">
        <v>93.657737988772652</v>
      </c>
      <c r="I48" s="9">
        <v>95.88772873028536</v>
      </c>
      <c r="J48" s="9">
        <v>98.118077300551789</v>
      </c>
      <c r="K48" s="9">
        <v>101.47377943244003</v>
      </c>
      <c r="L48" s="9">
        <v>101.87805743814695</v>
      </c>
      <c r="M48" s="9">
        <v>102.48447444670735</v>
      </c>
      <c r="N48" s="9">
        <v>103.27538340231656</v>
      </c>
      <c r="O48" s="9">
        <v>103.58520955252351</v>
      </c>
      <c r="P48" s="9">
        <v>102.44918033509803</v>
      </c>
      <c r="Q48" s="9">
        <v>103.48193416912119</v>
      </c>
      <c r="R48" s="9">
        <v>103.68848493592583</v>
      </c>
      <c r="S48" s="9">
        <v>104.10158646953508</v>
      </c>
    </row>
    <row r="49" spans="1:19" ht="24.95" customHeight="1" x14ac:dyDescent="0.25">
      <c r="A49" s="17"/>
      <c r="B49" s="18"/>
      <c r="C49" s="6" t="s">
        <v>171</v>
      </c>
      <c r="D49" s="6" t="s">
        <v>172</v>
      </c>
      <c r="E49" s="9">
        <v>100</v>
      </c>
      <c r="F49" s="9">
        <v>100</v>
      </c>
      <c r="G49" s="9">
        <v>100</v>
      </c>
      <c r="H49" s="9">
        <v>95.370370370370352</v>
      </c>
      <c r="I49" s="9">
        <v>105.96697222222222</v>
      </c>
      <c r="J49" s="9">
        <v>105.96697222222222</v>
      </c>
      <c r="K49" s="9">
        <v>108.61111111111111</v>
      </c>
      <c r="L49" s="9">
        <v>110</v>
      </c>
      <c r="M49" s="9">
        <v>111.11111111111111</v>
      </c>
      <c r="N49" s="9">
        <v>104.95837857401376</v>
      </c>
      <c r="O49" s="9">
        <v>86.800579080709383</v>
      </c>
      <c r="P49" s="9">
        <v>93.937748823742311</v>
      </c>
      <c r="Q49" s="9">
        <v>95.617082880926517</v>
      </c>
      <c r="R49" s="9">
        <v>95.617082880926517</v>
      </c>
      <c r="S49" s="9">
        <v>96.666666666666671</v>
      </c>
    </row>
    <row r="50" spans="1:19" ht="24.95" customHeight="1" x14ac:dyDescent="0.25">
      <c r="A50" s="18" t="s">
        <v>173</v>
      </c>
      <c r="B50" s="6" t="s">
        <v>45</v>
      </c>
      <c r="C50" s="6" t="s">
        <v>46</v>
      </c>
      <c r="D50" s="6" t="s">
        <v>174</v>
      </c>
      <c r="E50" s="9">
        <v>100</v>
      </c>
      <c r="F50" s="9">
        <v>100</v>
      </c>
      <c r="G50" s="9">
        <v>104.76190476190476</v>
      </c>
      <c r="H50" s="9">
        <v>106.14434594622413</v>
      </c>
      <c r="I50" s="9">
        <v>105.3641850035194</v>
      </c>
      <c r="J50" s="9">
        <v>105.25249896741566</v>
      </c>
      <c r="K50" s="9">
        <v>110.50846888059851</v>
      </c>
      <c r="L50" s="9">
        <v>113.00489513543131</v>
      </c>
      <c r="M50" s="9">
        <v>117.66489081111921</v>
      </c>
      <c r="N50" s="9">
        <v>107.78221290706682</v>
      </c>
      <c r="O50" s="9">
        <v>99.482982513222652</v>
      </c>
      <c r="P50" s="9">
        <v>101.85419119717812</v>
      </c>
      <c r="Q50" s="9">
        <v>101.85419119717815</v>
      </c>
      <c r="R50" s="9">
        <v>103.85133220104439</v>
      </c>
      <c r="S50" s="9">
        <v>103.85133220104439</v>
      </c>
    </row>
    <row r="51" spans="1:19" ht="24.95" customHeight="1" x14ac:dyDescent="0.25">
      <c r="A51" s="18"/>
      <c r="B51" s="18" t="s">
        <v>175</v>
      </c>
      <c r="C51" s="18" t="s">
        <v>176</v>
      </c>
      <c r="D51" s="6" t="s">
        <v>177</v>
      </c>
      <c r="E51" s="9">
        <v>100</v>
      </c>
      <c r="F51" s="9">
        <v>108.98876404494382</v>
      </c>
      <c r="G51" s="9">
        <v>111.23595505617979</v>
      </c>
      <c r="H51" s="9">
        <v>107.69288389513109</v>
      </c>
      <c r="I51" s="9">
        <v>115.57277220973783</v>
      </c>
      <c r="J51" s="9">
        <v>118.19974132206517</v>
      </c>
      <c r="K51" s="9">
        <v>120.12473371858465</v>
      </c>
      <c r="L51" s="9">
        <v>122.47847237787113</v>
      </c>
      <c r="M51" s="9">
        <v>123.65534170751437</v>
      </c>
      <c r="N51" s="9">
        <v>124.07092330065632</v>
      </c>
      <c r="O51" s="9">
        <v>126.67641268997011</v>
      </c>
      <c r="P51" s="9">
        <v>121.89912295913423</v>
      </c>
      <c r="Q51" s="9">
        <v>115.75222727506849</v>
      </c>
      <c r="R51" s="9">
        <v>112.77290398009532</v>
      </c>
      <c r="S51" s="9">
        <v>117.60486690683537</v>
      </c>
    </row>
    <row r="52" spans="1:19" ht="24.95" customHeight="1" x14ac:dyDescent="0.25">
      <c r="A52" s="18"/>
      <c r="B52" s="18"/>
      <c r="C52" s="18"/>
      <c r="D52" s="6" t="s">
        <v>178</v>
      </c>
      <c r="E52" s="9">
        <v>100</v>
      </c>
      <c r="F52" s="9">
        <v>100</v>
      </c>
      <c r="G52" s="9">
        <v>100</v>
      </c>
      <c r="H52" s="9">
        <v>106.37318700970579</v>
      </c>
      <c r="I52" s="9">
        <v>107.7443373902609</v>
      </c>
      <c r="J52" s="9">
        <v>104.45490276973624</v>
      </c>
      <c r="K52" s="9">
        <v>108.30034745909704</v>
      </c>
      <c r="L52" s="9">
        <v>110.2123334167608</v>
      </c>
      <c r="M52" s="9">
        <v>112.19260458719826</v>
      </c>
      <c r="N52" s="9">
        <v>115.31133829978337</v>
      </c>
      <c r="O52" s="9">
        <v>121.99939592117082</v>
      </c>
      <c r="P52" s="9">
        <v>116.8764124249448</v>
      </c>
      <c r="Q52" s="9">
        <v>113.98023326460938</v>
      </c>
      <c r="R52" s="9">
        <v>112.53858604545223</v>
      </c>
      <c r="S52" s="9">
        <v>109.47508570474339</v>
      </c>
    </row>
    <row r="53" spans="1:19" ht="24.95" customHeight="1" x14ac:dyDescent="0.25">
      <c r="A53" s="18"/>
      <c r="B53" s="18" t="s">
        <v>47</v>
      </c>
      <c r="C53" s="18" t="s">
        <v>48</v>
      </c>
      <c r="D53" s="6" t="s">
        <v>49</v>
      </c>
      <c r="E53" s="9">
        <v>100</v>
      </c>
      <c r="F53" s="9">
        <v>100</v>
      </c>
      <c r="G53" s="9">
        <v>104.67590974496473</v>
      </c>
      <c r="H53" s="9">
        <v>99.904526126876874</v>
      </c>
      <c r="I53" s="9">
        <v>104.26435964705375</v>
      </c>
      <c r="J53" s="9">
        <v>106.44452740727367</v>
      </c>
      <c r="K53" s="9">
        <v>108.3164872267599</v>
      </c>
      <c r="L53" s="9">
        <v>109.60525561379661</v>
      </c>
      <c r="M53" s="9">
        <v>109.39545610893018</v>
      </c>
      <c r="N53" s="9">
        <v>112.89984408051801</v>
      </c>
      <c r="O53" s="9">
        <v>113.80304283316214</v>
      </c>
      <c r="P53" s="9">
        <v>112.33534486011541</v>
      </c>
      <c r="Q53" s="9">
        <v>114.59334174172579</v>
      </c>
      <c r="R53" s="9">
        <v>116.51263909109461</v>
      </c>
      <c r="S53" s="9">
        <v>116.73843877925565</v>
      </c>
    </row>
    <row r="54" spans="1:19" ht="24.95" customHeight="1" x14ac:dyDescent="0.25">
      <c r="A54" s="18"/>
      <c r="B54" s="18"/>
      <c r="C54" s="18"/>
      <c r="D54" s="6" t="s">
        <v>50</v>
      </c>
      <c r="E54" s="9">
        <v>100</v>
      </c>
      <c r="F54" s="9">
        <v>100</v>
      </c>
      <c r="G54" s="9">
        <v>109.32846184353383</v>
      </c>
      <c r="H54" s="9">
        <v>107.26104661246421</v>
      </c>
      <c r="I54" s="9">
        <v>104.556995627364</v>
      </c>
      <c r="J54" s="9">
        <v>110.86596474351916</v>
      </c>
      <c r="K54" s="9">
        <v>113.30666923971221</v>
      </c>
      <c r="L54" s="9">
        <v>113.30666923971221</v>
      </c>
      <c r="M54" s="9">
        <v>113.98923953633698</v>
      </c>
      <c r="N54" s="9">
        <v>120.84260557775423</v>
      </c>
      <c r="O54" s="9">
        <v>124.3470411395091</v>
      </c>
      <c r="P54" s="9">
        <v>127.00557846221967</v>
      </c>
      <c r="Q54" s="9">
        <v>128.21400451799724</v>
      </c>
      <c r="R54" s="9">
        <v>128.21400451799724</v>
      </c>
      <c r="S54" s="9">
        <v>128.21400451799724</v>
      </c>
    </row>
    <row r="55" spans="1:19" ht="24.95" customHeight="1" x14ac:dyDescent="0.25">
      <c r="A55" s="18"/>
      <c r="B55" s="18" t="s">
        <v>51</v>
      </c>
      <c r="C55" s="18" t="s">
        <v>52</v>
      </c>
      <c r="D55" s="6" t="s">
        <v>179</v>
      </c>
      <c r="E55" s="9">
        <v>100</v>
      </c>
      <c r="F55" s="9">
        <v>100</v>
      </c>
      <c r="G55" s="9">
        <v>100</v>
      </c>
      <c r="H55" s="9">
        <v>94.94382022471909</v>
      </c>
      <c r="I55" s="9">
        <v>99.613157303370784</v>
      </c>
      <c r="J55" s="9">
        <v>98.056203654719098</v>
      </c>
      <c r="K55" s="9">
        <v>95.982268258426956</v>
      </c>
      <c r="L55" s="9">
        <v>97.391590589887628</v>
      </c>
      <c r="M55" s="9">
        <v>98.281688904494374</v>
      </c>
      <c r="N55" s="9">
        <v>96.685637822125301</v>
      </c>
      <c r="O55" s="9">
        <v>92.818212309240295</v>
      </c>
      <c r="P55" s="9">
        <v>96.008838357370422</v>
      </c>
      <c r="Q55" s="9">
        <v>96.492266546481048</v>
      </c>
      <c r="R55" s="9">
        <v>96.975694735591674</v>
      </c>
      <c r="S55" s="9">
        <v>97.169066011235941</v>
      </c>
    </row>
    <row r="56" spans="1:19" ht="24.95" customHeight="1" x14ac:dyDescent="0.25">
      <c r="A56" s="18"/>
      <c r="B56" s="18"/>
      <c r="C56" s="18"/>
      <c r="D56" s="6" t="s">
        <v>180</v>
      </c>
      <c r="E56" s="9">
        <v>100.00000000000001</v>
      </c>
      <c r="F56" s="9">
        <v>100.00000000000001</v>
      </c>
      <c r="G56" s="9">
        <v>99.377720751986757</v>
      </c>
      <c r="H56" s="9">
        <v>89.018950584634197</v>
      </c>
      <c r="I56" s="9">
        <v>91.337032671092189</v>
      </c>
      <c r="J56" s="9">
        <v>90.384456684642856</v>
      </c>
      <c r="K56" s="9">
        <v>96.178617610226937</v>
      </c>
      <c r="L56" s="9">
        <v>98.372298892491131</v>
      </c>
      <c r="M56" s="9">
        <v>100.27984783359044</v>
      </c>
      <c r="N56" s="9">
        <v>103.21864297974305</v>
      </c>
      <c r="O56" s="9">
        <v>103.78981299958667</v>
      </c>
      <c r="P56" s="9">
        <v>101.9840521287977</v>
      </c>
      <c r="Q56" s="9">
        <v>104.98341050496461</v>
      </c>
      <c r="R56" s="9">
        <v>105.53985648875843</v>
      </c>
      <c r="S56" s="9">
        <v>105.79266427336742</v>
      </c>
    </row>
    <row r="57" spans="1:19" ht="24.95" customHeight="1" x14ac:dyDescent="0.25">
      <c r="A57" s="18"/>
      <c r="B57" s="18" t="s">
        <v>53</v>
      </c>
      <c r="C57" s="6" t="s">
        <v>54</v>
      </c>
      <c r="D57" s="6" t="s">
        <v>55</v>
      </c>
      <c r="E57" s="9">
        <v>100</v>
      </c>
      <c r="F57" s="9">
        <v>101.3245033112583</v>
      </c>
      <c r="G57" s="9">
        <v>112.31788079470202</v>
      </c>
      <c r="H57" s="9">
        <v>108.57568412538772</v>
      </c>
      <c r="I57" s="9">
        <v>110.46815829969323</v>
      </c>
      <c r="J57" s="9">
        <v>111.65127227508296</v>
      </c>
      <c r="K57" s="9">
        <v>112.80549085722436</v>
      </c>
      <c r="L57" s="9">
        <v>114.8782993723454</v>
      </c>
      <c r="M57" s="9">
        <v>116.12372633731309</v>
      </c>
      <c r="N57" s="9">
        <v>113.29877026181946</v>
      </c>
      <c r="O57" s="9">
        <v>111.82588624841581</v>
      </c>
      <c r="P57" s="9">
        <v>107.40723420820483</v>
      </c>
      <c r="Q57" s="9">
        <v>108.8801182216085</v>
      </c>
      <c r="R57" s="9">
        <v>108.8801182216085</v>
      </c>
      <c r="S57" s="9">
        <v>109.44661207291757</v>
      </c>
    </row>
    <row r="58" spans="1:19" ht="24.95" customHeight="1" x14ac:dyDescent="0.25">
      <c r="A58" s="18"/>
      <c r="B58" s="18"/>
      <c r="C58" s="6" t="s">
        <v>181</v>
      </c>
      <c r="D58" s="6" t="s">
        <v>39</v>
      </c>
      <c r="E58" s="9">
        <v>100.00000000000001</v>
      </c>
      <c r="F58" s="9">
        <v>101.50250417362273</v>
      </c>
      <c r="G58" s="9">
        <v>101.25208681135226</v>
      </c>
      <c r="H58" s="9">
        <v>93.784550117462928</v>
      </c>
      <c r="I58" s="9">
        <v>94.895897036354867</v>
      </c>
      <c r="J58" s="9">
        <v>95.340009834485002</v>
      </c>
      <c r="K58" s="9">
        <v>95.875030613861696</v>
      </c>
      <c r="L58" s="9">
        <v>97.346990565095538</v>
      </c>
      <c r="M58" s="9">
        <v>99.074227486893008</v>
      </c>
      <c r="N58" s="9">
        <v>100.28989973341747</v>
      </c>
      <c r="O58" s="9">
        <v>102.7971472267529</v>
      </c>
      <c r="P58" s="9">
        <v>103.39888662515339</v>
      </c>
      <c r="Q58" s="9">
        <v>104.80294522142125</v>
      </c>
      <c r="R58" s="9">
        <v>104.80294522142125</v>
      </c>
      <c r="S58" s="9">
        <v>105.40468461982175</v>
      </c>
    </row>
    <row r="59" spans="1:19" ht="24.95" customHeight="1" x14ac:dyDescent="0.25">
      <c r="A59" s="18"/>
      <c r="B59" s="18"/>
      <c r="C59" s="6" t="s">
        <v>182</v>
      </c>
      <c r="D59" s="6" t="s">
        <v>183</v>
      </c>
      <c r="E59" s="9">
        <v>100</v>
      </c>
      <c r="F59" s="9">
        <v>99.426934097421196</v>
      </c>
      <c r="G59" s="9">
        <v>104.68694106916159</v>
      </c>
      <c r="H59" s="9">
        <v>89.150908795162906</v>
      </c>
      <c r="I59" s="9">
        <v>88.007994144408912</v>
      </c>
      <c r="J59" s="9">
        <v>80.967354612856212</v>
      </c>
      <c r="K59" s="9">
        <v>86.775826210610433</v>
      </c>
      <c r="L59" s="9">
        <v>87.748381579284938</v>
      </c>
      <c r="M59" s="9">
        <v>88.724349422937252</v>
      </c>
      <c r="N59" s="9">
        <v>87.113084846084845</v>
      </c>
      <c r="O59" s="9">
        <v>87.897102609699616</v>
      </c>
      <c r="P59" s="9">
        <v>88.681120373314371</v>
      </c>
      <c r="Q59" s="9">
        <v>90.074929730851736</v>
      </c>
      <c r="R59" s="9">
        <v>90.771834409620396</v>
      </c>
      <c r="S59" s="9">
        <v>90.771834409620425</v>
      </c>
    </row>
    <row r="60" spans="1:19" ht="24.95" customHeight="1" x14ac:dyDescent="0.25">
      <c r="A60" s="18"/>
      <c r="B60" s="18"/>
      <c r="C60" s="6" t="s">
        <v>57</v>
      </c>
      <c r="D60" s="6" t="s">
        <v>39</v>
      </c>
      <c r="E60" s="9">
        <v>99.999999999999986</v>
      </c>
      <c r="F60" s="9">
        <v>99.999999999999986</v>
      </c>
      <c r="G60" s="9">
        <v>103.22966507177033</v>
      </c>
      <c r="H60" s="9">
        <v>107.88024448787769</v>
      </c>
      <c r="I60" s="9">
        <v>108.72494680221779</v>
      </c>
      <c r="J60" s="9">
        <v>109.14788684527839</v>
      </c>
      <c r="K60" s="9">
        <v>108.11144208338582</v>
      </c>
      <c r="L60" s="9">
        <v>109.13675315911753</v>
      </c>
      <c r="M60" s="9">
        <v>109.13675315911753</v>
      </c>
      <c r="N60" s="9">
        <v>109.50270879367116</v>
      </c>
      <c r="O60" s="9">
        <v>110.15972504643317</v>
      </c>
      <c r="P60" s="9">
        <v>107.09364920021038</v>
      </c>
      <c r="Q60" s="9">
        <v>107.09364920021038</v>
      </c>
      <c r="R60" s="9">
        <v>107.31265461779773</v>
      </c>
      <c r="S60" s="9">
        <v>107.4221573265914</v>
      </c>
    </row>
    <row r="61" spans="1:19" ht="24.95" customHeight="1" x14ac:dyDescent="0.25">
      <c r="A61" s="18"/>
      <c r="B61" s="18"/>
      <c r="C61" s="6" t="s">
        <v>58</v>
      </c>
      <c r="D61" s="6" t="s">
        <v>39</v>
      </c>
      <c r="E61" s="9">
        <v>100</v>
      </c>
      <c r="F61" s="9">
        <v>102.19998899142981</v>
      </c>
      <c r="G61" s="9">
        <v>101.31649328168916</v>
      </c>
      <c r="H61" s="9">
        <v>100.38600015941506</v>
      </c>
      <c r="I61" s="9">
        <v>99.949321058721608</v>
      </c>
      <c r="J61" s="9">
        <v>100.38609959174823</v>
      </c>
      <c r="K61" s="9">
        <v>98.874926683331239</v>
      </c>
      <c r="L61" s="9">
        <v>100.38600015941506</v>
      </c>
      <c r="M61" s="9">
        <v>104.15840037593203</v>
      </c>
      <c r="N61" s="9">
        <v>110.34159546165343</v>
      </c>
      <c r="O61" s="9">
        <v>112.98979375273314</v>
      </c>
      <c r="P61" s="9">
        <v>113.54150173004139</v>
      </c>
      <c r="Q61" s="9">
        <v>116.18970002112106</v>
      </c>
      <c r="R61" s="9">
        <v>116.74140799842932</v>
      </c>
      <c r="S61" s="9">
        <v>117.29311597573761</v>
      </c>
    </row>
    <row r="62" spans="1:19" ht="24.95" customHeight="1" x14ac:dyDescent="0.25">
      <c r="A62" s="18"/>
      <c r="B62" s="18"/>
      <c r="C62" s="6" t="s">
        <v>59</v>
      </c>
      <c r="D62" s="6" t="s">
        <v>184</v>
      </c>
      <c r="E62" s="9">
        <v>100</v>
      </c>
      <c r="F62" s="9">
        <v>101.25996872642148</v>
      </c>
      <c r="G62" s="9">
        <v>102.61753396193777</v>
      </c>
      <c r="H62" s="9">
        <v>91.86744394591571</v>
      </c>
      <c r="I62" s="9">
        <v>92.48722527745943</v>
      </c>
      <c r="J62" s="9">
        <v>92.900305115358961</v>
      </c>
      <c r="K62" s="9">
        <v>91.605932835559713</v>
      </c>
      <c r="L62" s="9">
        <v>91.919416762809419</v>
      </c>
      <c r="M62" s="9">
        <v>92.547482634567132</v>
      </c>
      <c r="N62" s="9">
        <v>93.433989928334739</v>
      </c>
      <c r="O62" s="9">
        <v>93.890487851547931</v>
      </c>
      <c r="P62" s="9">
        <v>96.904333830039491</v>
      </c>
      <c r="Q62" s="9">
        <v>97.371503779681177</v>
      </c>
      <c r="R62" s="9">
        <v>97.470273782823753</v>
      </c>
      <c r="S62" s="9">
        <v>97.83333771610863</v>
      </c>
    </row>
    <row r="63" spans="1:19" ht="24.95" customHeight="1" x14ac:dyDescent="0.25">
      <c r="A63" s="18"/>
      <c r="B63" s="18"/>
      <c r="C63" s="6" t="s">
        <v>60</v>
      </c>
      <c r="D63" s="6" t="s">
        <v>39</v>
      </c>
      <c r="E63" s="9">
        <v>100.00000000000001</v>
      </c>
      <c r="F63" s="9">
        <v>100.41753653444677</v>
      </c>
      <c r="G63" s="9">
        <v>101.04384133611693</v>
      </c>
      <c r="H63" s="9">
        <v>111.64845218459837</v>
      </c>
      <c r="I63" s="9">
        <v>114.66630984714807</v>
      </c>
      <c r="J63" s="9">
        <v>119.19218909681494</v>
      </c>
      <c r="K63" s="9">
        <v>113.43007642158663</v>
      </c>
      <c r="L63" s="9">
        <v>113.72701379441801</v>
      </c>
      <c r="M63" s="9">
        <v>114.32088854008077</v>
      </c>
      <c r="N63" s="9">
        <v>115.39610535298513</v>
      </c>
      <c r="O63" s="9">
        <v>115.85768977439709</v>
      </c>
      <c r="P63" s="9">
        <v>118.16561188145678</v>
      </c>
      <c r="Q63" s="9">
        <v>119.08878072428067</v>
      </c>
      <c r="R63" s="9">
        <v>119.66576125104559</v>
      </c>
      <c r="S63" s="9">
        <v>119.66576125104559</v>
      </c>
    </row>
    <row r="64" spans="1:19" ht="24.95" customHeight="1" x14ac:dyDescent="0.25">
      <c r="A64" s="18"/>
      <c r="B64" s="18"/>
      <c r="C64" s="18" t="s">
        <v>61</v>
      </c>
      <c r="D64" s="6" t="s">
        <v>62</v>
      </c>
      <c r="E64" s="9">
        <v>100</v>
      </c>
      <c r="F64" s="9">
        <v>98.95615866388313</v>
      </c>
      <c r="G64" s="9">
        <v>100.20876826722342</v>
      </c>
      <c r="H64" s="9">
        <v>92.185823469094444</v>
      </c>
      <c r="I64" s="9">
        <v>90.768005504139779</v>
      </c>
      <c r="J64" s="9">
        <v>85.095005160131052</v>
      </c>
      <c r="K64" s="9">
        <v>88.00260122763973</v>
      </c>
      <c r="L64" s="9">
        <v>88.932206170185225</v>
      </c>
      <c r="M64" s="9">
        <v>89.551942798548879</v>
      </c>
      <c r="N64" s="9">
        <v>105.63692528926023</v>
      </c>
      <c r="O64" s="9">
        <v>111.86950388132659</v>
      </c>
      <c r="P64" s="9">
        <v>114.61606393884735</v>
      </c>
      <c r="Q64" s="9">
        <v>115.2498854905829</v>
      </c>
      <c r="R64" s="9">
        <v>115.98934396760771</v>
      </c>
      <c r="S64" s="9">
        <v>116.20061781818627</v>
      </c>
    </row>
    <row r="65" spans="1:19" ht="24.95" customHeight="1" x14ac:dyDescent="0.25">
      <c r="A65" s="18"/>
      <c r="B65" s="18"/>
      <c r="C65" s="18"/>
      <c r="D65" s="6" t="s">
        <v>185</v>
      </c>
      <c r="E65" s="9">
        <v>100</v>
      </c>
      <c r="F65" s="9">
        <v>101.21621621621624</v>
      </c>
      <c r="G65" s="9">
        <v>107.29729729729732</v>
      </c>
      <c r="H65" s="9">
        <v>97.243117689383638</v>
      </c>
      <c r="I65" s="9">
        <v>97.952992448516142</v>
      </c>
      <c r="J65" s="9">
        <v>100.08249050434689</v>
      </c>
      <c r="K65" s="9">
        <v>97.567261415014912</v>
      </c>
      <c r="L65" s="9">
        <v>97.891405140646185</v>
      </c>
      <c r="M65" s="9">
        <v>98.215548866277473</v>
      </c>
      <c r="N65" s="9">
        <v>97.379887193869422</v>
      </c>
      <c r="O65" s="9">
        <v>97.769406742644904</v>
      </c>
      <c r="P65" s="9">
        <v>113.44756858085789</v>
      </c>
      <c r="Q65" s="9">
        <v>115.00564677595978</v>
      </c>
      <c r="R65" s="9">
        <v>115.39516632473524</v>
      </c>
      <c r="S65" s="9">
        <v>115.39516632473524</v>
      </c>
    </row>
    <row r="66" spans="1:19" ht="24.95" customHeight="1" x14ac:dyDescent="0.25">
      <c r="A66" s="18"/>
      <c r="B66" s="18"/>
      <c r="C66" s="18"/>
      <c r="D66" s="6" t="s">
        <v>63</v>
      </c>
      <c r="E66" s="9">
        <v>100</v>
      </c>
      <c r="F66" s="9">
        <v>99.52914816150674</v>
      </c>
      <c r="G66" s="9">
        <v>104.7085183849327</v>
      </c>
      <c r="H66" s="9">
        <v>98.602457542306865</v>
      </c>
      <c r="I66" s="9">
        <v>101.26768196967541</v>
      </c>
      <c r="J66" s="9">
        <v>95.937963867611387</v>
      </c>
      <c r="K66" s="9">
        <v>96.855072218772307</v>
      </c>
      <c r="L66" s="9">
        <v>98.352831067516206</v>
      </c>
      <c r="M66" s="9">
        <v>99.850589916260105</v>
      </c>
      <c r="N66" s="9">
        <v>109.35236877621595</v>
      </c>
      <c r="O66" s="9">
        <v>121.81853881670457</v>
      </c>
      <c r="P66" s="9">
        <v>129.91061410614455</v>
      </c>
      <c r="Q66" s="9">
        <v>132.31636621922132</v>
      </c>
      <c r="R66" s="9">
        <v>132.31636621922132</v>
      </c>
      <c r="S66" s="9">
        <v>133.30053753820724</v>
      </c>
    </row>
    <row r="67" spans="1:19" ht="24.95" customHeight="1" x14ac:dyDescent="0.25">
      <c r="A67" s="18"/>
      <c r="B67" s="18"/>
      <c r="C67" s="18"/>
      <c r="D67" s="6" t="s">
        <v>186</v>
      </c>
      <c r="E67" s="9">
        <v>99.999999999999986</v>
      </c>
      <c r="F67" s="9">
        <v>99.999999999999986</v>
      </c>
      <c r="G67" s="9">
        <v>99.999999999999986</v>
      </c>
      <c r="H67" s="9">
        <v>86.731406507231611</v>
      </c>
      <c r="I67" s="9">
        <v>85.492014708243261</v>
      </c>
      <c r="J67" s="9">
        <v>79.507573678666247</v>
      </c>
      <c r="K67" s="9">
        <v>80.302365185716539</v>
      </c>
      <c r="L67" s="9">
        <v>81.51539185015335</v>
      </c>
      <c r="M67" s="9">
        <v>82.24320784881543</v>
      </c>
      <c r="N67" s="9">
        <v>76.188044608804844</v>
      </c>
      <c r="O67" s="9">
        <v>81.292643597594775</v>
      </c>
      <c r="P67" s="9">
        <v>87.387687166299173</v>
      </c>
      <c r="Q67" s="9">
        <v>88.606695880040036</v>
      </c>
      <c r="R67" s="9">
        <v>88.911448058475273</v>
      </c>
      <c r="S67" s="9">
        <v>88.987636103084071</v>
      </c>
    </row>
    <row r="68" spans="1:19" ht="24.95" customHeight="1" x14ac:dyDescent="0.25">
      <c r="A68" s="18" t="s">
        <v>187</v>
      </c>
      <c r="B68" s="18" t="s">
        <v>65</v>
      </c>
      <c r="C68" s="18" t="s">
        <v>66</v>
      </c>
      <c r="D68" s="6" t="s">
        <v>67</v>
      </c>
      <c r="E68" s="9">
        <v>100</v>
      </c>
      <c r="F68" s="9">
        <v>100.25445292620866</v>
      </c>
      <c r="G68" s="9">
        <v>111.70483460559795</v>
      </c>
      <c r="H68" s="9">
        <v>95.337825872177021</v>
      </c>
      <c r="I68" s="9">
        <v>97.738432327638435</v>
      </c>
      <c r="J68" s="9">
        <v>102.88240602104204</v>
      </c>
      <c r="K68" s="9">
        <v>98.141879574299878</v>
      </c>
      <c r="L68" s="9">
        <v>98.842892999830582</v>
      </c>
      <c r="M68" s="9">
        <v>98.49238628706523</v>
      </c>
      <c r="N68" s="9">
        <v>103.47667715190941</v>
      </c>
      <c r="O68" s="9">
        <v>104.4079672462766</v>
      </c>
      <c r="P68" s="9">
        <v>108.6505110095049</v>
      </c>
      <c r="Q68" s="9">
        <v>108.6505110095049</v>
      </c>
      <c r="R68" s="9">
        <v>110.40961452108736</v>
      </c>
      <c r="S68" s="9">
        <v>110.40961452108736</v>
      </c>
    </row>
    <row r="69" spans="1:19" ht="24.95" customHeight="1" x14ac:dyDescent="0.25">
      <c r="A69" s="18"/>
      <c r="B69" s="18"/>
      <c r="C69" s="18"/>
      <c r="D69" s="6" t="s">
        <v>68</v>
      </c>
      <c r="E69" s="9">
        <v>100</v>
      </c>
      <c r="F69" s="9">
        <v>101.00603621730384</v>
      </c>
      <c r="G69" s="9">
        <v>104.82897384305836</v>
      </c>
      <c r="H69" s="9">
        <v>88.876738693027747</v>
      </c>
      <c r="I69" s="9">
        <v>88.475015834135263</v>
      </c>
      <c r="J69" s="9">
        <v>94.909803735751893</v>
      </c>
      <c r="K69" s="9">
        <v>90.051321142715324</v>
      </c>
      <c r="L69" s="9">
        <v>92.226473827321982</v>
      </c>
      <c r="M69" s="9">
        <v>93.966595975007309</v>
      </c>
      <c r="N69" s="9">
        <v>99.387421794224494</v>
      </c>
      <c r="O69" s="9">
        <v>101.8721073390801</v>
      </c>
      <c r="P69" s="9">
        <v>101.77271991728588</v>
      </c>
      <c r="Q69" s="9">
        <v>101.77271991728588</v>
      </c>
      <c r="R69" s="9">
        <v>101.77271991728588</v>
      </c>
      <c r="S69" s="9">
        <v>102.6672067134339</v>
      </c>
    </row>
    <row r="70" spans="1:19" ht="24.95" customHeight="1" x14ac:dyDescent="0.25">
      <c r="A70" s="18"/>
      <c r="B70" s="18"/>
      <c r="C70" s="18"/>
      <c r="D70" s="6" t="s">
        <v>69</v>
      </c>
      <c r="E70" s="9">
        <v>100</v>
      </c>
      <c r="F70" s="9">
        <v>101.15634840861743</v>
      </c>
      <c r="G70" s="9">
        <v>99.889652933412449</v>
      </c>
      <c r="H70" s="9">
        <v>86.767890082413047</v>
      </c>
      <c r="I70" s="9">
        <v>92.965720470999798</v>
      </c>
      <c r="J70" s="9">
        <v>95.782581801271093</v>
      </c>
      <c r="K70" s="9">
        <v>84.839714747248308</v>
      </c>
      <c r="L70" s="9">
        <v>85.80380241483067</v>
      </c>
      <c r="M70" s="9">
        <v>86.767890082413047</v>
      </c>
      <c r="N70" s="9">
        <v>100.62080025738298</v>
      </c>
      <c r="O70" s="9">
        <v>100.62080025738298</v>
      </c>
      <c r="P70" s="9">
        <v>101.22452505892727</v>
      </c>
      <c r="Q70" s="9">
        <v>102.23073306150111</v>
      </c>
      <c r="R70" s="9">
        <v>103.63942426510447</v>
      </c>
      <c r="S70" s="9">
        <v>103.63942426510447</v>
      </c>
    </row>
    <row r="71" spans="1:19" ht="24.95" customHeight="1" x14ac:dyDescent="0.25">
      <c r="A71" s="18"/>
      <c r="B71" s="18"/>
      <c r="C71" s="18" t="s">
        <v>70</v>
      </c>
      <c r="D71" s="6" t="s">
        <v>188</v>
      </c>
      <c r="E71" s="9">
        <v>100</v>
      </c>
      <c r="F71" s="9">
        <v>102.20264317180619</v>
      </c>
      <c r="G71" s="9">
        <v>121.14537444933924</v>
      </c>
      <c r="H71" s="9">
        <v>113.04595053295061</v>
      </c>
      <c r="I71" s="9">
        <v>120.95916707025714</v>
      </c>
      <c r="J71" s="9">
        <v>110.07284203393399</v>
      </c>
      <c r="K71" s="9">
        <v>106.5861819310677</v>
      </c>
      <c r="L71" s="9">
        <v>108.52411251163257</v>
      </c>
      <c r="M71" s="9">
        <v>111.75399681257402</v>
      </c>
      <c r="N71" s="9">
        <v>112.54780917310391</v>
      </c>
      <c r="O71" s="9">
        <v>112.21678620494787</v>
      </c>
      <c r="P71" s="9">
        <v>107.26751075872899</v>
      </c>
      <c r="Q71" s="9">
        <v>110.45561546174781</v>
      </c>
      <c r="R71" s="9">
        <v>111.75078299734921</v>
      </c>
      <c r="S71" s="9">
        <v>113.0459505329506</v>
      </c>
    </row>
    <row r="72" spans="1:19" ht="24.95" customHeight="1" x14ac:dyDescent="0.25">
      <c r="A72" s="18"/>
      <c r="B72" s="18"/>
      <c r="C72" s="18"/>
      <c r="D72" s="6" t="s">
        <v>189</v>
      </c>
      <c r="E72" s="9">
        <v>100</v>
      </c>
      <c r="F72" s="9">
        <v>89.934091791262134</v>
      </c>
      <c r="G72" s="9">
        <v>101.63418613686918</v>
      </c>
      <c r="H72" s="9">
        <v>92.571579799270282</v>
      </c>
      <c r="I72" s="9">
        <v>98.105508839670662</v>
      </c>
      <c r="J72" s="9">
        <v>100.62093408631979</v>
      </c>
      <c r="K72" s="9">
        <v>105.13486562917124</v>
      </c>
      <c r="L72" s="9">
        <v>107.11854233915561</v>
      </c>
      <c r="M72" s="9">
        <v>107.11854233915561</v>
      </c>
      <c r="N72" s="9">
        <v>107.31263986459439</v>
      </c>
      <c r="O72" s="9">
        <v>103.33752254360812</v>
      </c>
      <c r="P72" s="9">
        <v>106.31886053434785</v>
      </c>
      <c r="Q72" s="9">
        <v>107.90890746274233</v>
      </c>
      <c r="R72" s="9">
        <v>108.70393092693959</v>
      </c>
      <c r="S72" s="9">
        <v>109.49895439113685</v>
      </c>
    </row>
    <row r="73" spans="1:19" ht="24.95" customHeight="1" x14ac:dyDescent="0.25">
      <c r="A73" s="18"/>
      <c r="B73" s="18"/>
      <c r="C73" s="6" t="s">
        <v>71</v>
      </c>
      <c r="D73" s="6" t="s">
        <v>39</v>
      </c>
      <c r="E73" s="9">
        <v>100</v>
      </c>
      <c r="F73" s="9">
        <v>100.28551920477175</v>
      </c>
      <c r="G73" s="9">
        <v>103.71174966203257</v>
      </c>
      <c r="H73" s="9">
        <v>110.57024505552333</v>
      </c>
      <c r="I73" s="9">
        <v>104.68680231611893</v>
      </c>
      <c r="J73" s="9">
        <v>105.89802861891646</v>
      </c>
      <c r="K73" s="9">
        <v>102.46176041811829</v>
      </c>
      <c r="L73" s="9">
        <v>105.26287329285822</v>
      </c>
      <c r="M73" s="9">
        <v>106.5897162335245</v>
      </c>
      <c r="N73" s="9">
        <v>104.26994619196076</v>
      </c>
      <c r="O73" s="9">
        <v>96.866780012331532</v>
      </c>
      <c r="P73" s="9">
        <v>96.553970173755644</v>
      </c>
      <c r="Q73" s="9">
        <v>96.553970173755644</v>
      </c>
      <c r="R73" s="9">
        <v>97.388129743291344</v>
      </c>
      <c r="S73" s="9">
        <v>97.596669635675269</v>
      </c>
    </row>
    <row r="74" spans="1:19" ht="24.95" customHeight="1" x14ac:dyDescent="0.25">
      <c r="A74" s="18"/>
      <c r="B74" s="18"/>
      <c r="C74" s="6" t="s">
        <v>72</v>
      </c>
      <c r="D74" s="6" t="s">
        <v>39</v>
      </c>
      <c r="E74" s="9">
        <v>100</v>
      </c>
      <c r="F74" s="9">
        <v>100.82047477288923</v>
      </c>
      <c r="G74" s="9">
        <v>105.3330860237799</v>
      </c>
      <c r="H74" s="9">
        <v>106.2532965126298</v>
      </c>
      <c r="I74" s="9">
        <v>107.04063343978839</v>
      </c>
      <c r="J74" s="9">
        <v>107.04063343978839</v>
      </c>
      <c r="K74" s="9">
        <v>103.21748804084038</v>
      </c>
      <c r="L74" s="9">
        <v>105.81960958808845</v>
      </c>
      <c r="M74" s="9">
        <v>108.42173113533653</v>
      </c>
      <c r="N74" s="9">
        <v>99.233448835731735</v>
      </c>
      <c r="O74" s="9">
        <v>92.187873968394797</v>
      </c>
      <c r="P74" s="9">
        <v>91.096306031201749</v>
      </c>
      <c r="Q74" s="9">
        <v>92.584807763737714</v>
      </c>
      <c r="R74" s="9">
        <v>93.279441905587845</v>
      </c>
      <c r="S74" s="9">
        <v>93.676375700930762</v>
      </c>
    </row>
    <row r="75" spans="1:19" ht="24.95" customHeight="1" x14ac:dyDescent="0.25">
      <c r="A75" s="18"/>
      <c r="B75" s="18"/>
      <c r="C75" s="6" t="s">
        <v>73</v>
      </c>
      <c r="D75" s="6" t="s">
        <v>74</v>
      </c>
      <c r="E75" s="9">
        <v>99.999999999999986</v>
      </c>
      <c r="F75" s="9">
        <v>101.25913642374009</v>
      </c>
      <c r="G75" s="9">
        <v>103.77740927122005</v>
      </c>
      <c r="H75" s="9">
        <v>99.797881090658876</v>
      </c>
      <c r="I75" s="9">
        <v>107.56016028189033</v>
      </c>
      <c r="J75" s="9">
        <v>113.10488654442179</v>
      </c>
      <c r="K75" s="9">
        <v>98.574486121231303</v>
      </c>
      <c r="L75" s="9">
        <v>98.777360663900197</v>
      </c>
      <c r="M75" s="9">
        <v>99.791733377244668</v>
      </c>
      <c r="N75" s="9">
        <v>95.658836813985857</v>
      </c>
      <c r="O75" s="9">
        <v>91.067212646914555</v>
      </c>
      <c r="P75" s="9">
        <v>101.46931017931375</v>
      </c>
      <c r="Q75" s="9">
        <v>112.68610976687535</v>
      </c>
      <c r="R75" s="9">
        <v>113.0687451141313</v>
      </c>
      <c r="S75" s="9">
        <v>113.0687451141313</v>
      </c>
    </row>
    <row r="76" spans="1:19" ht="24.95" customHeight="1" x14ac:dyDescent="0.25">
      <c r="A76" s="17" t="s">
        <v>190</v>
      </c>
      <c r="B76" s="18" t="s">
        <v>75</v>
      </c>
      <c r="C76" s="18" t="s">
        <v>75</v>
      </c>
      <c r="D76" s="6" t="s">
        <v>76</v>
      </c>
      <c r="E76" s="9">
        <v>100</v>
      </c>
      <c r="F76" s="9">
        <v>103.23667248893597</v>
      </c>
      <c r="G76" s="9">
        <v>107.55223580751739</v>
      </c>
      <c r="H76" s="9">
        <v>96.032867269240271</v>
      </c>
      <c r="I76" s="9">
        <v>99.249968322759813</v>
      </c>
      <c r="J76" s="9">
        <v>99.575508218858459</v>
      </c>
      <c r="K76" s="9">
        <v>99.056880961973789</v>
      </c>
      <c r="L76" s="9">
        <v>101.0184033572604</v>
      </c>
      <c r="M76" s="9">
        <v>101.50878395608206</v>
      </c>
      <c r="N76" s="9">
        <v>99.872020227970324</v>
      </c>
      <c r="O76" s="9">
        <v>99.872020227970324</v>
      </c>
      <c r="P76" s="9">
        <v>97.475091742499018</v>
      </c>
      <c r="Q76" s="9">
        <v>95.577523358167596</v>
      </c>
      <c r="R76" s="9">
        <v>97.475091742499018</v>
      </c>
      <c r="S76" s="9">
        <v>98.174195884094814</v>
      </c>
    </row>
    <row r="77" spans="1:19" ht="24.95" customHeight="1" x14ac:dyDescent="0.25">
      <c r="A77" s="17"/>
      <c r="B77" s="18"/>
      <c r="C77" s="18"/>
      <c r="D77" s="6" t="s">
        <v>77</v>
      </c>
      <c r="E77" s="9">
        <v>100</v>
      </c>
      <c r="F77" s="9">
        <v>103.48571600520984</v>
      </c>
      <c r="G77" s="9">
        <v>103.16069117999083</v>
      </c>
      <c r="H77" s="9">
        <v>96.252962141925352</v>
      </c>
      <c r="I77" s="9">
        <v>96.560009091158108</v>
      </c>
      <c r="J77" s="9">
        <v>98.987527719709803</v>
      </c>
      <c r="K77" s="9">
        <v>97.745256128621875</v>
      </c>
      <c r="L77" s="9">
        <v>105.20672606210445</v>
      </c>
      <c r="M77" s="9">
        <v>106.32594655212685</v>
      </c>
      <c r="N77" s="9">
        <v>107.20265204523457</v>
      </c>
      <c r="O77" s="9">
        <v>107.20265204523457</v>
      </c>
      <c r="P77" s="9">
        <v>103.34335657160614</v>
      </c>
      <c r="Q77" s="9">
        <v>115.6716615568081</v>
      </c>
      <c r="R77" s="9">
        <v>116.10047216498903</v>
      </c>
      <c r="S77" s="9">
        <v>116.10047216498903</v>
      </c>
    </row>
    <row r="78" spans="1:19" ht="24.95" customHeight="1" x14ac:dyDescent="0.25">
      <c r="A78" s="17"/>
      <c r="B78" s="18"/>
      <c r="C78" s="6" t="s">
        <v>78</v>
      </c>
      <c r="D78" s="6" t="s">
        <v>191</v>
      </c>
      <c r="E78" s="9">
        <v>100</v>
      </c>
      <c r="F78" s="9">
        <v>100.60240963855422</v>
      </c>
      <c r="G78" s="9">
        <v>106.62650602409639</v>
      </c>
      <c r="H78" s="9">
        <v>109.43476944871938</v>
      </c>
      <c r="I78" s="9">
        <v>109.89439548040399</v>
      </c>
      <c r="J78" s="9">
        <v>110.63288581803232</v>
      </c>
      <c r="K78" s="9">
        <v>113.34885974287067</v>
      </c>
      <c r="L78" s="9">
        <v>116.27777084733761</v>
      </c>
      <c r="M78" s="9">
        <v>116.86355306823098</v>
      </c>
      <c r="N78" s="9">
        <v>120.13450778934001</v>
      </c>
      <c r="O78" s="9">
        <v>120.13450778934001</v>
      </c>
      <c r="P78" s="9">
        <v>120.13450778934001</v>
      </c>
      <c r="Q78" s="9">
        <v>121.2157183594441</v>
      </c>
      <c r="R78" s="9">
        <v>121.57612188281209</v>
      </c>
      <c r="S78" s="9">
        <v>121.69625639060143</v>
      </c>
    </row>
    <row r="79" spans="1:19" ht="24.95" customHeight="1" x14ac:dyDescent="0.25">
      <c r="A79" s="17"/>
      <c r="B79" s="18"/>
      <c r="C79" s="6" t="s">
        <v>79</v>
      </c>
      <c r="D79" s="6" t="s">
        <v>80</v>
      </c>
      <c r="E79" s="9">
        <v>100</v>
      </c>
      <c r="F79" s="9">
        <v>101.71452068834634</v>
      </c>
      <c r="G79" s="9">
        <v>107.88679516639391</v>
      </c>
      <c r="H79" s="9">
        <v>100.05278456577071</v>
      </c>
      <c r="I79" s="9">
        <v>92.932027888224809</v>
      </c>
      <c r="J79" s="9">
        <v>101.79402606764594</v>
      </c>
      <c r="K79" s="9">
        <v>100.02427949894285</v>
      </c>
      <c r="L79" s="9">
        <v>101.59205817447487</v>
      </c>
      <c r="M79" s="9">
        <v>101.59205817447487</v>
      </c>
      <c r="N79" s="9">
        <v>111.78708347365493</v>
      </c>
      <c r="O79" s="9">
        <v>115.02890889439095</v>
      </c>
      <c r="P79" s="9">
        <v>119.14847394151118</v>
      </c>
      <c r="Q79" s="9">
        <v>120.04277060930023</v>
      </c>
      <c r="R79" s="9">
        <v>120.04277060930023</v>
      </c>
      <c r="S79" s="9">
        <v>120.15455769277398</v>
      </c>
    </row>
    <row r="80" spans="1:19" ht="24.95" customHeight="1" x14ac:dyDescent="0.25">
      <c r="A80" s="17"/>
      <c r="B80" s="18"/>
      <c r="C80" s="6" t="s">
        <v>81</v>
      </c>
      <c r="D80" s="6" t="s">
        <v>82</v>
      </c>
      <c r="E80" s="9">
        <v>100</v>
      </c>
      <c r="F80" s="9">
        <v>100</v>
      </c>
      <c r="G80" s="9">
        <v>109.50475040892211</v>
      </c>
      <c r="H80" s="9">
        <v>96.586706207685651</v>
      </c>
      <c r="I80" s="9">
        <v>92.56966509650799</v>
      </c>
      <c r="J80" s="9">
        <v>99.97523830422864</v>
      </c>
      <c r="K80" s="9">
        <v>96.425369838741858</v>
      </c>
      <c r="L80" s="9">
        <v>97.608503210996346</v>
      </c>
      <c r="M80" s="9">
        <v>99.146576594927211</v>
      </c>
      <c r="N80" s="9">
        <v>95.67533715210115</v>
      </c>
      <c r="O80" s="9">
        <v>95.10128512918854</v>
      </c>
      <c r="P80" s="9">
        <v>94.04885642051542</v>
      </c>
      <c r="Q80" s="9">
        <v>94.527233106275929</v>
      </c>
      <c r="R80" s="9">
        <v>95.005609792036438</v>
      </c>
      <c r="S80" s="9">
        <v>95.005609792036438</v>
      </c>
    </row>
    <row r="81" spans="1:19" ht="24.95" customHeight="1" x14ac:dyDescent="0.25">
      <c r="A81" s="17"/>
      <c r="B81" s="18" t="s">
        <v>19</v>
      </c>
      <c r="C81" s="6" t="s">
        <v>20</v>
      </c>
      <c r="D81" s="6" t="s">
        <v>192</v>
      </c>
      <c r="E81" s="9">
        <v>100</v>
      </c>
      <c r="F81" s="9">
        <v>100.82520488881444</v>
      </c>
      <c r="G81" s="9">
        <v>103.30081955525752</v>
      </c>
      <c r="H81" s="9">
        <v>98.586196560540316</v>
      </c>
      <c r="I81" s="9">
        <v>96.574052288739693</v>
      </c>
      <c r="J81" s="9">
        <v>98.921767499878953</v>
      </c>
      <c r="K81" s="9">
        <v>102.53991381843699</v>
      </c>
      <c r="L81" s="9">
        <v>103.13040405825272</v>
      </c>
      <c r="M81" s="9">
        <v>103.82358825281902</v>
      </c>
      <c r="N81" s="9">
        <v>104.91952033339238</v>
      </c>
      <c r="O81" s="9">
        <v>99.044027194722403</v>
      </c>
      <c r="P81" s="9">
        <v>101.35225664205703</v>
      </c>
      <c r="Q81" s="9">
        <v>101.35225664205703</v>
      </c>
      <c r="R81" s="9">
        <v>101.56209568272382</v>
      </c>
      <c r="S81" s="9">
        <v>101.6670152030572</v>
      </c>
    </row>
    <row r="82" spans="1:19" ht="24.95" customHeight="1" x14ac:dyDescent="0.25">
      <c r="A82" s="17"/>
      <c r="B82" s="18"/>
      <c r="C82" s="6" t="s">
        <v>21</v>
      </c>
      <c r="D82" s="6" t="s">
        <v>193</v>
      </c>
      <c r="E82" s="9">
        <v>100</v>
      </c>
      <c r="F82" s="9">
        <v>100</v>
      </c>
      <c r="G82" s="9">
        <v>100</v>
      </c>
      <c r="H82" s="9">
        <v>90.433347715710482</v>
      </c>
      <c r="I82" s="9">
        <v>93.017028459948321</v>
      </c>
      <c r="J82" s="9">
        <v>82.681906427763451</v>
      </c>
      <c r="K82" s="9">
        <v>94.091098762982796</v>
      </c>
      <c r="L82" s="9">
        <v>95.202570075689849</v>
      </c>
      <c r="M82" s="9">
        <v>94.980275813148438</v>
      </c>
      <c r="N82" s="9">
        <v>95.369210579860507</v>
      </c>
      <c r="O82" s="9">
        <v>95.369210579860507</v>
      </c>
      <c r="P82" s="9">
        <v>96.036795053919533</v>
      </c>
      <c r="Q82" s="9">
        <v>96.036795053919533</v>
      </c>
      <c r="R82" s="9">
        <v>96.132164264499394</v>
      </c>
      <c r="S82" s="9">
        <v>96.132164264499394</v>
      </c>
    </row>
    <row r="83" spans="1:19" ht="24.95" customHeight="1" x14ac:dyDescent="0.25">
      <c r="A83" s="17"/>
      <c r="B83" s="18" t="s">
        <v>83</v>
      </c>
      <c r="C83" s="18" t="s">
        <v>194</v>
      </c>
      <c r="D83" s="6" t="s">
        <v>195</v>
      </c>
      <c r="E83" s="9">
        <v>100</v>
      </c>
      <c r="F83" s="9">
        <v>100</v>
      </c>
      <c r="G83" s="9">
        <v>100</v>
      </c>
      <c r="H83" s="9">
        <v>89.458217676640785</v>
      </c>
      <c r="I83" s="9">
        <v>90.599704534194728</v>
      </c>
      <c r="J83" s="9">
        <v>91.740354814280266</v>
      </c>
      <c r="K83" s="9">
        <v>93.931128560472828</v>
      </c>
      <c r="L83" s="9">
        <v>96.428411311991965</v>
      </c>
      <c r="M83" s="9">
        <v>97.116551447966117</v>
      </c>
      <c r="N83" s="9">
        <v>94.710991486350323</v>
      </c>
      <c r="O83" s="9">
        <v>89.123042988655641</v>
      </c>
      <c r="P83" s="9">
        <v>90.733129843923592</v>
      </c>
      <c r="Q83" s="9">
        <v>90.92255182689631</v>
      </c>
      <c r="R83" s="9">
        <v>91.017262818382648</v>
      </c>
      <c r="S83" s="9">
        <v>91.111973809869014</v>
      </c>
    </row>
    <row r="84" spans="1:19" ht="24.95" customHeight="1" x14ac:dyDescent="0.25">
      <c r="A84" s="17"/>
      <c r="B84" s="18"/>
      <c r="C84" s="18"/>
      <c r="D84" s="6" t="s">
        <v>196</v>
      </c>
      <c r="E84" s="9">
        <v>100</v>
      </c>
      <c r="F84" s="9">
        <v>102.16194529766429</v>
      </c>
      <c r="G84" s="9">
        <v>102.16194529766429</v>
      </c>
      <c r="H84" s="9">
        <v>113.54628501599144</v>
      </c>
      <c r="I84" s="9">
        <v>111.65346844477486</v>
      </c>
      <c r="J84" s="9">
        <v>112.59917332250208</v>
      </c>
      <c r="K84" s="9">
        <v>119.62912171327669</v>
      </c>
      <c r="L84" s="9">
        <v>127.73957064299037</v>
      </c>
      <c r="M84" s="9">
        <v>131.79479510784719</v>
      </c>
      <c r="N84" s="9">
        <v>131.65537186986097</v>
      </c>
      <c r="O84" s="9">
        <v>131.65537186986097</v>
      </c>
      <c r="P84" s="9">
        <v>133.10358096042941</v>
      </c>
      <c r="Q84" s="9">
        <v>133.49854707603899</v>
      </c>
      <c r="R84" s="9">
        <v>133.89351319164859</v>
      </c>
      <c r="S84" s="9">
        <v>134.02516856351843</v>
      </c>
    </row>
    <row r="85" spans="1:19" ht="24.95" customHeight="1" x14ac:dyDescent="0.25">
      <c r="A85" s="17"/>
      <c r="B85" s="18"/>
      <c r="C85" s="18" t="s">
        <v>85</v>
      </c>
      <c r="D85" s="6" t="s">
        <v>197</v>
      </c>
      <c r="E85" s="9">
        <v>100</v>
      </c>
      <c r="F85" s="9">
        <v>105.43932336403742</v>
      </c>
      <c r="G85" s="9">
        <v>105.43932336403742</v>
      </c>
      <c r="H85" s="9">
        <v>100.71247166224698</v>
      </c>
      <c r="I85" s="9">
        <v>98.847276687062177</v>
      </c>
      <c r="J85" s="9">
        <v>98.847276687062177</v>
      </c>
      <c r="K85" s="9">
        <v>97.655432050239483</v>
      </c>
      <c r="L85" s="9">
        <v>101.9013204002499</v>
      </c>
      <c r="M85" s="9">
        <v>101.9013204002499</v>
      </c>
      <c r="N85" s="9">
        <v>103.05347100779041</v>
      </c>
      <c r="O85" s="9">
        <v>101.40461547166578</v>
      </c>
      <c r="P85" s="9">
        <v>101.09545505864239</v>
      </c>
      <c r="Q85" s="9">
        <v>101.81682935569692</v>
      </c>
      <c r="R85" s="9">
        <v>102.43515018174367</v>
      </c>
      <c r="S85" s="9">
        <v>102.53820365275146</v>
      </c>
    </row>
    <row r="86" spans="1:19" ht="24.95" customHeight="1" x14ac:dyDescent="0.25">
      <c r="A86" s="17"/>
      <c r="B86" s="18"/>
      <c r="C86" s="18"/>
      <c r="D86" s="6" t="s">
        <v>198</v>
      </c>
      <c r="E86" s="9">
        <v>100</v>
      </c>
      <c r="F86" s="9">
        <v>103.125</v>
      </c>
      <c r="G86" s="9">
        <v>103.125</v>
      </c>
      <c r="H86" s="9">
        <v>110.4887815399621</v>
      </c>
      <c r="I86" s="9">
        <v>116.62753824232239</v>
      </c>
      <c r="J86" s="9">
        <v>113.55790143578447</v>
      </c>
      <c r="K86" s="9">
        <v>117.39433038620973</v>
      </c>
      <c r="L86" s="9">
        <v>117.39433038620973</v>
      </c>
      <c r="M86" s="9">
        <v>120.84710480933356</v>
      </c>
      <c r="N86" s="9">
        <v>121.35826052622389</v>
      </c>
      <c r="O86" s="9">
        <v>123.05727617359103</v>
      </c>
      <c r="P86" s="9">
        <v>124.27085877885327</v>
      </c>
      <c r="Q86" s="9">
        <v>124.9990083420106</v>
      </c>
      <c r="R86" s="9">
        <v>125.60579964464173</v>
      </c>
      <c r="S86" s="9">
        <v>127.06209877095642</v>
      </c>
    </row>
    <row r="87" spans="1:19" ht="24.95" customHeight="1" x14ac:dyDescent="0.25">
      <c r="A87" s="17"/>
      <c r="B87" s="18"/>
      <c r="C87" s="18"/>
      <c r="D87" s="6" t="s">
        <v>199</v>
      </c>
      <c r="E87" s="9">
        <v>100</v>
      </c>
      <c r="F87" s="9">
        <v>117.79032920124533</v>
      </c>
      <c r="G87" s="9">
        <v>122.39796787047783</v>
      </c>
      <c r="H87" s="9">
        <v>109.70703007434767</v>
      </c>
      <c r="I87" s="9">
        <v>107.55567521458973</v>
      </c>
      <c r="J87" s="9">
        <v>111.58901303513684</v>
      </c>
      <c r="K87" s="9">
        <v>113.98856930211412</v>
      </c>
      <c r="L87" s="9">
        <v>117.28571031407829</v>
      </c>
      <c r="M87" s="9">
        <v>118.60219467497046</v>
      </c>
      <c r="N87" s="9">
        <v>120.63703625027631</v>
      </c>
      <c r="O87" s="9">
        <v>120.63703625027631</v>
      </c>
      <c r="P87" s="9">
        <v>121.36085846777797</v>
      </c>
      <c r="Q87" s="9">
        <v>121.48149550402825</v>
      </c>
      <c r="R87" s="9">
        <v>122.44659179403047</v>
      </c>
      <c r="S87" s="9">
        <v>123.04977697528186</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8" t="s">
        <v>124</v>
      </c>
      <c r="C4" s="6" t="s">
        <v>1</v>
      </c>
      <c r="D4" s="9">
        <v>100</v>
      </c>
      <c r="E4" s="9">
        <v>100.80649594996942</v>
      </c>
      <c r="F4" s="9">
        <v>100.40365626436956</v>
      </c>
      <c r="G4" s="9">
        <v>99.965970701399598</v>
      </c>
      <c r="H4" s="9">
        <v>99.63595271883176</v>
      </c>
      <c r="I4" s="9">
        <v>100.26169157007413</v>
      </c>
      <c r="J4" s="9">
        <v>99.615706187727881</v>
      </c>
      <c r="K4" s="9">
        <v>102.34557555004821</v>
      </c>
      <c r="L4" s="9">
        <v>103.71051023120837</v>
      </c>
      <c r="M4" s="9">
        <v>108.18777896506903</v>
      </c>
      <c r="N4" s="9">
        <v>109.938842967567</v>
      </c>
      <c r="O4" s="9">
        <v>109.79387518479042</v>
      </c>
      <c r="P4" s="9">
        <v>109.79387518479042</v>
      </c>
      <c r="Q4" s="9">
        <v>112.11335970921598</v>
      </c>
      <c r="R4" s="9">
        <v>112.11335970921598</v>
      </c>
    </row>
    <row r="5" spans="1:18" ht="21.95" customHeight="1" x14ac:dyDescent="0.25">
      <c r="A5" s="25"/>
      <c r="B5" s="29"/>
      <c r="C5" s="6" t="s">
        <v>2</v>
      </c>
      <c r="D5" s="9">
        <v>100</v>
      </c>
      <c r="E5" s="9">
        <v>100</v>
      </c>
      <c r="F5" s="9">
        <v>100</v>
      </c>
      <c r="G5" s="9">
        <v>96.313613582605626</v>
      </c>
      <c r="H5" s="9">
        <v>99.349704293151547</v>
      </c>
      <c r="I5" s="9">
        <v>99.879746509233996</v>
      </c>
      <c r="J5" s="9">
        <v>99.33255414146609</v>
      </c>
      <c r="K5" s="9">
        <v>101.64493414399746</v>
      </c>
      <c r="L5" s="9">
        <v>102.80112414526316</v>
      </c>
      <c r="M5" s="9">
        <v>106.59366705190916</v>
      </c>
      <c r="N5" s="9">
        <v>108.37569379162828</v>
      </c>
      <c r="O5" s="9">
        <v>108.25282724099146</v>
      </c>
      <c r="P5" s="9">
        <v>108.25282724099146</v>
      </c>
      <c r="Q5" s="9">
        <v>110.21869205118065</v>
      </c>
      <c r="R5" s="9">
        <v>110.21869205118065</v>
      </c>
    </row>
    <row r="6" spans="1:18" ht="21.95" customHeight="1" x14ac:dyDescent="0.25">
      <c r="A6" s="25"/>
      <c r="B6" s="29"/>
      <c r="C6" s="6" t="s">
        <v>129</v>
      </c>
      <c r="D6" s="9">
        <v>100</v>
      </c>
      <c r="E6" s="9">
        <v>99.810381057690691</v>
      </c>
      <c r="F6" s="9">
        <v>101.76358282297952</v>
      </c>
      <c r="G6" s="9">
        <v>98.901672792379401</v>
      </c>
      <c r="H6" s="9">
        <v>104.12642043898879</v>
      </c>
      <c r="I6" s="9">
        <v>106.12884483429244</v>
      </c>
      <c r="J6" s="9">
        <v>109.02326663114449</v>
      </c>
      <c r="K6" s="9">
        <v>109.4457851211935</v>
      </c>
      <c r="L6" s="9">
        <v>110.73957432509584</v>
      </c>
      <c r="M6" s="9">
        <v>114.58410093938627</v>
      </c>
      <c r="N6" s="9">
        <v>121.87069469768502</v>
      </c>
      <c r="O6" s="9">
        <v>124.12280995044055</v>
      </c>
      <c r="P6" s="9">
        <v>124.54199694334274</v>
      </c>
      <c r="Q6" s="9">
        <v>125.0283660728534</v>
      </c>
      <c r="R6" s="9">
        <v>125.02044146665909</v>
      </c>
    </row>
    <row r="7" spans="1:18" ht="21.95" customHeight="1" x14ac:dyDescent="0.25">
      <c r="A7" s="25"/>
      <c r="B7" s="29"/>
      <c r="C7" s="8" t="s">
        <v>132</v>
      </c>
      <c r="D7" s="9">
        <v>100</v>
      </c>
      <c r="E7" s="9">
        <v>100</v>
      </c>
      <c r="F7" s="9">
        <v>100</v>
      </c>
      <c r="G7" s="9">
        <v>95.844866387740154</v>
      </c>
      <c r="H7" s="9">
        <v>100.51424522579144</v>
      </c>
      <c r="I7" s="9">
        <v>101.89326671355764</v>
      </c>
      <c r="J7" s="9">
        <v>99.545259528504261</v>
      </c>
      <c r="K7" s="9">
        <v>100.85679127459785</v>
      </c>
      <c r="L7" s="9">
        <v>100.85679127459785</v>
      </c>
      <c r="M7" s="9">
        <v>105.56621290596347</v>
      </c>
      <c r="N7" s="9">
        <v>115.31986281533567</v>
      </c>
      <c r="O7" s="9">
        <v>118.09389789735349</v>
      </c>
      <c r="P7" s="9">
        <v>119.0946433235974</v>
      </c>
      <c r="Q7" s="9">
        <v>119.25939343204459</v>
      </c>
      <c r="R7" s="9">
        <v>119.3100429421348</v>
      </c>
    </row>
    <row r="8" spans="1:18" ht="21.95" customHeight="1" x14ac:dyDescent="0.25">
      <c r="A8" s="25"/>
      <c r="B8" s="29"/>
      <c r="C8" s="6" t="s">
        <v>3</v>
      </c>
      <c r="D8" s="9">
        <v>100</v>
      </c>
      <c r="E8" s="9">
        <v>107.87645569620221</v>
      </c>
      <c r="F8" s="9">
        <v>120</v>
      </c>
      <c r="G8" s="9">
        <v>116.67000000000002</v>
      </c>
      <c r="H8" s="9">
        <v>126.00360000000003</v>
      </c>
      <c r="I8" s="9">
        <v>122.05968732000004</v>
      </c>
      <c r="J8" s="9">
        <v>121.97676202531645</v>
      </c>
      <c r="K8" s="9">
        <v>122.51826835443039</v>
      </c>
      <c r="L8" s="9">
        <v>122.63641518987342</v>
      </c>
      <c r="M8" s="9">
        <v>123.26458202782305</v>
      </c>
      <c r="N8" s="9">
        <v>121.78540704348919</v>
      </c>
      <c r="O8" s="9">
        <v>123.14131744579524</v>
      </c>
      <c r="P8" s="9">
        <v>123.14131744579524</v>
      </c>
      <c r="Q8" s="9">
        <v>124.49722784810129</v>
      </c>
      <c r="R8" s="9">
        <v>124.49722784810129</v>
      </c>
    </row>
    <row r="9" spans="1:18" ht="21.95" customHeight="1" x14ac:dyDescent="0.25">
      <c r="A9" s="25"/>
      <c r="B9" s="30"/>
      <c r="C9" s="6" t="s">
        <v>4</v>
      </c>
      <c r="D9" s="9">
        <v>100.00000000000001</v>
      </c>
      <c r="E9" s="9">
        <v>112.49999999999999</v>
      </c>
      <c r="F9" s="9">
        <v>112.49999999999999</v>
      </c>
      <c r="G9" s="9">
        <v>104.60486842105263</v>
      </c>
      <c r="H9" s="9">
        <v>112.97325789473683</v>
      </c>
      <c r="I9" s="9">
        <v>122.0111185263158</v>
      </c>
      <c r="J9" s="9">
        <v>110.59907998225901</v>
      </c>
      <c r="K9" s="9">
        <v>110.95168066232998</v>
      </c>
      <c r="L9" s="9">
        <v>111.77441558249555</v>
      </c>
      <c r="M9" s="9">
        <v>111.46178104255333</v>
      </c>
      <c r="N9" s="9">
        <v>109.90131610795758</v>
      </c>
      <c r="O9" s="9">
        <v>110.68154857525545</v>
      </c>
      <c r="P9" s="9">
        <v>110.79301035629803</v>
      </c>
      <c r="Q9" s="9">
        <v>110.79301035629803</v>
      </c>
      <c r="R9" s="9">
        <v>110.79301035629804</v>
      </c>
    </row>
    <row r="10" spans="1:18" ht="21.95" customHeight="1" x14ac:dyDescent="0.25">
      <c r="A10" s="25"/>
      <c r="B10" s="25" t="s">
        <v>201</v>
      </c>
      <c r="C10" s="25"/>
      <c r="D10" s="11">
        <v>100</v>
      </c>
      <c r="E10" s="11">
        <v>103.77391942427425</v>
      </c>
      <c r="F10" s="11">
        <v>106.77074842549439</v>
      </c>
      <c r="G10" s="11">
        <v>103.3935697576195</v>
      </c>
      <c r="H10" s="11">
        <v>108.00502421967772</v>
      </c>
      <c r="I10" s="11">
        <v>108.59726558993435</v>
      </c>
      <c r="J10" s="11">
        <v>106.81622787093272</v>
      </c>
      <c r="K10" s="11">
        <v>108.46043636800248</v>
      </c>
      <c r="L10" s="11">
        <v>109.35434376971166</v>
      </c>
      <c r="M10" s="11">
        <v>111.990334829863</v>
      </c>
      <c r="N10" s="11">
        <v>112.82515100004761</v>
      </c>
      <c r="O10" s="11">
        <v>113.34116179130881</v>
      </c>
      <c r="P10" s="11">
        <v>113.38407457725866</v>
      </c>
      <c r="Q10" s="11">
        <v>114.81283678944827</v>
      </c>
      <c r="R10" s="11">
        <v>114.81318479242529</v>
      </c>
    </row>
    <row r="11" spans="1:18" ht="21.95" customHeight="1" x14ac:dyDescent="0.25">
      <c r="A11" s="25"/>
      <c r="B11" s="28" t="s">
        <v>5</v>
      </c>
      <c r="C11" s="6" t="s">
        <v>96</v>
      </c>
      <c r="D11" s="9">
        <v>100</v>
      </c>
      <c r="E11" s="9">
        <v>100.11237358251269</v>
      </c>
      <c r="F11" s="9">
        <v>101.62941694642538</v>
      </c>
      <c r="G11" s="9">
        <v>103.33608368556374</v>
      </c>
      <c r="H11" s="9">
        <v>109.46184672644392</v>
      </c>
      <c r="I11" s="9">
        <v>108.36941749611402</v>
      </c>
      <c r="J11" s="9">
        <v>110.39917040805662</v>
      </c>
      <c r="K11" s="9">
        <v>110.92291430562244</v>
      </c>
      <c r="L11" s="9">
        <v>111.36425094657825</v>
      </c>
      <c r="M11" s="9">
        <v>121.34732334352469</v>
      </c>
      <c r="N11" s="9">
        <v>124.13831178042575</v>
      </c>
      <c r="O11" s="9">
        <v>128.25969576652184</v>
      </c>
      <c r="P11" s="9">
        <v>128.25969576652184</v>
      </c>
      <c r="Q11" s="9">
        <v>128.3148381687152</v>
      </c>
      <c r="R11" s="9">
        <v>128.73844754852129</v>
      </c>
    </row>
    <row r="12" spans="1:18" ht="21.95" customHeight="1" x14ac:dyDescent="0.25">
      <c r="A12" s="25"/>
      <c r="B12" s="30"/>
      <c r="C12" s="6" t="s">
        <v>97</v>
      </c>
      <c r="D12" s="9">
        <v>100</v>
      </c>
      <c r="E12" s="9">
        <v>100</v>
      </c>
      <c r="F12" s="9">
        <v>101.43470062580272</v>
      </c>
      <c r="G12" s="9">
        <v>107.79705801518999</v>
      </c>
      <c r="H12" s="9">
        <v>107.79705801518999</v>
      </c>
      <c r="I12" s="9">
        <v>107.35077819500709</v>
      </c>
      <c r="J12" s="9">
        <v>112.22328377385418</v>
      </c>
      <c r="K12" s="9">
        <v>112.97218965059129</v>
      </c>
      <c r="L12" s="9">
        <v>113.47058738441051</v>
      </c>
      <c r="M12" s="9">
        <v>120.72221749365114</v>
      </c>
      <c r="N12" s="9">
        <v>124.22316180096703</v>
      </c>
      <c r="O12" s="9">
        <v>125.67182841089083</v>
      </c>
      <c r="P12" s="9">
        <v>126.39616171585274</v>
      </c>
      <c r="Q12" s="9">
        <v>126.63760615084004</v>
      </c>
      <c r="R12" s="9">
        <v>126.99977280332099</v>
      </c>
    </row>
    <row r="13" spans="1:18" ht="21.95" customHeight="1" x14ac:dyDescent="0.25">
      <c r="A13" s="25"/>
      <c r="B13" s="25" t="s">
        <v>98</v>
      </c>
      <c r="C13" s="25"/>
      <c r="D13" s="11">
        <v>100</v>
      </c>
      <c r="E13" s="11">
        <v>100.07866150775888</v>
      </c>
      <c r="F13" s="11">
        <v>101.57100205023858</v>
      </c>
      <c r="G13" s="11">
        <v>104.67437598445161</v>
      </c>
      <c r="H13" s="11">
        <v>108.96241011306773</v>
      </c>
      <c r="I13" s="11">
        <v>108.06382570578194</v>
      </c>
      <c r="J13" s="11">
        <v>110.94640441779589</v>
      </c>
      <c r="K13" s="11">
        <v>111.53769690911309</v>
      </c>
      <c r="L13" s="11">
        <v>111.99615187792791</v>
      </c>
      <c r="M13" s="11">
        <v>121.15979158856261</v>
      </c>
      <c r="N13" s="11">
        <v>124.18922179275052</v>
      </c>
      <c r="O13" s="11">
        <v>126.70697535314324</v>
      </c>
      <c r="P13" s="11">
        <v>127.14157533612038</v>
      </c>
      <c r="Q13" s="11">
        <v>127.30849895799011</v>
      </c>
      <c r="R13" s="11">
        <v>127.69524270140111</v>
      </c>
    </row>
    <row r="14" spans="1:18" ht="21.95" customHeight="1" x14ac:dyDescent="0.25">
      <c r="A14" s="25"/>
      <c r="B14" s="28" t="s">
        <v>10</v>
      </c>
      <c r="C14" s="6" t="s">
        <v>11</v>
      </c>
      <c r="D14" s="9">
        <v>100</v>
      </c>
      <c r="E14" s="9">
        <v>101.3186813186813</v>
      </c>
      <c r="F14" s="9">
        <v>106.77251326115002</v>
      </c>
      <c r="G14" s="9">
        <v>112.74945811617035</v>
      </c>
      <c r="H14" s="9">
        <v>119.65244734189837</v>
      </c>
      <c r="I14" s="9">
        <v>125.58134540093491</v>
      </c>
      <c r="J14" s="9">
        <v>121.36031159281291</v>
      </c>
      <c r="K14" s="9">
        <v>123.1899265749561</v>
      </c>
      <c r="L14" s="9">
        <v>123.58740739026763</v>
      </c>
      <c r="M14" s="9">
        <v>124.16621949670369</v>
      </c>
      <c r="N14" s="9">
        <v>125.13012017407235</v>
      </c>
      <c r="O14" s="9">
        <v>123.31111465359038</v>
      </c>
      <c r="P14" s="9">
        <v>125.04221672831108</v>
      </c>
      <c r="Q14" s="9">
        <v>125.62856962824473</v>
      </c>
      <c r="R14" s="9">
        <v>125.62856962824473</v>
      </c>
    </row>
    <row r="15" spans="1:18" ht="21.95" customHeight="1" x14ac:dyDescent="0.25">
      <c r="A15" s="25"/>
      <c r="B15" s="30"/>
      <c r="C15" s="6" t="s">
        <v>13</v>
      </c>
      <c r="D15" s="9">
        <v>100.00000000000001</v>
      </c>
      <c r="E15" s="9">
        <v>100.00000000000001</v>
      </c>
      <c r="F15" s="9">
        <v>100.00000000000001</v>
      </c>
      <c r="G15" s="9">
        <v>95.554393305439305</v>
      </c>
      <c r="H15" s="9">
        <v>92.017782426778226</v>
      </c>
      <c r="I15" s="9">
        <v>94.153314382845167</v>
      </c>
      <c r="J15" s="9">
        <v>103.46234309623428</v>
      </c>
      <c r="K15" s="9">
        <v>106.75732217573221</v>
      </c>
      <c r="L15" s="9">
        <v>106.09832635983263</v>
      </c>
      <c r="M15" s="9">
        <v>105.73105965461784</v>
      </c>
      <c r="N15" s="9">
        <v>105.61716416251402</v>
      </c>
      <c r="O15" s="9">
        <v>110.70348112055331</v>
      </c>
      <c r="P15" s="9">
        <v>114.03622070012879</v>
      </c>
      <c r="Q15" s="9">
        <v>116.6349661864588</v>
      </c>
      <c r="R15" s="9">
        <v>119.27824267782425</v>
      </c>
    </row>
    <row r="16" spans="1:18" ht="21.95" customHeight="1" x14ac:dyDescent="0.25">
      <c r="A16" s="25"/>
      <c r="B16" s="25" t="s">
        <v>99</v>
      </c>
      <c r="C16" s="25"/>
      <c r="D16" s="11">
        <v>100</v>
      </c>
      <c r="E16" s="11">
        <v>101.29230769230767</v>
      </c>
      <c r="F16" s="11">
        <v>106.63706299592702</v>
      </c>
      <c r="G16" s="11">
        <v>112.40555681995572</v>
      </c>
      <c r="H16" s="11">
        <v>119.09975404359596</v>
      </c>
      <c r="I16" s="11">
        <v>124.95278478057311</v>
      </c>
      <c r="J16" s="11">
        <v>121.00235222288133</v>
      </c>
      <c r="K16" s="11">
        <v>122.86127448697162</v>
      </c>
      <c r="L16" s="11">
        <v>123.23762576965892</v>
      </c>
      <c r="M16" s="11">
        <v>123.79751629986197</v>
      </c>
      <c r="N16" s="11">
        <v>124.93499061395676</v>
      </c>
      <c r="O16" s="11">
        <v>123.18503831826001</v>
      </c>
      <c r="P16" s="11">
        <v>124.93215676802926</v>
      </c>
      <c r="Q16" s="11">
        <v>125.53863359382687</v>
      </c>
      <c r="R16" s="11">
        <v>125.56506635874052</v>
      </c>
    </row>
    <row r="17" spans="1:18" ht="21.95" customHeight="1" x14ac:dyDescent="0.25">
      <c r="A17" s="25"/>
      <c r="B17" s="28" t="s">
        <v>14</v>
      </c>
      <c r="C17" s="6" t="s">
        <v>15</v>
      </c>
      <c r="D17" s="9">
        <v>100.00000000000001</v>
      </c>
      <c r="E17" s="9">
        <v>100.00000000000001</v>
      </c>
      <c r="F17" s="9">
        <v>104.41839470273433</v>
      </c>
      <c r="G17" s="9">
        <v>102.90820101970692</v>
      </c>
      <c r="H17" s="9">
        <v>104.41254995792414</v>
      </c>
      <c r="I17" s="9">
        <v>105.43365656337167</v>
      </c>
      <c r="J17" s="9">
        <v>103.18670765304849</v>
      </c>
      <c r="K17" s="9">
        <v>104.20789864196756</v>
      </c>
      <c r="L17" s="9">
        <v>106.04975584379974</v>
      </c>
      <c r="M17" s="9">
        <v>117.17672866873517</v>
      </c>
      <c r="N17" s="9">
        <v>123.26783115794372</v>
      </c>
      <c r="O17" s="9">
        <v>125.85171428228352</v>
      </c>
      <c r="P17" s="9">
        <v>126.13836289120459</v>
      </c>
      <c r="Q17" s="9">
        <v>126.42381423998158</v>
      </c>
      <c r="R17" s="9">
        <v>127.09186034819916</v>
      </c>
    </row>
    <row r="18" spans="1:18" ht="21.95" customHeight="1" x14ac:dyDescent="0.25">
      <c r="A18" s="25"/>
      <c r="B18" s="29"/>
      <c r="C18" s="6" t="s">
        <v>16</v>
      </c>
      <c r="D18" s="9">
        <v>100.00000000000001</v>
      </c>
      <c r="E18" s="9">
        <v>104</v>
      </c>
      <c r="F18" s="9">
        <v>113.99999999999997</v>
      </c>
      <c r="G18" s="9">
        <v>107.24228892120121</v>
      </c>
      <c r="H18" s="9">
        <v>105.59290251759313</v>
      </c>
      <c r="I18" s="9">
        <v>108.89268072126792</v>
      </c>
      <c r="J18" s="9">
        <v>102.77386021615115</v>
      </c>
      <c r="K18" s="9">
        <v>103.5185983336595</v>
      </c>
      <c r="L18" s="9">
        <v>104.26333645116783</v>
      </c>
      <c r="M18" s="9">
        <v>109.51247452448243</v>
      </c>
      <c r="N18" s="9">
        <v>112.14077391307002</v>
      </c>
      <c r="O18" s="9">
        <v>120.90177187502863</v>
      </c>
      <c r="P18" s="9">
        <v>121.99689662027345</v>
      </c>
      <c r="Q18" s="9">
        <v>121.99689662027345</v>
      </c>
      <c r="R18" s="9">
        <v>122.43494651837138</v>
      </c>
    </row>
    <row r="19" spans="1:18" ht="21.95" customHeight="1" x14ac:dyDescent="0.25">
      <c r="A19" s="25"/>
      <c r="B19" s="30"/>
      <c r="C19" s="6" t="s">
        <v>17</v>
      </c>
      <c r="D19" s="9">
        <v>100</v>
      </c>
      <c r="E19" s="9">
        <v>100</v>
      </c>
      <c r="F19" s="9">
        <v>110.00000000000001</v>
      </c>
      <c r="G19" s="9">
        <v>100.55401689904161</v>
      </c>
      <c r="H19" s="9">
        <v>102.83960970315681</v>
      </c>
      <c r="I19" s="9">
        <v>103.98215776695889</v>
      </c>
      <c r="J19" s="9">
        <v>97.702485076531474</v>
      </c>
      <c r="K19" s="9">
        <v>98.78306555664058</v>
      </c>
      <c r="L19" s="9">
        <v>99.05321067666786</v>
      </c>
      <c r="M19" s="9">
        <v>100.05374815825034</v>
      </c>
      <c r="N19" s="9">
        <v>93.150039535331075</v>
      </c>
      <c r="O19" s="9">
        <v>94.550792009546569</v>
      </c>
      <c r="P19" s="9">
        <v>94.550792009546569</v>
      </c>
      <c r="Q19" s="9">
        <v>94.550792009546569</v>
      </c>
      <c r="R19" s="9">
        <v>95.451275742970836</v>
      </c>
    </row>
    <row r="20" spans="1:18" ht="21.95" customHeight="1" x14ac:dyDescent="0.25">
      <c r="A20" s="25"/>
      <c r="B20" s="25" t="s">
        <v>100</v>
      </c>
      <c r="C20" s="25"/>
      <c r="D20" s="11">
        <v>100.00000000000001</v>
      </c>
      <c r="E20" s="11">
        <v>101.00000000000001</v>
      </c>
      <c r="F20" s="11">
        <v>107.31614050380466</v>
      </c>
      <c r="G20" s="11">
        <v>103.77984642422061</v>
      </c>
      <c r="H20" s="11">
        <v>104.56607347491233</v>
      </c>
      <c r="I20" s="11">
        <v>106.16777771116858</v>
      </c>
      <c r="J20" s="11">
        <v>102.58991576193762</v>
      </c>
      <c r="K20" s="11">
        <v>103.54733858721113</v>
      </c>
      <c r="L20" s="11">
        <v>104.97346193059991</v>
      </c>
      <c r="M20" s="11">
        <v>113.71959688672834</v>
      </c>
      <c r="N20" s="11">
        <v>118.42382440335098</v>
      </c>
      <c r="O20" s="11">
        <v>122.80168544647022</v>
      </c>
      <c r="P20" s="11">
        <v>123.31654446584234</v>
      </c>
      <c r="Q20" s="11">
        <v>123.5020878425474</v>
      </c>
      <c r="R20" s="11">
        <v>124.11275696898942</v>
      </c>
    </row>
    <row r="21" spans="1:18" ht="21.95" customHeight="1" x14ac:dyDescent="0.25">
      <c r="A21" s="25"/>
      <c r="B21" s="28" t="s">
        <v>18</v>
      </c>
      <c r="C21" s="6" t="s">
        <v>94</v>
      </c>
      <c r="D21" s="9">
        <v>100</v>
      </c>
      <c r="E21" s="9">
        <v>100.44661345615727</v>
      </c>
      <c r="F21" s="9">
        <v>104.46647306640476</v>
      </c>
      <c r="G21" s="9">
        <v>105.33870681360325</v>
      </c>
      <c r="H21" s="9">
        <v>109.572752915987</v>
      </c>
      <c r="I21" s="9">
        <v>107.71016949355888</v>
      </c>
      <c r="J21" s="9">
        <v>105.79049944015712</v>
      </c>
      <c r="K21" s="9">
        <v>107.25972613017981</v>
      </c>
      <c r="L21" s="9">
        <v>108.13235935992806</v>
      </c>
      <c r="M21" s="9">
        <v>101.15453100741044</v>
      </c>
      <c r="N21" s="9">
        <v>101.66029909230964</v>
      </c>
      <c r="O21" s="9">
        <v>106.6827290095576</v>
      </c>
      <c r="P21" s="9">
        <v>106.80886659348448</v>
      </c>
      <c r="Q21" s="9">
        <v>106.80886659348448</v>
      </c>
      <c r="R21" s="9">
        <v>107.09661745236902</v>
      </c>
    </row>
    <row r="22" spans="1:18" ht="21.95" customHeight="1" x14ac:dyDescent="0.25">
      <c r="A22" s="25"/>
      <c r="B22" s="30"/>
      <c r="C22" s="6" t="s">
        <v>92</v>
      </c>
      <c r="D22" s="9">
        <v>100</v>
      </c>
      <c r="E22" s="9">
        <v>104.7923322683706</v>
      </c>
      <c r="F22" s="9">
        <v>108.94568690095846</v>
      </c>
      <c r="G22" s="9">
        <v>104.46846689133002</v>
      </c>
      <c r="H22" s="9">
        <v>109.96664230382073</v>
      </c>
      <c r="I22" s="9">
        <v>109.96664230382073</v>
      </c>
      <c r="J22" s="9">
        <v>106.74996214527863</v>
      </c>
      <c r="K22" s="9">
        <v>108.79130000407473</v>
      </c>
      <c r="L22" s="9">
        <v>110.71255916529461</v>
      </c>
      <c r="M22" s="9">
        <v>102.05419963139335</v>
      </c>
      <c r="N22" s="9">
        <v>102.10446513270433</v>
      </c>
      <c r="O22" s="9">
        <v>108.04087161076527</v>
      </c>
      <c r="P22" s="9">
        <v>108.14292581039666</v>
      </c>
      <c r="Q22" s="9">
        <v>108.34703420965945</v>
      </c>
      <c r="R22" s="9">
        <v>108.55114260892223</v>
      </c>
    </row>
    <row r="23" spans="1:18" ht="21.95" customHeight="1" x14ac:dyDescent="0.25">
      <c r="A23" s="25"/>
      <c r="B23" s="25" t="s">
        <v>101</v>
      </c>
      <c r="C23" s="25"/>
      <c r="D23" s="11">
        <v>100</v>
      </c>
      <c r="E23" s="11">
        <v>101.14192846611141</v>
      </c>
      <c r="F23" s="11">
        <v>105.18314727993335</v>
      </c>
      <c r="G23" s="11">
        <v>105.19946842603953</v>
      </c>
      <c r="H23" s="11">
        <v>109.63577521804039</v>
      </c>
      <c r="I23" s="11">
        <v>108.07120514320077</v>
      </c>
      <c r="J23" s="11">
        <v>105.94401347297656</v>
      </c>
      <c r="K23" s="11">
        <v>107.504777950003</v>
      </c>
      <c r="L23" s="11">
        <v>108.5451913287867</v>
      </c>
      <c r="M23" s="11">
        <v>101.29847798724769</v>
      </c>
      <c r="N23" s="11">
        <v>101.72692399836885</v>
      </c>
      <c r="O23" s="11">
        <v>106.88645039973875</v>
      </c>
      <c r="P23" s="11">
        <v>107.00897547602131</v>
      </c>
      <c r="Q23" s="11">
        <v>107.03959173591072</v>
      </c>
      <c r="R23" s="11">
        <v>107.31479622585201</v>
      </c>
    </row>
    <row r="24" spans="1:18" ht="21.95" customHeight="1" x14ac:dyDescent="0.25">
      <c r="A24" s="24" t="s">
        <v>103</v>
      </c>
      <c r="B24" s="24"/>
      <c r="C24" s="24"/>
      <c r="D24" s="12">
        <v>100</v>
      </c>
      <c r="E24" s="12">
        <v>101.52650367683232</v>
      </c>
      <c r="F24" s="12">
        <v>105.44839043890894</v>
      </c>
      <c r="G24" s="12">
        <v>105.47517071434035</v>
      </c>
      <c r="H24" s="12">
        <v>109.61891201875153</v>
      </c>
      <c r="I24" s="12">
        <v>110.22544862853343</v>
      </c>
      <c r="J24" s="12">
        <v>108.57430182470445</v>
      </c>
      <c r="K24" s="12">
        <v>109.91809303810369</v>
      </c>
      <c r="L24" s="12">
        <v>110.79412458866597</v>
      </c>
      <c r="M24" s="12">
        <v>112.48717851753747</v>
      </c>
      <c r="N24" s="12">
        <v>113.99391119151394</v>
      </c>
      <c r="O24" s="12">
        <v>116.54298364688933</v>
      </c>
      <c r="P24" s="12">
        <v>116.92140023694969</v>
      </c>
      <c r="Q24" s="12">
        <v>117.42132697958482</v>
      </c>
      <c r="R24" s="12">
        <v>117.66050749489543</v>
      </c>
    </row>
    <row r="25" spans="1:18" ht="21.95" customHeight="1" x14ac:dyDescent="0.25">
      <c r="A25" s="25" t="s">
        <v>22</v>
      </c>
      <c r="B25" s="28" t="s">
        <v>23</v>
      </c>
      <c r="C25" s="6" t="s">
        <v>24</v>
      </c>
      <c r="D25" s="9">
        <v>100</v>
      </c>
      <c r="E25" s="9">
        <v>100</v>
      </c>
      <c r="F25" s="9">
        <v>101.73295657772373</v>
      </c>
      <c r="G25" s="9">
        <v>106.23748122183272</v>
      </c>
      <c r="H25" s="9">
        <v>106.23748122183272</v>
      </c>
      <c r="I25" s="9">
        <v>106.23748122183272</v>
      </c>
      <c r="J25" s="9">
        <v>106.41211817726587</v>
      </c>
      <c r="K25" s="9">
        <v>106.41211817726587</v>
      </c>
      <c r="L25" s="9">
        <v>108.97346019028539</v>
      </c>
      <c r="M25" s="9">
        <v>120.53824368434326</v>
      </c>
      <c r="N25" s="9">
        <v>125.40951937355457</v>
      </c>
      <c r="O25" s="9">
        <v>122.20473273591591</v>
      </c>
      <c r="P25" s="9">
        <v>122.80742395433751</v>
      </c>
      <c r="Q25" s="9">
        <v>123.41011517275911</v>
      </c>
      <c r="R25" s="9">
        <v>123.41011517275911</v>
      </c>
    </row>
    <row r="26" spans="1:18" ht="21.95" customHeight="1" x14ac:dyDescent="0.25">
      <c r="A26" s="25"/>
      <c r="B26" s="32"/>
      <c r="C26" s="6" t="s">
        <v>25</v>
      </c>
      <c r="D26" s="9">
        <v>100</v>
      </c>
      <c r="E26" s="9">
        <v>100</v>
      </c>
      <c r="F26" s="9">
        <v>102.28899202974833</v>
      </c>
      <c r="G26" s="9">
        <v>104.19649028488772</v>
      </c>
      <c r="H26" s="9">
        <v>106.94574481538324</v>
      </c>
      <c r="I26" s="9">
        <v>112.90815616140436</v>
      </c>
      <c r="J26" s="9">
        <v>114.69738429826867</v>
      </c>
      <c r="K26" s="9">
        <v>115.90106907279221</v>
      </c>
      <c r="L26" s="9">
        <v>121.08531194126731</v>
      </c>
      <c r="M26" s="9">
        <v>123.97330557635193</v>
      </c>
      <c r="N26" s="9">
        <v>122.01382807755911</v>
      </c>
      <c r="O26" s="9">
        <v>122.39493015956981</v>
      </c>
      <c r="P26" s="9">
        <v>123.21084003852332</v>
      </c>
      <c r="Q26" s="9">
        <v>123.21084003852332</v>
      </c>
      <c r="R26" s="9">
        <v>123.51144486990268</v>
      </c>
    </row>
    <row r="27" spans="1:18" ht="21.95" customHeight="1" x14ac:dyDescent="0.25">
      <c r="A27" s="25"/>
      <c r="B27" s="25" t="s">
        <v>104</v>
      </c>
      <c r="C27" s="25"/>
      <c r="D27" s="11">
        <v>100</v>
      </c>
      <c r="E27" s="11">
        <v>100</v>
      </c>
      <c r="F27" s="11">
        <v>102.17222458482317</v>
      </c>
      <c r="G27" s="11">
        <v>104.62509838164617</v>
      </c>
      <c r="H27" s="11">
        <v>106.79700946073763</v>
      </c>
      <c r="I27" s="11">
        <v>111.50731442409432</v>
      </c>
      <c r="J27" s="11">
        <v>112.95747841285809</v>
      </c>
      <c r="K27" s="11">
        <v>113.90838938473168</v>
      </c>
      <c r="L27" s="11">
        <v>118.54182307356112</v>
      </c>
      <c r="M27" s="11">
        <v>123.25194257903013</v>
      </c>
      <c r="N27" s="11">
        <v>123.3721045959573</v>
      </c>
      <c r="O27" s="11">
        <v>122.31885119010826</v>
      </c>
      <c r="P27" s="11">
        <v>123.049473604849</v>
      </c>
      <c r="Q27" s="11">
        <v>123.29055009221764</v>
      </c>
      <c r="R27" s="11">
        <v>123.47091299104525</v>
      </c>
    </row>
    <row r="28" spans="1:18" ht="21.95" customHeight="1" x14ac:dyDescent="0.25">
      <c r="A28" s="23" t="s">
        <v>202</v>
      </c>
      <c r="B28" s="23"/>
      <c r="C28" s="23"/>
      <c r="D28" s="13">
        <v>100</v>
      </c>
      <c r="E28" s="13">
        <v>100</v>
      </c>
      <c r="F28" s="13">
        <v>102.17222458482317</v>
      </c>
      <c r="G28" s="13">
        <v>104.62509838164617</v>
      </c>
      <c r="H28" s="13">
        <v>106.79700946073763</v>
      </c>
      <c r="I28" s="13">
        <v>111.50731442409432</v>
      </c>
      <c r="J28" s="13">
        <v>112.95747841285809</v>
      </c>
      <c r="K28" s="13">
        <v>113.90838938473168</v>
      </c>
      <c r="L28" s="13">
        <v>118.54182307356112</v>
      </c>
      <c r="M28" s="13">
        <v>123.25194257903013</v>
      </c>
      <c r="N28" s="13">
        <v>123.3721045959573</v>
      </c>
      <c r="O28" s="13">
        <v>122.31885119010826</v>
      </c>
      <c r="P28" s="13">
        <v>123.049473604849</v>
      </c>
      <c r="Q28" s="13">
        <v>123.29055009221764</v>
      </c>
      <c r="R28" s="13">
        <v>123.47091299104525</v>
      </c>
    </row>
    <row r="29" spans="1:18" ht="21.95" customHeight="1" x14ac:dyDescent="0.25">
      <c r="A29" s="25" t="s">
        <v>95</v>
      </c>
      <c r="B29" s="28" t="s">
        <v>148</v>
      </c>
      <c r="C29" s="6" t="s">
        <v>89</v>
      </c>
      <c r="D29" s="9">
        <v>100</v>
      </c>
      <c r="E29" s="9">
        <v>99.802215608154441</v>
      </c>
      <c r="F29" s="9">
        <v>101.80550877316746</v>
      </c>
      <c r="G29" s="9">
        <v>102.4327732803031</v>
      </c>
      <c r="H29" s="9">
        <v>105.38847095330624</v>
      </c>
      <c r="I29" s="9">
        <v>106.44750331942774</v>
      </c>
      <c r="J29" s="9">
        <v>106.11441498660963</v>
      </c>
      <c r="K29" s="9">
        <v>107.05709340737766</v>
      </c>
      <c r="L29" s="9">
        <v>107.91812251611061</v>
      </c>
      <c r="M29" s="9">
        <v>110.49817349670872</v>
      </c>
      <c r="N29" s="9">
        <v>111.43777476910593</v>
      </c>
      <c r="O29" s="9">
        <v>111.66610706960303</v>
      </c>
      <c r="P29" s="9">
        <v>112.65838984502228</v>
      </c>
      <c r="Q29" s="9">
        <v>112.71400572944583</v>
      </c>
      <c r="R29" s="9">
        <v>112.82450390294254</v>
      </c>
    </row>
    <row r="30" spans="1:18" ht="21.95" customHeight="1" x14ac:dyDescent="0.25">
      <c r="A30" s="25"/>
      <c r="B30" s="29"/>
      <c r="C30" s="6" t="s">
        <v>90</v>
      </c>
      <c r="D30" s="9">
        <v>100</v>
      </c>
      <c r="E30" s="9">
        <v>100</v>
      </c>
      <c r="F30" s="9">
        <v>101.12136927221682</v>
      </c>
      <c r="G30" s="9">
        <v>100.00692628819425</v>
      </c>
      <c r="H30" s="9">
        <v>103.71118283790896</v>
      </c>
      <c r="I30" s="9">
        <v>101.85890111242391</v>
      </c>
      <c r="J30" s="9">
        <v>108.34083681221044</v>
      </c>
      <c r="K30" s="9">
        <v>109.18089499303127</v>
      </c>
      <c r="L30" s="9">
        <v>110.84767709783452</v>
      </c>
      <c r="M30" s="9">
        <v>111.98618533869114</v>
      </c>
      <c r="N30" s="9">
        <v>110.08242018793338</v>
      </c>
      <c r="O30" s="9">
        <v>109.9704340025947</v>
      </c>
      <c r="P30" s="9">
        <v>110.30639255861075</v>
      </c>
      <c r="Q30" s="9">
        <v>110.53036492928815</v>
      </c>
      <c r="R30" s="9">
        <v>110.75433729996553</v>
      </c>
    </row>
    <row r="31" spans="1:18" ht="21.95" customHeight="1" x14ac:dyDescent="0.25">
      <c r="A31" s="25"/>
      <c r="B31" s="29"/>
      <c r="C31" s="6" t="s">
        <v>151</v>
      </c>
      <c r="D31" s="9">
        <v>100</v>
      </c>
      <c r="E31" s="9">
        <v>103.37078651685393</v>
      </c>
      <c r="F31" s="9">
        <v>106.17977528089888</v>
      </c>
      <c r="G31" s="9">
        <v>100.77425944841674</v>
      </c>
      <c r="H31" s="9">
        <v>89.751570949948928</v>
      </c>
      <c r="I31" s="9">
        <v>81.091441868988355</v>
      </c>
      <c r="J31" s="9">
        <v>92.623725936984357</v>
      </c>
      <c r="K31" s="9">
        <v>95.115397187082579</v>
      </c>
      <c r="L31" s="9">
        <v>97.6070684371808</v>
      </c>
      <c r="M31" s="9">
        <v>102.77095223469075</v>
      </c>
      <c r="N31" s="9">
        <v>113.04804745815981</v>
      </c>
      <c r="O31" s="9">
        <v>116.33671792966992</v>
      </c>
      <c r="P31" s="9">
        <v>119.62538840118003</v>
      </c>
      <c r="Q31" s="9">
        <v>121.98912030257793</v>
      </c>
      <c r="R31" s="9">
        <v>122.09189125481259</v>
      </c>
    </row>
    <row r="32" spans="1:18" ht="21.95" customHeight="1" x14ac:dyDescent="0.25">
      <c r="A32" s="25"/>
      <c r="B32" s="29"/>
      <c r="C32" s="6" t="s">
        <v>26</v>
      </c>
      <c r="D32" s="9">
        <v>100</v>
      </c>
      <c r="E32" s="9">
        <v>101.24830050511987</v>
      </c>
      <c r="F32" s="9">
        <v>103.68441299172986</v>
      </c>
      <c r="G32" s="9">
        <v>92.314174893056887</v>
      </c>
      <c r="H32" s="9">
        <v>93.011972392897107</v>
      </c>
      <c r="I32" s="9">
        <v>90.556190867780401</v>
      </c>
      <c r="J32" s="9">
        <v>97.090328929085558</v>
      </c>
      <c r="K32" s="9">
        <v>97.934410679367161</v>
      </c>
      <c r="L32" s="9">
        <v>99.406321830684675</v>
      </c>
      <c r="M32" s="9">
        <v>99.811156990959901</v>
      </c>
      <c r="N32" s="9">
        <v>98.207682657875552</v>
      </c>
      <c r="O32" s="9">
        <v>98.794851421139185</v>
      </c>
      <c r="P32" s="9">
        <v>100.06692486214607</v>
      </c>
      <c r="Q32" s="9">
        <v>100.27382477609245</v>
      </c>
      <c r="R32" s="9">
        <v>101.15029238911774</v>
      </c>
    </row>
    <row r="33" spans="1:18" ht="21.95" customHeight="1" x14ac:dyDescent="0.25">
      <c r="A33" s="25"/>
      <c r="B33" s="29"/>
      <c r="C33" s="6" t="s">
        <v>154</v>
      </c>
      <c r="D33" s="9">
        <v>100</v>
      </c>
      <c r="E33" s="9">
        <v>100.23214973349538</v>
      </c>
      <c r="F33" s="9">
        <v>101.86455253427377</v>
      </c>
      <c r="G33" s="9">
        <v>100.63748553122099</v>
      </c>
      <c r="H33" s="9">
        <v>102.82391876895804</v>
      </c>
      <c r="I33" s="9">
        <v>102.34262360896798</v>
      </c>
      <c r="J33" s="9">
        <v>106.32629894944417</v>
      </c>
      <c r="K33" s="9">
        <v>107.15096723365835</v>
      </c>
      <c r="L33" s="9">
        <v>108.33904866006858</v>
      </c>
      <c r="M33" s="9">
        <v>110.36760523422863</v>
      </c>
      <c r="N33" s="9">
        <v>109.78319873657892</v>
      </c>
      <c r="O33" s="9">
        <v>109.31111514977169</v>
      </c>
      <c r="P33" s="9">
        <v>110.10728137035397</v>
      </c>
      <c r="Q33" s="9">
        <v>110.22466915751588</v>
      </c>
      <c r="R33" s="9">
        <v>110.39373065633103</v>
      </c>
    </row>
    <row r="34" spans="1:18" ht="21.95" customHeight="1" x14ac:dyDescent="0.25">
      <c r="A34" s="25"/>
      <c r="B34" s="30"/>
      <c r="C34" s="6" t="s">
        <v>27</v>
      </c>
      <c r="D34" s="9">
        <v>100</v>
      </c>
      <c r="E34" s="9">
        <v>100</v>
      </c>
      <c r="F34" s="9">
        <v>100</v>
      </c>
      <c r="G34" s="9">
        <v>88.955138640515528</v>
      </c>
      <c r="H34" s="9">
        <v>86.338968013097968</v>
      </c>
      <c r="I34" s="9">
        <v>88.955038743894832</v>
      </c>
      <c r="J34" s="9">
        <v>92.045429873055994</v>
      </c>
      <c r="K34" s="9">
        <v>93.233212360105654</v>
      </c>
      <c r="L34" s="9">
        <v>94.266737381304694</v>
      </c>
      <c r="M34" s="9">
        <v>98.3952961784927</v>
      </c>
      <c r="N34" s="9">
        <v>99.576039732634598</v>
      </c>
      <c r="O34" s="9">
        <v>100.26480680588406</v>
      </c>
      <c r="P34" s="9">
        <v>101.05196917531198</v>
      </c>
      <c r="Q34" s="9">
        <v>101.05196917531198</v>
      </c>
      <c r="R34" s="9">
        <v>101.34715506384747</v>
      </c>
    </row>
    <row r="35" spans="1:18" ht="21.95" customHeight="1" x14ac:dyDescent="0.25">
      <c r="A35" s="25"/>
      <c r="B35" s="25" t="s">
        <v>105</v>
      </c>
      <c r="C35" s="25"/>
      <c r="D35" s="11">
        <v>100</v>
      </c>
      <c r="E35" s="11">
        <v>100.43074958350365</v>
      </c>
      <c r="F35" s="11">
        <v>101.79642077616845</v>
      </c>
      <c r="G35" s="11">
        <v>98.391879166325197</v>
      </c>
      <c r="H35" s="11">
        <v>99.48121176147292</v>
      </c>
      <c r="I35" s="11">
        <v>97.766635207742937</v>
      </c>
      <c r="J35" s="11">
        <v>103.61253140389692</v>
      </c>
      <c r="K35" s="11">
        <v>104.66826602071473</v>
      </c>
      <c r="L35" s="11">
        <v>106.22950371017015</v>
      </c>
      <c r="M35" s="11">
        <v>108.24490299024724</v>
      </c>
      <c r="N35" s="11">
        <v>108.96236073394891</v>
      </c>
      <c r="O35" s="11">
        <v>109.21346226913799</v>
      </c>
      <c r="P35" s="11">
        <v>110.08896234334617</v>
      </c>
      <c r="Q35" s="11">
        <v>110.33743359781224</v>
      </c>
      <c r="R35" s="11">
        <v>110.57894904149569</v>
      </c>
    </row>
    <row r="36" spans="1:18" ht="21.95" customHeight="1" x14ac:dyDescent="0.25">
      <c r="A36" s="25"/>
      <c r="B36" s="28" t="s">
        <v>29</v>
      </c>
      <c r="C36" s="6" t="s">
        <v>91</v>
      </c>
      <c r="D36" s="9">
        <v>100</v>
      </c>
      <c r="E36" s="9">
        <v>102.2840822818778</v>
      </c>
      <c r="F36" s="9">
        <v>105.49518872431301</v>
      </c>
      <c r="G36" s="9">
        <v>95.156637662956058</v>
      </c>
      <c r="H36" s="9">
        <v>95.493377604916503</v>
      </c>
      <c r="I36" s="9">
        <v>94.659286132870278</v>
      </c>
      <c r="J36" s="9">
        <v>97.320699084032668</v>
      </c>
      <c r="K36" s="9">
        <v>98.943164916963269</v>
      </c>
      <c r="L36" s="9">
        <v>100.13688618955968</v>
      </c>
      <c r="M36" s="9">
        <v>102.2400408855236</v>
      </c>
      <c r="N36" s="9">
        <v>102.21358444535406</v>
      </c>
      <c r="O36" s="9">
        <v>101.20480516960744</v>
      </c>
      <c r="P36" s="9">
        <v>101.61275057757963</v>
      </c>
      <c r="Q36" s="9">
        <v>101.81418071824011</v>
      </c>
      <c r="R36" s="9">
        <v>102.12953438297211</v>
      </c>
    </row>
    <row r="37" spans="1:18" ht="21.95" customHeight="1" x14ac:dyDescent="0.25">
      <c r="A37" s="25"/>
      <c r="B37" s="31"/>
      <c r="C37" s="6" t="s">
        <v>30</v>
      </c>
      <c r="D37" s="9">
        <v>100</v>
      </c>
      <c r="E37" s="9">
        <v>101.86320776523532</v>
      </c>
      <c r="F37" s="9">
        <v>104.91732855210959</v>
      </c>
      <c r="G37" s="9">
        <v>104.58588554025484</v>
      </c>
      <c r="H37" s="9">
        <v>107.37525504658274</v>
      </c>
      <c r="I37" s="9">
        <v>108.28192390389833</v>
      </c>
      <c r="J37" s="9">
        <v>106.76803122196374</v>
      </c>
      <c r="K37" s="9">
        <v>107.4782104884052</v>
      </c>
      <c r="L37" s="9">
        <v>108.24456470646874</v>
      </c>
      <c r="M37" s="9">
        <v>105.67814268796685</v>
      </c>
      <c r="N37" s="9">
        <v>102.44735171557203</v>
      </c>
      <c r="O37" s="9">
        <v>101.99271087848997</v>
      </c>
      <c r="P37" s="9">
        <v>102.42382001669934</v>
      </c>
      <c r="Q37" s="9">
        <v>102.51301677982363</v>
      </c>
      <c r="R37" s="9">
        <v>102.98741130710683</v>
      </c>
    </row>
    <row r="38" spans="1:18" ht="21.95" customHeight="1" x14ac:dyDescent="0.25">
      <c r="A38" s="25"/>
      <c r="B38" s="32"/>
      <c r="C38" s="6" t="s">
        <v>31</v>
      </c>
      <c r="D38" s="9">
        <v>100</v>
      </c>
      <c r="E38" s="9">
        <v>99.401079872663018</v>
      </c>
      <c r="F38" s="9">
        <v>99.001799787771745</v>
      </c>
      <c r="G38" s="9">
        <v>94.68346282243958</v>
      </c>
      <c r="H38" s="9">
        <v>96.046404328679074</v>
      </c>
      <c r="I38" s="9">
        <v>96.046404328679074</v>
      </c>
      <c r="J38" s="9">
        <v>98.486982301990807</v>
      </c>
      <c r="K38" s="9">
        <v>99.443988546551168</v>
      </c>
      <c r="L38" s="9">
        <v>100.12465105273411</v>
      </c>
      <c r="M38" s="9">
        <v>100.30746839781752</v>
      </c>
      <c r="N38" s="9">
        <v>101.57849914948724</v>
      </c>
      <c r="O38" s="9">
        <v>99.111589252125853</v>
      </c>
      <c r="P38" s="9">
        <v>100.01424286872893</v>
      </c>
      <c r="Q38" s="9">
        <v>100.25488991370182</v>
      </c>
      <c r="R38" s="9">
        <v>100.15459506741261</v>
      </c>
    </row>
    <row r="39" spans="1:18" ht="21.95" customHeight="1" x14ac:dyDescent="0.25">
      <c r="A39" s="27"/>
      <c r="B39" s="25" t="s">
        <v>106</v>
      </c>
      <c r="C39" s="25"/>
      <c r="D39" s="11">
        <v>100</v>
      </c>
      <c r="E39" s="11">
        <v>101.62330689670634</v>
      </c>
      <c r="F39" s="11">
        <v>104.08093890256407</v>
      </c>
      <c r="G39" s="11">
        <v>96.947852270312509</v>
      </c>
      <c r="H39" s="11">
        <v>97.98035843800227</v>
      </c>
      <c r="I39" s="11">
        <v>97.661237326237654</v>
      </c>
      <c r="J39" s="11">
        <v>99.443422155210513</v>
      </c>
      <c r="K39" s="11">
        <v>100.75033875716923</v>
      </c>
      <c r="L39" s="11">
        <v>101.75597486557638</v>
      </c>
      <c r="M39" s="11">
        <v>102.54114674847102</v>
      </c>
      <c r="N39" s="11">
        <v>102.18514100630007</v>
      </c>
      <c r="O39" s="11">
        <v>101.11366943419166</v>
      </c>
      <c r="P39" s="11">
        <v>101.57456022256252</v>
      </c>
      <c r="Q39" s="11">
        <v>101.76307704702381</v>
      </c>
      <c r="R39" s="11">
        <v>102.06072199003637</v>
      </c>
    </row>
    <row r="40" spans="1:18" ht="21.95" customHeight="1" x14ac:dyDescent="0.25">
      <c r="A40" s="23" t="s">
        <v>203</v>
      </c>
      <c r="B40" s="23"/>
      <c r="C40" s="23"/>
      <c r="D40" s="13">
        <v>100</v>
      </c>
      <c r="E40" s="13">
        <v>100.72888891180432</v>
      </c>
      <c r="F40" s="13">
        <v>102.36755030776735</v>
      </c>
      <c r="G40" s="13">
        <v>98.030872442322021</v>
      </c>
      <c r="H40" s="13">
        <v>99.105998430605254</v>
      </c>
      <c r="I40" s="13">
        <v>97.740285737366619</v>
      </c>
      <c r="J40" s="13">
        <v>102.57025409172532</v>
      </c>
      <c r="K40" s="13">
        <v>103.68878420482835</v>
      </c>
      <c r="L40" s="13">
        <v>105.11112149902171</v>
      </c>
      <c r="M40" s="13">
        <v>106.81896392980319</v>
      </c>
      <c r="N40" s="13">
        <v>107.94577777480158</v>
      </c>
      <c r="O40" s="13">
        <v>107.99849334389603</v>
      </c>
      <c r="P40" s="13">
        <v>108.81180202522862</v>
      </c>
      <c r="Q40" s="13">
        <v>109.05128011519398</v>
      </c>
      <c r="R40" s="13">
        <v>109.30121498377679</v>
      </c>
    </row>
    <row r="41" spans="1:18" ht="21.95" customHeight="1" x14ac:dyDescent="0.25">
      <c r="A41" s="33" t="s">
        <v>107</v>
      </c>
      <c r="B41" s="28" t="s">
        <v>34</v>
      </c>
      <c r="C41" s="6" t="s">
        <v>159</v>
      </c>
      <c r="D41" s="9">
        <v>100</v>
      </c>
      <c r="E41" s="9">
        <v>100</v>
      </c>
      <c r="F41" s="9">
        <v>107.09484937479642</v>
      </c>
      <c r="G41" s="9">
        <v>109.98291333324248</v>
      </c>
      <c r="H41" s="9">
        <v>108.06481132471073</v>
      </c>
      <c r="I41" s="9">
        <v>115.09874989383617</v>
      </c>
      <c r="J41" s="9">
        <v>115.15146118041635</v>
      </c>
      <c r="K41" s="9">
        <v>115.87280485199608</v>
      </c>
      <c r="L41" s="9">
        <v>116.40158827531369</v>
      </c>
      <c r="M41" s="9">
        <v>117.81869388848942</v>
      </c>
      <c r="N41" s="9">
        <v>118.52560605182035</v>
      </c>
      <c r="O41" s="9">
        <v>123.94526597069088</v>
      </c>
      <c r="P41" s="9">
        <v>124.18090335846784</v>
      </c>
      <c r="Q41" s="9">
        <v>124.29872205235634</v>
      </c>
      <c r="R41" s="9">
        <v>124.29872205235634</v>
      </c>
    </row>
    <row r="42" spans="1:18" ht="21.95" customHeight="1" x14ac:dyDescent="0.25">
      <c r="A42" s="34"/>
      <c r="B42" s="29"/>
      <c r="C42" s="6" t="s">
        <v>161</v>
      </c>
      <c r="D42" s="9">
        <v>100</v>
      </c>
      <c r="E42" s="9">
        <v>100</v>
      </c>
      <c r="F42" s="9">
        <v>100</v>
      </c>
      <c r="G42" s="9">
        <v>92.961995040280357</v>
      </c>
      <c r="H42" s="9">
        <v>90.426921435531909</v>
      </c>
      <c r="I42" s="9">
        <v>92.962492312584246</v>
      </c>
      <c r="J42" s="9">
        <v>97.741115053760552</v>
      </c>
      <c r="K42" s="9">
        <v>99.818722057009765</v>
      </c>
      <c r="L42" s="9">
        <v>100.66099516643513</v>
      </c>
      <c r="M42" s="9">
        <v>102.46319223231669</v>
      </c>
      <c r="N42" s="9">
        <v>105.74201438375081</v>
      </c>
      <c r="O42" s="9">
        <v>107.07403588277094</v>
      </c>
      <c r="P42" s="9">
        <v>107.38142545946788</v>
      </c>
      <c r="Q42" s="9">
        <v>107.38142545946788</v>
      </c>
      <c r="R42" s="9">
        <v>107.58635184393253</v>
      </c>
    </row>
    <row r="43" spans="1:18" ht="21.95" customHeight="1" x14ac:dyDescent="0.25">
      <c r="A43" s="34"/>
      <c r="B43" s="29"/>
      <c r="C43" s="6" t="s">
        <v>35</v>
      </c>
      <c r="D43" s="9">
        <v>100</v>
      </c>
      <c r="E43" s="9">
        <v>100</v>
      </c>
      <c r="F43" s="9">
        <v>104.16666666666669</v>
      </c>
      <c r="G43" s="9">
        <v>96.962739405052986</v>
      </c>
      <c r="H43" s="9">
        <v>96.962739405052986</v>
      </c>
      <c r="I43" s="9">
        <v>97.640508953494319</v>
      </c>
      <c r="J43" s="9">
        <v>101.7888952294043</v>
      </c>
      <c r="K43" s="9">
        <v>102.22772840566192</v>
      </c>
      <c r="L43" s="9">
        <v>102.37396225653841</v>
      </c>
      <c r="M43" s="9">
        <v>105.1400253471396</v>
      </c>
      <c r="N43" s="9">
        <v>108.39936613290091</v>
      </c>
      <c r="O43" s="9">
        <v>112.71010717213363</v>
      </c>
      <c r="P43" s="9">
        <v>113.02552724817505</v>
      </c>
      <c r="Q43" s="9">
        <v>113.02552724817505</v>
      </c>
      <c r="R43" s="9">
        <v>113.23580729886933</v>
      </c>
    </row>
    <row r="44" spans="1:18" ht="21.95" customHeight="1" x14ac:dyDescent="0.25">
      <c r="A44" s="34"/>
      <c r="B44" s="30"/>
      <c r="C44" s="6" t="s">
        <v>36</v>
      </c>
      <c r="D44" s="9">
        <v>99.999999999999986</v>
      </c>
      <c r="E44" s="9">
        <v>99.999999999999986</v>
      </c>
      <c r="F44" s="9">
        <v>98.894685281279308</v>
      </c>
      <c r="G44" s="9">
        <v>105.95859137279926</v>
      </c>
      <c r="H44" s="9">
        <v>105.95859137279926</v>
      </c>
      <c r="I44" s="9">
        <v>105.95859137279926</v>
      </c>
      <c r="J44" s="9">
        <v>107.90055283044389</v>
      </c>
      <c r="K44" s="9">
        <v>108.41984650906835</v>
      </c>
      <c r="L44" s="9">
        <v>110.49683429279639</v>
      </c>
      <c r="M44" s="9">
        <v>112.43428724086166</v>
      </c>
      <c r="N44" s="9">
        <v>110.49391905542814</v>
      </c>
      <c r="O44" s="9">
        <v>114.0918162471352</v>
      </c>
      <c r="P44" s="9">
        <v>114.54155339609905</v>
      </c>
      <c r="Q44" s="9">
        <v>114.65398768333979</v>
      </c>
      <c r="R44" s="9">
        <v>114.65398768333979</v>
      </c>
    </row>
    <row r="45" spans="1:18" ht="21.95" customHeight="1" x14ac:dyDescent="0.25">
      <c r="A45" s="34"/>
      <c r="B45" s="25" t="s">
        <v>108</v>
      </c>
      <c r="C45" s="25"/>
      <c r="D45" s="11">
        <v>100</v>
      </c>
      <c r="E45" s="11">
        <v>100</v>
      </c>
      <c r="F45" s="11">
        <v>103.498817413453</v>
      </c>
      <c r="G45" s="11">
        <v>102.32114234184247</v>
      </c>
      <c r="H45" s="11">
        <v>100.57072067634122</v>
      </c>
      <c r="I45" s="11">
        <v>104.69121979426012</v>
      </c>
      <c r="J45" s="11">
        <v>106.99649260598838</v>
      </c>
      <c r="K45" s="11">
        <v>108.14407239482469</v>
      </c>
      <c r="L45" s="11">
        <v>108.89914268707693</v>
      </c>
      <c r="M45" s="11">
        <v>110.6379607899312</v>
      </c>
      <c r="N45" s="11">
        <v>112.50427303882695</v>
      </c>
      <c r="O45" s="11">
        <v>116.14234350941726</v>
      </c>
      <c r="P45" s="11">
        <v>116.42137589523477</v>
      </c>
      <c r="Q45" s="11">
        <v>116.48590695654107</v>
      </c>
      <c r="R45" s="11">
        <v>116.57839151286164</v>
      </c>
    </row>
    <row r="46" spans="1:18" ht="21.95" customHeight="1" x14ac:dyDescent="0.25">
      <c r="A46" s="34"/>
      <c r="B46" s="28" t="s">
        <v>37</v>
      </c>
      <c r="C46" s="6" t="s">
        <v>38</v>
      </c>
      <c r="D46" s="9">
        <v>100</v>
      </c>
      <c r="E46" s="9">
        <v>99.26506987348013</v>
      </c>
      <c r="F46" s="9">
        <v>101.26463887498153</v>
      </c>
      <c r="G46" s="9">
        <v>87.966114864195433</v>
      </c>
      <c r="H46" s="9">
        <v>84.767666927733273</v>
      </c>
      <c r="I46" s="9">
        <v>93.96411111272306</v>
      </c>
      <c r="J46" s="9">
        <v>90.614982143252092</v>
      </c>
      <c r="K46" s="9">
        <v>91.267315129885446</v>
      </c>
      <c r="L46" s="9">
        <v>91.593481623202123</v>
      </c>
      <c r="M46" s="9">
        <v>93.09817413592738</v>
      </c>
      <c r="N46" s="9">
        <v>87.884676384315441</v>
      </c>
      <c r="O46" s="9">
        <v>97.846181016859674</v>
      </c>
      <c r="P46" s="9">
        <v>102.31489337538419</v>
      </c>
      <c r="Q46" s="9">
        <v>102.31489337538419</v>
      </c>
      <c r="R46" s="9">
        <v>102.59418789779195</v>
      </c>
    </row>
    <row r="47" spans="1:18" ht="21.95" customHeight="1" x14ac:dyDescent="0.25">
      <c r="A47" s="34"/>
      <c r="B47" s="29"/>
      <c r="C47" s="6" t="s">
        <v>40</v>
      </c>
      <c r="D47" s="9">
        <v>100</v>
      </c>
      <c r="E47" s="9">
        <v>99.274877426530509</v>
      </c>
      <c r="F47" s="9">
        <v>102.23579816868777</v>
      </c>
      <c r="G47" s="9">
        <v>101.20777905160094</v>
      </c>
      <c r="H47" s="9">
        <v>101.20777905160094</v>
      </c>
      <c r="I47" s="9">
        <v>95.881213640115178</v>
      </c>
      <c r="J47" s="9">
        <v>103.78134829034164</v>
      </c>
      <c r="K47" s="9">
        <v>104.73559306425673</v>
      </c>
      <c r="L47" s="9">
        <v>105.37175624686681</v>
      </c>
      <c r="M47" s="9">
        <v>93.253780155946671</v>
      </c>
      <c r="N47" s="9">
        <v>86.726015545030407</v>
      </c>
      <c r="O47" s="9">
        <v>101.18035146920215</v>
      </c>
      <c r="P47" s="9">
        <v>101.73987415013782</v>
      </c>
      <c r="Q47" s="9">
        <v>103.04542707232108</v>
      </c>
      <c r="R47" s="9">
        <v>103.23193463263297</v>
      </c>
    </row>
    <row r="48" spans="1:18" ht="21.95" customHeight="1" x14ac:dyDescent="0.25">
      <c r="A48" s="34"/>
      <c r="B48" s="30"/>
      <c r="C48" s="6" t="s">
        <v>41</v>
      </c>
      <c r="D48" s="9">
        <v>100</v>
      </c>
      <c r="E48" s="9">
        <v>100</v>
      </c>
      <c r="F48" s="9">
        <v>111.40637311352501</v>
      </c>
      <c r="G48" s="9">
        <v>103.30540592545444</v>
      </c>
      <c r="H48" s="9">
        <v>103.30540592545444</v>
      </c>
      <c r="I48" s="9">
        <v>95.040973451418097</v>
      </c>
      <c r="J48" s="9">
        <v>107.67374880458794</v>
      </c>
      <c r="K48" s="9">
        <v>108.55922371252042</v>
      </c>
      <c r="L48" s="9">
        <v>108.73631869410691</v>
      </c>
      <c r="M48" s="9">
        <v>106.0937677707103</v>
      </c>
      <c r="N48" s="9">
        <v>92.195484192747244</v>
      </c>
      <c r="O48" s="9">
        <v>89.437046230708788</v>
      </c>
      <c r="P48" s="9">
        <v>91.240640282810858</v>
      </c>
      <c r="Q48" s="9">
        <v>91.240640282810858</v>
      </c>
      <c r="R48" s="9">
        <v>92.089390424976528</v>
      </c>
    </row>
    <row r="49" spans="1:18" ht="21.95" customHeight="1" x14ac:dyDescent="0.25">
      <c r="A49" s="34"/>
      <c r="B49" s="25" t="s">
        <v>109</v>
      </c>
      <c r="C49" s="25"/>
      <c r="D49" s="11">
        <v>100</v>
      </c>
      <c r="E49" s="11">
        <v>99.445964578248066</v>
      </c>
      <c r="F49" s="11">
        <v>104.14538836733684</v>
      </c>
      <c r="G49" s="11">
        <v>97.738710245104116</v>
      </c>
      <c r="H49" s="11">
        <v>96.779175864165481</v>
      </c>
      <c r="I49" s="11">
        <v>95.10442523661024</v>
      </c>
      <c r="J49" s="11">
        <v>100.76561456963388</v>
      </c>
      <c r="K49" s="11">
        <v>101.61278103952863</v>
      </c>
      <c r="L49" s="11">
        <v>102.04576884710504</v>
      </c>
      <c r="M49" s="11">
        <v>96.288695377484146</v>
      </c>
      <c r="N49" s="11">
        <v>88.498914000709377</v>
      </c>
      <c r="O49" s="11">
        <v>97.077565501258945</v>
      </c>
      <c r="P49" s="11">
        <v>99.316322412142313</v>
      </c>
      <c r="Q49" s="11">
        <v>99.838543581015614</v>
      </c>
      <c r="R49" s="11">
        <v>100.22308722352449</v>
      </c>
    </row>
    <row r="50" spans="1:18" ht="21.95" customHeight="1" x14ac:dyDescent="0.25">
      <c r="A50" s="34"/>
      <c r="B50" s="28" t="s">
        <v>164</v>
      </c>
      <c r="C50" s="6" t="s">
        <v>165</v>
      </c>
      <c r="D50" s="9">
        <v>100</v>
      </c>
      <c r="E50" s="9">
        <v>100</v>
      </c>
      <c r="F50" s="9">
        <v>100.64935064935064</v>
      </c>
      <c r="G50" s="9">
        <v>90.079626212691167</v>
      </c>
      <c r="H50" s="9">
        <v>98.186792571833365</v>
      </c>
      <c r="I50" s="9">
        <v>105.57731244871526</v>
      </c>
      <c r="J50" s="9">
        <v>99.271424805822917</v>
      </c>
      <c r="K50" s="9">
        <v>99.087588833960282</v>
      </c>
      <c r="L50" s="9">
        <v>99.271424805822917</v>
      </c>
      <c r="M50" s="9">
        <v>101.77891928793396</v>
      </c>
      <c r="N50" s="9">
        <v>103.50916091582883</v>
      </c>
      <c r="O50" s="9">
        <v>104.6287290279961</v>
      </c>
      <c r="P50" s="9">
        <v>105.13762362443578</v>
      </c>
      <c r="Q50" s="9">
        <v>105.74829714016339</v>
      </c>
      <c r="R50" s="9">
        <v>106.25719173660305</v>
      </c>
    </row>
    <row r="51" spans="1:18" ht="21.95" customHeight="1" x14ac:dyDescent="0.25">
      <c r="A51" s="34"/>
      <c r="B51" s="30"/>
      <c r="C51" s="6" t="s">
        <v>167</v>
      </c>
      <c r="D51" s="9">
        <v>100</v>
      </c>
      <c r="E51" s="9">
        <v>100</v>
      </c>
      <c r="F51" s="9">
        <v>100.57803468208093</v>
      </c>
      <c r="G51" s="9">
        <v>96.50604951135135</v>
      </c>
      <c r="H51" s="9">
        <v>96.50604951135135</v>
      </c>
      <c r="I51" s="9">
        <v>97.269412362986145</v>
      </c>
      <c r="J51" s="9">
        <v>101.57261711069729</v>
      </c>
      <c r="K51" s="9">
        <v>102.17577992014324</v>
      </c>
      <c r="L51" s="9">
        <v>102.53767760581081</v>
      </c>
      <c r="M51" s="9">
        <v>103.99358783550792</v>
      </c>
      <c r="N51" s="9">
        <v>104.61754936252098</v>
      </c>
      <c r="O51" s="9">
        <v>105.13751730169852</v>
      </c>
      <c r="P51" s="9">
        <v>98.68991485589703</v>
      </c>
      <c r="Q51" s="9">
        <v>105.13751730169852</v>
      </c>
      <c r="R51" s="9">
        <v>105.55349165304054</v>
      </c>
    </row>
    <row r="52" spans="1:18" ht="21.95" customHeight="1" x14ac:dyDescent="0.25">
      <c r="A52" s="34"/>
      <c r="B52" s="25" t="s">
        <v>110</v>
      </c>
      <c r="C52" s="25"/>
      <c r="D52" s="11">
        <v>100</v>
      </c>
      <c r="E52" s="11">
        <v>100</v>
      </c>
      <c r="F52" s="11">
        <v>100.62795585916972</v>
      </c>
      <c r="G52" s="11">
        <v>92.007553202289216</v>
      </c>
      <c r="H52" s="11">
        <v>97.682569653688745</v>
      </c>
      <c r="I52" s="11">
        <v>103.08494242299652</v>
      </c>
      <c r="J52" s="11">
        <v>99.961782497285213</v>
      </c>
      <c r="K52" s="11">
        <v>100.01404615981517</v>
      </c>
      <c r="L52" s="11">
        <v>100.25130064581927</v>
      </c>
      <c r="M52" s="11">
        <v>102.44331985220614</v>
      </c>
      <c r="N52" s="11">
        <v>103.9525162945057</v>
      </c>
      <c r="O52" s="11">
        <v>104.83224433747708</v>
      </c>
      <c r="P52" s="11">
        <v>102.55854011702027</v>
      </c>
      <c r="Q52" s="11">
        <v>105.50398520477745</v>
      </c>
      <c r="R52" s="11">
        <v>105.97571170317804</v>
      </c>
    </row>
    <row r="53" spans="1:18" ht="21.95" customHeight="1" x14ac:dyDescent="0.25">
      <c r="A53" s="34"/>
      <c r="B53" s="18" t="s">
        <v>42</v>
      </c>
      <c r="C53" s="6" t="s">
        <v>169</v>
      </c>
      <c r="D53" s="9">
        <v>100</v>
      </c>
      <c r="E53" s="9">
        <v>100</v>
      </c>
      <c r="F53" s="9">
        <v>100.9494745155567</v>
      </c>
      <c r="G53" s="9">
        <v>93.657737988772652</v>
      </c>
      <c r="H53" s="9">
        <v>95.88772873028536</v>
      </c>
      <c r="I53" s="9">
        <v>98.118077300551789</v>
      </c>
      <c r="J53" s="9">
        <v>101.47377943244003</v>
      </c>
      <c r="K53" s="9">
        <v>101.87805743814695</v>
      </c>
      <c r="L53" s="9">
        <v>102.48447444670735</v>
      </c>
      <c r="M53" s="9">
        <v>103.27538340231656</v>
      </c>
      <c r="N53" s="9">
        <v>103.58520955252351</v>
      </c>
      <c r="O53" s="9">
        <v>102.44918033509803</v>
      </c>
      <c r="P53" s="9">
        <v>103.48193416912119</v>
      </c>
      <c r="Q53" s="9">
        <v>103.68848493592583</v>
      </c>
      <c r="R53" s="9">
        <v>104.10158646953508</v>
      </c>
    </row>
    <row r="54" spans="1:18" ht="21.95" customHeight="1" x14ac:dyDescent="0.25">
      <c r="A54" s="34"/>
      <c r="B54" s="18"/>
      <c r="C54" s="6" t="s">
        <v>171</v>
      </c>
      <c r="D54" s="9">
        <v>100</v>
      </c>
      <c r="E54" s="9">
        <v>100</v>
      </c>
      <c r="F54" s="9">
        <v>100</v>
      </c>
      <c r="G54" s="9">
        <v>95.370370370370352</v>
      </c>
      <c r="H54" s="9">
        <v>105.96697222222222</v>
      </c>
      <c r="I54" s="9">
        <v>105.96697222222222</v>
      </c>
      <c r="J54" s="9">
        <v>108.61111111111111</v>
      </c>
      <c r="K54" s="9">
        <v>110</v>
      </c>
      <c r="L54" s="9">
        <v>111.11111111111111</v>
      </c>
      <c r="M54" s="9">
        <v>104.95837857401376</v>
      </c>
      <c r="N54" s="9">
        <v>86.800579080709383</v>
      </c>
      <c r="O54" s="9">
        <v>93.937748823742311</v>
      </c>
      <c r="P54" s="9">
        <v>95.617082880926517</v>
      </c>
      <c r="Q54" s="9">
        <v>95.617082880926517</v>
      </c>
      <c r="R54" s="9">
        <v>96.666666666666671</v>
      </c>
    </row>
    <row r="55" spans="1:18" ht="21.95" customHeight="1" x14ac:dyDescent="0.25">
      <c r="A55" s="34"/>
      <c r="B55" s="25" t="s">
        <v>111</v>
      </c>
      <c r="C55" s="25"/>
      <c r="D55" s="11">
        <v>100</v>
      </c>
      <c r="E55" s="11">
        <v>100</v>
      </c>
      <c r="F55" s="11">
        <v>100.33231608044484</v>
      </c>
      <c r="G55" s="11">
        <v>94.77094903681116</v>
      </c>
      <c r="H55" s="11">
        <v>102.43923700004433</v>
      </c>
      <c r="I55" s="11">
        <v>103.21985899963758</v>
      </c>
      <c r="J55" s="11">
        <v>106.11304502357623</v>
      </c>
      <c r="K55" s="11">
        <v>107.15732010335142</v>
      </c>
      <c r="L55" s="11">
        <v>108.09178827856979</v>
      </c>
      <c r="M55" s="11">
        <v>104.36933026391974</v>
      </c>
      <c r="N55" s="11">
        <v>91.835968222253612</v>
      </c>
      <c r="O55" s="11">
        <v>96.491178277149032</v>
      </c>
      <c r="P55" s="11">
        <v>97.976538267384925</v>
      </c>
      <c r="Q55" s="11">
        <v>98.038503497426319</v>
      </c>
      <c r="R55" s="11">
        <v>98.897142607527201</v>
      </c>
    </row>
    <row r="56" spans="1:18" ht="21.95" customHeight="1" x14ac:dyDescent="0.25">
      <c r="A56" s="23" t="s">
        <v>204</v>
      </c>
      <c r="B56" s="23"/>
      <c r="C56" s="23"/>
      <c r="D56" s="13">
        <v>100</v>
      </c>
      <c r="E56" s="13">
        <v>99.966757874694892</v>
      </c>
      <c r="F56" s="13">
        <v>102.00547512889484</v>
      </c>
      <c r="G56" s="13">
        <v>97.421846996806067</v>
      </c>
      <c r="H56" s="13">
        <v>99.964304455719713</v>
      </c>
      <c r="I56" s="13">
        <v>103.32784147408414</v>
      </c>
      <c r="J56" s="13">
        <v>104.44972814941544</v>
      </c>
      <c r="K56" s="13">
        <v>105.24883454066541</v>
      </c>
      <c r="L56" s="13">
        <v>105.88085297116982</v>
      </c>
      <c r="M56" s="13">
        <v>106.04072038163872</v>
      </c>
      <c r="N56" s="13">
        <v>103.37192324282574</v>
      </c>
      <c r="O56" s="13">
        <v>106.31211825801815</v>
      </c>
      <c r="P56" s="13">
        <v>105.87031629238157</v>
      </c>
      <c r="Q56" s="13">
        <v>107.16717692560999</v>
      </c>
      <c r="R56" s="13">
        <v>107.59443850820745</v>
      </c>
    </row>
    <row r="57" spans="1:18" ht="21.95" customHeight="1" x14ac:dyDescent="0.25">
      <c r="A57" s="25" t="s">
        <v>44</v>
      </c>
      <c r="B57" s="6" t="s">
        <v>45</v>
      </c>
      <c r="C57" s="6" t="s">
        <v>46</v>
      </c>
      <c r="D57" s="9">
        <v>100</v>
      </c>
      <c r="E57" s="9">
        <v>100</v>
      </c>
      <c r="F57" s="9">
        <v>104.76190476190476</v>
      </c>
      <c r="G57" s="9">
        <v>106.14434594622413</v>
      </c>
      <c r="H57" s="9">
        <v>105.3641850035194</v>
      </c>
      <c r="I57" s="9">
        <v>105.25249896741566</v>
      </c>
      <c r="J57" s="9">
        <v>110.50846888059851</v>
      </c>
      <c r="K57" s="9">
        <v>113.00489513543131</v>
      </c>
      <c r="L57" s="9">
        <v>117.66489081111921</v>
      </c>
      <c r="M57" s="9">
        <v>107.78221290706682</v>
      </c>
      <c r="N57" s="9">
        <v>99.482982513222652</v>
      </c>
      <c r="O57" s="9">
        <v>101.85419119717812</v>
      </c>
      <c r="P57" s="9">
        <v>101.85419119717815</v>
      </c>
      <c r="Q57" s="9">
        <v>103.85133220104439</v>
      </c>
      <c r="R57" s="9">
        <v>103.85133220104439</v>
      </c>
    </row>
    <row r="58" spans="1:18" ht="21.95" customHeight="1" x14ac:dyDescent="0.25">
      <c r="A58" s="25"/>
      <c r="B58" s="25" t="s">
        <v>112</v>
      </c>
      <c r="C58" s="25"/>
      <c r="D58" s="11">
        <v>100</v>
      </c>
      <c r="E58" s="11">
        <v>100</v>
      </c>
      <c r="F58" s="11">
        <v>104.76190476190476</v>
      </c>
      <c r="G58" s="11">
        <v>106.14434594622413</v>
      </c>
      <c r="H58" s="11">
        <v>105.3641850035194</v>
      </c>
      <c r="I58" s="11">
        <v>105.25249896741566</v>
      </c>
      <c r="J58" s="11">
        <v>110.50846888059851</v>
      </c>
      <c r="K58" s="11">
        <v>113.00489513543131</v>
      </c>
      <c r="L58" s="11">
        <v>117.66489081111921</v>
      </c>
      <c r="M58" s="11">
        <v>107.78221290706682</v>
      </c>
      <c r="N58" s="11">
        <v>99.482982513222652</v>
      </c>
      <c r="O58" s="11">
        <v>101.85419119717812</v>
      </c>
      <c r="P58" s="11">
        <v>101.85419119717815</v>
      </c>
      <c r="Q58" s="11">
        <v>103.85133220104439</v>
      </c>
      <c r="R58" s="11">
        <v>103.85133220104439</v>
      </c>
    </row>
    <row r="59" spans="1:18" ht="21.95" customHeight="1" x14ac:dyDescent="0.25">
      <c r="A59" s="25"/>
      <c r="B59" s="6" t="s">
        <v>175</v>
      </c>
      <c r="C59" s="6" t="s">
        <v>176</v>
      </c>
      <c r="D59" s="9">
        <v>100</v>
      </c>
      <c r="E59" s="9">
        <v>106.29213483146067</v>
      </c>
      <c r="F59" s="9">
        <v>107.86516853932585</v>
      </c>
      <c r="G59" s="9">
        <v>107.29697482950348</v>
      </c>
      <c r="H59" s="9">
        <v>113.22424176389475</v>
      </c>
      <c r="I59" s="9">
        <v>114.07628975636648</v>
      </c>
      <c r="J59" s="9">
        <v>116.57741784073836</v>
      </c>
      <c r="K59" s="9">
        <v>118.79863068953803</v>
      </c>
      <c r="L59" s="9">
        <v>120.21652057141952</v>
      </c>
      <c r="M59" s="9">
        <v>121.44304780039442</v>
      </c>
      <c r="N59" s="9">
        <v>125.74100933621025</v>
      </c>
      <c r="O59" s="9">
        <v>120.89458085229634</v>
      </c>
      <c r="P59" s="9">
        <v>115.39782847297667</v>
      </c>
      <c r="Q59" s="9">
        <v>112.72604039316671</v>
      </c>
      <c r="R59" s="9">
        <v>115.97891066641698</v>
      </c>
    </row>
    <row r="60" spans="1:18" ht="21.95" customHeight="1" x14ac:dyDescent="0.25">
      <c r="A60" s="25"/>
      <c r="B60" s="25" t="s">
        <v>205</v>
      </c>
      <c r="C60" s="25"/>
      <c r="D60" s="11">
        <v>100</v>
      </c>
      <c r="E60" s="11">
        <v>106.29213483146067</v>
      </c>
      <c r="F60" s="11">
        <v>107.86516853932585</v>
      </c>
      <c r="G60" s="11">
        <v>107.29697482950348</v>
      </c>
      <c r="H60" s="11">
        <v>113.22424176389475</v>
      </c>
      <c r="I60" s="11">
        <v>114.07628975636648</v>
      </c>
      <c r="J60" s="11">
        <v>116.57741784073836</v>
      </c>
      <c r="K60" s="11">
        <v>118.79863068953803</v>
      </c>
      <c r="L60" s="11">
        <v>120.21652057141952</v>
      </c>
      <c r="M60" s="11">
        <v>121.44304780039442</v>
      </c>
      <c r="N60" s="11">
        <v>125.74100933621025</v>
      </c>
      <c r="O60" s="11">
        <v>120.89458085229634</v>
      </c>
      <c r="P60" s="11">
        <v>115.39782847297667</v>
      </c>
      <c r="Q60" s="11">
        <v>112.72604039316671</v>
      </c>
      <c r="R60" s="11">
        <v>115.97891066641698</v>
      </c>
    </row>
    <row r="61" spans="1:18" ht="21.95" customHeight="1" x14ac:dyDescent="0.25">
      <c r="A61" s="25"/>
      <c r="B61" s="14" t="s">
        <v>47</v>
      </c>
      <c r="C61" s="14" t="s">
        <v>48</v>
      </c>
      <c r="D61" s="9">
        <v>100</v>
      </c>
      <c r="E61" s="9">
        <v>100</v>
      </c>
      <c r="F61" s="9">
        <v>105.60642016467855</v>
      </c>
      <c r="G61" s="9">
        <v>101.37583022399436</v>
      </c>
      <c r="H61" s="9">
        <v>104.32288684311581</v>
      </c>
      <c r="I61" s="9">
        <v>107.32881487452276</v>
      </c>
      <c r="J61" s="9">
        <v>109.31452362935038</v>
      </c>
      <c r="K61" s="9">
        <v>110.34553833897974</v>
      </c>
      <c r="L61" s="9">
        <v>110.31421279441155</v>
      </c>
      <c r="M61" s="9">
        <v>114.48839637996525</v>
      </c>
      <c r="N61" s="9">
        <v>116.43904240974888</v>
      </c>
      <c r="O61" s="9">
        <v>116.00290326064147</v>
      </c>
      <c r="P61" s="9">
        <v>117.99850743579366</v>
      </c>
      <c r="Q61" s="9">
        <v>119.43798044782027</v>
      </c>
      <c r="R61" s="9">
        <v>119.60733021394104</v>
      </c>
    </row>
    <row r="62" spans="1:18" ht="21.95" customHeight="1" x14ac:dyDescent="0.25">
      <c r="A62" s="25"/>
      <c r="B62" s="25" t="s">
        <v>113</v>
      </c>
      <c r="C62" s="25"/>
      <c r="D62" s="11">
        <v>100</v>
      </c>
      <c r="E62" s="11">
        <v>100</v>
      </c>
      <c r="F62" s="11">
        <v>105.60642016467855</v>
      </c>
      <c r="G62" s="11">
        <v>101.37583022399436</v>
      </c>
      <c r="H62" s="11">
        <v>104.32288684311581</v>
      </c>
      <c r="I62" s="11">
        <v>107.32881487452276</v>
      </c>
      <c r="J62" s="11">
        <v>109.31452362935038</v>
      </c>
      <c r="K62" s="11">
        <v>110.34553833897974</v>
      </c>
      <c r="L62" s="11">
        <v>110.31421279441155</v>
      </c>
      <c r="M62" s="11">
        <v>114.48839637996525</v>
      </c>
      <c r="N62" s="11">
        <v>116.43904240974888</v>
      </c>
      <c r="O62" s="11">
        <v>116.00290326064147</v>
      </c>
      <c r="P62" s="11">
        <v>117.99850743579366</v>
      </c>
      <c r="Q62" s="11">
        <v>119.43798044782027</v>
      </c>
      <c r="R62" s="11">
        <v>119.60733021394104</v>
      </c>
    </row>
    <row r="63" spans="1:18" ht="21.95" customHeight="1" x14ac:dyDescent="0.25">
      <c r="A63" s="25"/>
      <c r="B63" s="14" t="s">
        <v>51</v>
      </c>
      <c r="C63" s="14" t="s">
        <v>52</v>
      </c>
      <c r="D63" s="9">
        <v>100</v>
      </c>
      <c r="E63" s="9">
        <v>100</v>
      </c>
      <c r="F63" s="9">
        <v>99.564404526390732</v>
      </c>
      <c r="G63" s="9">
        <v>90.796411476659657</v>
      </c>
      <c r="H63" s="9">
        <v>93.819870060775756</v>
      </c>
      <c r="I63" s="9">
        <v>92.685980775665726</v>
      </c>
      <c r="J63" s="9">
        <v>96.119712804686941</v>
      </c>
      <c r="K63" s="9">
        <v>98.078086401710067</v>
      </c>
      <c r="L63" s="9">
        <v>99.680400154861616</v>
      </c>
      <c r="M63" s="9">
        <v>101.25874143245773</v>
      </c>
      <c r="N63" s="9">
        <v>101.04691282700009</v>
      </c>
      <c r="O63" s="9">
        <v>100.49024868594088</v>
      </c>
      <c r="P63" s="9">
        <v>102.86062451534373</v>
      </c>
      <c r="Q63" s="9">
        <v>103.39881605046673</v>
      </c>
      <c r="R63" s="9">
        <v>103.63676470783454</v>
      </c>
    </row>
    <row r="64" spans="1:18" ht="21.95" customHeight="1" x14ac:dyDescent="0.25">
      <c r="A64" s="25"/>
      <c r="B64" s="25" t="s">
        <v>114</v>
      </c>
      <c r="C64" s="25"/>
      <c r="D64" s="11">
        <v>100</v>
      </c>
      <c r="E64" s="11">
        <v>100</v>
      </c>
      <c r="F64" s="11">
        <v>99.564404526390732</v>
      </c>
      <c r="G64" s="11">
        <v>90.796411476659657</v>
      </c>
      <c r="H64" s="11">
        <v>93.819870060775756</v>
      </c>
      <c r="I64" s="11">
        <v>92.685980775665726</v>
      </c>
      <c r="J64" s="11">
        <v>96.119712804686941</v>
      </c>
      <c r="K64" s="11">
        <v>98.078086401710067</v>
      </c>
      <c r="L64" s="11">
        <v>99.680400154861616</v>
      </c>
      <c r="M64" s="11">
        <v>101.25874143245773</v>
      </c>
      <c r="N64" s="11">
        <v>101.04691282700009</v>
      </c>
      <c r="O64" s="11">
        <v>100.49024868594088</v>
      </c>
      <c r="P64" s="11">
        <v>102.86062451534373</v>
      </c>
      <c r="Q64" s="11">
        <v>103.39881605046673</v>
      </c>
      <c r="R64" s="11">
        <v>103.63676470783454</v>
      </c>
    </row>
    <row r="65" spans="1:18" ht="21.95" customHeight="1" x14ac:dyDescent="0.25">
      <c r="A65" s="25"/>
      <c r="B65" s="25" t="s">
        <v>53</v>
      </c>
      <c r="C65" s="14" t="s">
        <v>54</v>
      </c>
      <c r="D65" s="9">
        <v>100</v>
      </c>
      <c r="E65" s="9">
        <v>101.3245033112583</v>
      </c>
      <c r="F65" s="9">
        <v>112.31788079470202</v>
      </c>
      <c r="G65" s="9">
        <v>108.57568412538772</v>
      </c>
      <c r="H65" s="9">
        <v>110.46815829969323</v>
      </c>
      <c r="I65" s="9">
        <v>111.65127227508296</v>
      </c>
      <c r="J65" s="9">
        <v>112.80549085722436</v>
      </c>
      <c r="K65" s="9">
        <v>114.8782993723454</v>
      </c>
      <c r="L65" s="9">
        <v>116.12372633731309</v>
      </c>
      <c r="M65" s="9">
        <v>113.29877026181946</v>
      </c>
      <c r="N65" s="9">
        <v>111.82588624841581</v>
      </c>
      <c r="O65" s="9">
        <v>107.40723420820483</v>
      </c>
      <c r="P65" s="9">
        <v>108.8801182216085</v>
      </c>
      <c r="Q65" s="9">
        <v>108.8801182216085</v>
      </c>
      <c r="R65" s="9">
        <v>109.44661207291757</v>
      </c>
    </row>
    <row r="66" spans="1:18" ht="21.95" customHeight="1" x14ac:dyDescent="0.25">
      <c r="A66" s="25"/>
      <c r="B66" s="26"/>
      <c r="C66" s="14" t="s">
        <v>115</v>
      </c>
      <c r="D66" s="9">
        <v>100.00000000000001</v>
      </c>
      <c r="E66" s="9">
        <v>101.50250417362273</v>
      </c>
      <c r="F66" s="9">
        <v>101.25208681135226</v>
      </c>
      <c r="G66" s="9">
        <v>93.784550117462928</v>
      </c>
      <c r="H66" s="9">
        <v>94.895897036354867</v>
      </c>
      <c r="I66" s="9">
        <v>95.340009834485002</v>
      </c>
      <c r="J66" s="9">
        <v>95.875030613861696</v>
      </c>
      <c r="K66" s="9">
        <v>97.346990565095538</v>
      </c>
      <c r="L66" s="9">
        <v>99.074227486893008</v>
      </c>
      <c r="M66" s="9">
        <v>100.28989973341747</v>
      </c>
      <c r="N66" s="9">
        <v>102.7971472267529</v>
      </c>
      <c r="O66" s="9">
        <v>103.39888662515339</v>
      </c>
      <c r="P66" s="9">
        <v>104.80294522142125</v>
      </c>
      <c r="Q66" s="9">
        <v>104.80294522142125</v>
      </c>
      <c r="R66" s="9">
        <v>105.40468461982175</v>
      </c>
    </row>
    <row r="67" spans="1:18" ht="21.95" customHeight="1" x14ac:dyDescent="0.25">
      <c r="A67" s="25"/>
      <c r="B67" s="26"/>
      <c r="C67" s="14" t="s">
        <v>56</v>
      </c>
      <c r="D67" s="9">
        <v>100</v>
      </c>
      <c r="E67" s="9">
        <v>99.426934097421196</v>
      </c>
      <c r="F67" s="9">
        <v>104.68694106916159</v>
      </c>
      <c r="G67" s="9">
        <v>89.150908795162906</v>
      </c>
      <c r="H67" s="9">
        <v>88.007994144408912</v>
      </c>
      <c r="I67" s="9">
        <v>80.967354612856212</v>
      </c>
      <c r="J67" s="9">
        <v>86.775826210610433</v>
      </c>
      <c r="K67" s="9">
        <v>87.748381579284938</v>
      </c>
      <c r="L67" s="9">
        <v>88.724349422937252</v>
      </c>
      <c r="M67" s="9">
        <v>87.113084846084845</v>
      </c>
      <c r="N67" s="9">
        <v>87.897102609699616</v>
      </c>
      <c r="O67" s="9">
        <v>88.681120373314371</v>
      </c>
      <c r="P67" s="9">
        <v>90.074929730851736</v>
      </c>
      <c r="Q67" s="9">
        <v>90.771834409620396</v>
      </c>
      <c r="R67" s="9">
        <v>90.771834409620425</v>
      </c>
    </row>
    <row r="68" spans="1:18" ht="21.95" customHeight="1" x14ac:dyDescent="0.25">
      <c r="A68" s="25"/>
      <c r="B68" s="26"/>
      <c r="C68" s="14" t="s">
        <v>57</v>
      </c>
      <c r="D68" s="9">
        <v>99.999999999999986</v>
      </c>
      <c r="E68" s="9">
        <v>99.999999999999986</v>
      </c>
      <c r="F68" s="9">
        <v>103.22966507177033</v>
      </c>
      <c r="G68" s="9">
        <v>107.88024448787769</v>
      </c>
      <c r="H68" s="9">
        <v>108.72494680221779</v>
      </c>
      <c r="I68" s="9">
        <v>109.14788684527839</v>
      </c>
      <c r="J68" s="9">
        <v>108.11144208338582</v>
      </c>
      <c r="K68" s="9">
        <v>109.13675315911753</v>
      </c>
      <c r="L68" s="9">
        <v>109.13675315911753</v>
      </c>
      <c r="M68" s="9">
        <v>109.50270879367116</v>
      </c>
      <c r="N68" s="9">
        <v>110.15972504643317</v>
      </c>
      <c r="O68" s="9">
        <v>107.09364920021038</v>
      </c>
      <c r="P68" s="9">
        <v>107.09364920021038</v>
      </c>
      <c r="Q68" s="9">
        <v>107.31265461779773</v>
      </c>
      <c r="R68" s="9">
        <v>107.4221573265914</v>
      </c>
    </row>
    <row r="69" spans="1:18" ht="21.95" customHeight="1" x14ac:dyDescent="0.25">
      <c r="A69" s="25"/>
      <c r="B69" s="26"/>
      <c r="C69" s="14" t="s">
        <v>58</v>
      </c>
      <c r="D69" s="9">
        <v>100</v>
      </c>
      <c r="E69" s="9">
        <v>102.19998899142981</v>
      </c>
      <c r="F69" s="9">
        <v>101.31649328168916</v>
      </c>
      <c r="G69" s="9">
        <v>100.38600015941506</v>
      </c>
      <c r="H69" s="9">
        <v>99.949321058721608</v>
      </c>
      <c r="I69" s="9">
        <v>100.38609959174823</v>
      </c>
      <c r="J69" s="9">
        <v>98.874926683331239</v>
      </c>
      <c r="K69" s="9">
        <v>100.38600015941506</v>
      </c>
      <c r="L69" s="9">
        <v>104.15840037593203</v>
      </c>
      <c r="M69" s="9">
        <v>110.34159546165343</v>
      </c>
      <c r="N69" s="9">
        <v>112.98979375273314</v>
      </c>
      <c r="O69" s="9">
        <v>113.54150173004139</v>
      </c>
      <c r="P69" s="9">
        <v>116.18970002112106</v>
      </c>
      <c r="Q69" s="9">
        <v>116.74140799842932</v>
      </c>
      <c r="R69" s="9">
        <v>117.29311597573761</v>
      </c>
    </row>
    <row r="70" spans="1:18" ht="21.95" customHeight="1" x14ac:dyDescent="0.25">
      <c r="A70" s="25"/>
      <c r="B70" s="26"/>
      <c r="C70" s="14" t="s">
        <v>59</v>
      </c>
      <c r="D70" s="9">
        <v>100</v>
      </c>
      <c r="E70" s="9">
        <v>101.25996872642148</v>
      </c>
      <c r="F70" s="9">
        <v>102.61753396193777</v>
      </c>
      <c r="G70" s="9">
        <v>91.86744394591571</v>
      </c>
      <c r="H70" s="9">
        <v>92.48722527745943</v>
      </c>
      <c r="I70" s="9">
        <v>92.900305115358961</v>
      </c>
      <c r="J70" s="9">
        <v>91.605932835559713</v>
      </c>
      <c r="K70" s="9">
        <v>91.919416762809419</v>
      </c>
      <c r="L70" s="9">
        <v>92.547482634567132</v>
      </c>
      <c r="M70" s="9">
        <v>93.433989928334739</v>
      </c>
      <c r="N70" s="9">
        <v>93.890487851547931</v>
      </c>
      <c r="O70" s="9">
        <v>96.904333830039491</v>
      </c>
      <c r="P70" s="9">
        <v>97.371503779681177</v>
      </c>
      <c r="Q70" s="9">
        <v>97.470273782823753</v>
      </c>
      <c r="R70" s="9">
        <v>97.83333771610863</v>
      </c>
    </row>
    <row r="71" spans="1:18" ht="21.95" customHeight="1" x14ac:dyDescent="0.25">
      <c r="A71" s="25"/>
      <c r="B71" s="26"/>
      <c r="C71" s="14" t="s">
        <v>60</v>
      </c>
      <c r="D71" s="9">
        <v>100.00000000000001</v>
      </c>
      <c r="E71" s="9">
        <v>100.41753653444677</v>
      </c>
      <c r="F71" s="9">
        <v>101.04384133611693</v>
      </c>
      <c r="G71" s="9">
        <v>111.64845218459837</v>
      </c>
      <c r="H71" s="9">
        <v>114.66630984714807</v>
      </c>
      <c r="I71" s="9">
        <v>119.19218909681494</v>
      </c>
      <c r="J71" s="9">
        <v>113.43007642158663</v>
      </c>
      <c r="K71" s="9">
        <v>113.72701379441801</v>
      </c>
      <c r="L71" s="9">
        <v>114.32088854008077</v>
      </c>
      <c r="M71" s="9">
        <v>115.39610535298513</v>
      </c>
      <c r="N71" s="9">
        <v>115.85768977439709</v>
      </c>
      <c r="O71" s="9">
        <v>118.16561188145678</v>
      </c>
      <c r="P71" s="9">
        <v>119.08878072428067</v>
      </c>
      <c r="Q71" s="9">
        <v>119.66576125104559</v>
      </c>
      <c r="R71" s="9">
        <v>119.66576125104559</v>
      </c>
    </row>
    <row r="72" spans="1:18" ht="21.95" customHeight="1" x14ac:dyDescent="0.25">
      <c r="A72" s="25"/>
      <c r="B72" s="26"/>
      <c r="C72" s="14" t="s">
        <v>61</v>
      </c>
      <c r="D72" s="9">
        <v>100</v>
      </c>
      <c r="E72" s="9">
        <v>99.731536341097851</v>
      </c>
      <c r="F72" s="9">
        <v>102.48467044333538</v>
      </c>
      <c r="G72" s="9">
        <v>93.389725735422203</v>
      </c>
      <c r="H72" s="9">
        <v>93.249740026942874</v>
      </c>
      <c r="I72" s="9">
        <v>89.143607674177332</v>
      </c>
      <c r="J72" s="9">
        <v>90.14598025495664</v>
      </c>
      <c r="K72" s="9">
        <v>91.124808079737249</v>
      </c>
      <c r="L72" s="9">
        <v>91.882646445690156</v>
      </c>
      <c r="M72" s="9">
        <v>98.838830231482149</v>
      </c>
      <c r="N72" s="9">
        <v>110.38651861969862</v>
      </c>
      <c r="O72" s="9">
        <v>116.36474177598275</v>
      </c>
      <c r="P72" s="9">
        <v>117.68108687665783</v>
      </c>
      <c r="Q72" s="9">
        <v>118.12024328789131</v>
      </c>
      <c r="R72" s="9">
        <v>118.52875041333724</v>
      </c>
    </row>
    <row r="73" spans="1:18" ht="21.95" customHeight="1" x14ac:dyDescent="0.25">
      <c r="A73" s="25"/>
      <c r="B73" s="25" t="s">
        <v>116</v>
      </c>
      <c r="C73" s="25"/>
      <c r="D73" s="11">
        <v>100</v>
      </c>
      <c r="E73" s="11">
        <v>100.74751718857799</v>
      </c>
      <c r="F73" s="11">
        <v>103.4779632108079</v>
      </c>
      <c r="G73" s="11">
        <v>99.263503385604622</v>
      </c>
      <c r="H73" s="11">
        <v>99.931076956989045</v>
      </c>
      <c r="I73" s="11">
        <v>99.538888102635909</v>
      </c>
      <c r="J73" s="11">
        <v>99.302420080773913</v>
      </c>
      <c r="K73" s="11">
        <v>100.30972029861812</v>
      </c>
      <c r="L73" s="11">
        <v>101.42999695636853</v>
      </c>
      <c r="M73" s="11">
        <v>102.79079237317524</v>
      </c>
      <c r="N73" s="11">
        <v>104.7487000056274</v>
      </c>
      <c r="O73" s="11">
        <v>105.44729483025139</v>
      </c>
      <c r="P73" s="11">
        <v>106.36540056525321</v>
      </c>
      <c r="Q73" s="11">
        <v>106.62565334468489</v>
      </c>
      <c r="R73" s="11">
        <v>106.93617050248614</v>
      </c>
    </row>
    <row r="74" spans="1:18" ht="21.95" customHeight="1" x14ac:dyDescent="0.25">
      <c r="A74" s="23" t="s">
        <v>206</v>
      </c>
      <c r="B74" s="23"/>
      <c r="C74" s="23"/>
      <c r="D74" s="13">
        <v>100</v>
      </c>
      <c r="E74" s="13">
        <v>100.72574119529094</v>
      </c>
      <c r="F74" s="13">
        <v>103.25585159084713</v>
      </c>
      <c r="G74" s="13">
        <v>98.8710755159115</v>
      </c>
      <c r="H74" s="13">
        <v>100.3559856113574</v>
      </c>
      <c r="I74" s="13">
        <v>100.24553048359508</v>
      </c>
      <c r="J74" s="13">
        <v>101.65144374839485</v>
      </c>
      <c r="K74" s="13">
        <v>103.06093832649998</v>
      </c>
      <c r="L74" s="13">
        <v>104.53131474609907</v>
      </c>
      <c r="M74" s="13">
        <v>105.08589741046086</v>
      </c>
      <c r="N74" s="13">
        <v>106.35060823285718</v>
      </c>
      <c r="O74" s="13">
        <v>106.41693656902149</v>
      </c>
      <c r="P74" s="13">
        <v>106.87346135525866</v>
      </c>
      <c r="Q74" s="13">
        <v>107.11485069619307</v>
      </c>
      <c r="R74" s="13">
        <v>107.67060780511005</v>
      </c>
    </row>
    <row r="75" spans="1:18" ht="21.95" customHeight="1" x14ac:dyDescent="0.25">
      <c r="A75" s="25" t="s">
        <v>64</v>
      </c>
      <c r="B75" s="25" t="s">
        <v>65</v>
      </c>
      <c r="C75" s="14" t="s">
        <v>66</v>
      </c>
      <c r="D75" s="9">
        <v>100</v>
      </c>
      <c r="E75" s="9">
        <v>100.57011746177808</v>
      </c>
      <c r="F75" s="9">
        <v>108.46055820961752</v>
      </c>
      <c r="G75" s="9">
        <v>92.542506139455838</v>
      </c>
      <c r="H75" s="9">
        <v>94.482136193923623</v>
      </c>
      <c r="I75" s="9">
        <v>99.780642913477905</v>
      </c>
      <c r="J75" s="9">
        <v>94.384495562119355</v>
      </c>
      <c r="K75" s="9">
        <v>95.554058189578015</v>
      </c>
      <c r="L75" s="9">
        <v>95.962199572982627</v>
      </c>
      <c r="M75" s="9">
        <v>101.96431285515129</v>
      </c>
      <c r="N75" s="9">
        <v>102.95234123042378</v>
      </c>
      <c r="O75" s="9">
        <v>105.1293862346416</v>
      </c>
      <c r="P75" s="9">
        <v>105.28031743502767</v>
      </c>
      <c r="Q75" s="9">
        <v>106.37117287135942</v>
      </c>
      <c r="R75" s="9">
        <v>106.68424325001121</v>
      </c>
    </row>
    <row r="76" spans="1:18" ht="21.95" customHeight="1" x14ac:dyDescent="0.25">
      <c r="A76" s="25"/>
      <c r="B76" s="26"/>
      <c r="C76" s="14" t="s">
        <v>70</v>
      </c>
      <c r="D76" s="9">
        <v>100</v>
      </c>
      <c r="E76" s="9">
        <v>96.068367481534153</v>
      </c>
      <c r="F76" s="9">
        <v>111.38978029310421</v>
      </c>
      <c r="G76" s="9">
        <v>102.80876516611045</v>
      </c>
      <c r="H76" s="9">
        <v>109.53233795496391</v>
      </c>
      <c r="I76" s="9">
        <v>105.3468880601269</v>
      </c>
      <c r="J76" s="9">
        <v>105.86052378011948</v>
      </c>
      <c r="K76" s="9">
        <v>107.82132742539409</v>
      </c>
      <c r="L76" s="9">
        <v>109.43626957586481</v>
      </c>
      <c r="M76" s="9">
        <v>109.93022451884914</v>
      </c>
      <c r="N76" s="9">
        <v>106.88922800814402</v>
      </c>
      <c r="O76" s="9">
        <v>106.6983206241003</v>
      </c>
      <c r="P76" s="9">
        <v>108.92759066234453</v>
      </c>
      <c r="Q76" s="9">
        <v>109.92267175510344</v>
      </c>
      <c r="R76" s="9">
        <v>110.91775284786235</v>
      </c>
    </row>
    <row r="77" spans="1:18" ht="21.95" customHeight="1" x14ac:dyDescent="0.25">
      <c r="A77" s="25"/>
      <c r="B77" s="26"/>
      <c r="C77" s="14" t="s">
        <v>71</v>
      </c>
      <c r="D77" s="9">
        <v>100</v>
      </c>
      <c r="E77" s="9">
        <v>100.28551920477175</v>
      </c>
      <c r="F77" s="9">
        <v>103.71174966203257</v>
      </c>
      <c r="G77" s="9">
        <v>110.57024505552333</v>
      </c>
      <c r="H77" s="9">
        <v>104.68680231611893</v>
      </c>
      <c r="I77" s="9">
        <v>105.89802861891646</v>
      </c>
      <c r="J77" s="9">
        <v>102.46176041811829</v>
      </c>
      <c r="K77" s="9">
        <v>105.26287329285822</v>
      </c>
      <c r="L77" s="9">
        <v>106.5897162335245</v>
      </c>
      <c r="M77" s="9">
        <v>104.26994619196076</v>
      </c>
      <c r="N77" s="9">
        <v>96.866780012331532</v>
      </c>
      <c r="O77" s="9">
        <v>96.553970173755644</v>
      </c>
      <c r="P77" s="9">
        <v>96.553970173755644</v>
      </c>
      <c r="Q77" s="9">
        <v>97.388129743291344</v>
      </c>
      <c r="R77" s="9">
        <v>97.596669635675269</v>
      </c>
    </row>
    <row r="78" spans="1:18" ht="21.95" customHeight="1" x14ac:dyDescent="0.25">
      <c r="A78" s="25"/>
      <c r="B78" s="26"/>
      <c r="C78" s="14" t="s">
        <v>72</v>
      </c>
      <c r="D78" s="9">
        <v>100</v>
      </c>
      <c r="E78" s="9">
        <v>100.82047477288923</v>
      </c>
      <c r="F78" s="9">
        <v>105.3330860237799</v>
      </c>
      <c r="G78" s="9">
        <v>106.2532965126298</v>
      </c>
      <c r="H78" s="9">
        <v>107.04063343978839</v>
      </c>
      <c r="I78" s="9">
        <v>107.04063343978839</v>
      </c>
      <c r="J78" s="9">
        <v>103.21748804084038</v>
      </c>
      <c r="K78" s="9">
        <v>105.81960958808845</v>
      </c>
      <c r="L78" s="9">
        <v>108.42173113533653</v>
      </c>
      <c r="M78" s="9">
        <v>99.233448835731735</v>
      </c>
      <c r="N78" s="9">
        <v>92.187873968394797</v>
      </c>
      <c r="O78" s="9">
        <v>91.096306031201749</v>
      </c>
      <c r="P78" s="9">
        <v>92.584807763737714</v>
      </c>
      <c r="Q78" s="9">
        <v>93.279441905587845</v>
      </c>
      <c r="R78" s="9">
        <v>93.676375700930762</v>
      </c>
    </row>
    <row r="79" spans="1:18" ht="21.95" customHeight="1" x14ac:dyDescent="0.25">
      <c r="A79" s="25"/>
      <c r="B79" s="26"/>
      <c r="C79" s="14" t="s">
        <v>73</v>
      </c>
      <c r="D79" s="9">
        <v>99.999999999999986</v>
      </c>
      <c r="E79" s="9">
        <v>101.25913642374009</v>
      </c>
      <c r="F79" s="9">
        <v>103.77740927122005</v>
      </c>
      <c r="G79" s="9">
        <v>99.797881090658876</v>
      </c>
      <c r="H79" s="9">
        <v>107.56016028189033</v>
      </c>
      <c r="I79" s="9">
        <v>113.10488654442179</v>
      </c>
      <c r="J79" s="9">
        <v>98.574486121231303</v>
      </c>
      <c r="K79" s="9">
        <v>98.777360663900197</v>
      </c>
      <c r="L79" s="9">
        <v>99.791733377244668</v>
      </c>
      <c r="M79" s="9">
        <v>95.658836813985857</v>
      </c>
      <c r="N79" s="9">
        <v>91.067212646914555</v>
      </c>
      <c r="O79" s="9">
        <v>101.46931017931375</v>
      </c>
      <c r="P79" s="9">
        <v>112.68610976687535</v>
      </c>
      <c r="Q79" s="9">
        <v>113.0687451141313</v>
      </c>
      <c r="R79" s="9">
        <v>113.0687451141313</v>
      </c>
    </row>
    <row r="80" spans="1:18" ht="21.95" customHeight="1" x14ac:dyDescent="0.25">
      <c r="A80" s="25"/>
      <c r="B80" s="25" t="s">
        <v>117</v>
      </c>
      <c r="C80" s="25"/>
      <c r="D80" s="11">
        <v>100</v>
      </c>
      <c r="E80" s="11">
        <v>99.66818259596397</v>
      </c>
      <c r="F80" s="11">
        <v>106.52869310132857</v>
      </c>
      <c r="G80" s="11">
        <v>101.72369200376808</v>
      </c>
      <c r="H80" s="11">
        <v>105.60854470788782</v>
      </c>
      <c r="I80" s="11">
        <v>107.47929637941735</v>
      </c>
      <c r="J80" s="11">
        <v>100.81488828858051</v>
      </c>
      <c r="K80" s="11">
        <v>102.23190876988787</v>
      </c>
      <c r="L80" s="11">
        <v>103.51113456051155</v>
      </c>
      <c r="M80" s="11">
        <v>101.82163275524731</v>
      </c>
      <c r="N80" s="11">
        <v>98.406271923337201</v>
      </c>
      <c r="O80" s="11">
        <v>101.67189133476373</v>
      </c>
      <c r="P80" s="11">
        <v>105.86540533371053</v>
      </c>
      <c r="Q80" s="11">
        <v>106.63606090909786</v>
      </c>
      <c r="R80" s="11">
        <v>107.04264782089223</v>
      </c>
    </row>
    <row r="81" spans="1:18" ht="21.95" customHeight="1" x14ac:dyDescent="0.25">
      <c r="A81" s="23" t="s">
        <v>207</v>
      </c>
      <c r="B81" s="23"/>
      <c r="C81" s="23"/>
      <c r="D81" s="13">
        <v>100</v>
      </c>
      <c r="E81" s="13">
        <v>99.66818259596397</v>
      </c>
      <c r="F81" s="13">
        <v>106.52869310132857</v>
      </c>
      <c r="G81" s="13">
        <v>101.72369200376808</v>
      </c>
      <c r="H81" s="13">
        <v>105.60854470788782</v>
      </c>
      <c r="I81" s="13">
        <v>107.47929637941735</v>
      </c>
      <c r="J81" s="13">
        <v>100.81488828858051</v>
      </c>
      <c r="K81" s="13">
        <v>102.23190876988787</v>
      </c>
      <c r="L81" s="13">
        <v>103.51113456051155</v>
      </c>
      <c r="M81" s="13">
        <v>101.82163275524731</v>
      </c>
      <c r="N81" s="13">
        <v>98.406271923337201</v>
      </c>
      <c r="O81" s="13">
        <v>101.67189133476373</v>
      </c>
      <c r="P81" s="13">
        <v>105.86540533371053</v>
      </c>
      <c r="Q81" s="13">
        <v>106.63606090909786</v>
      </c>
      <c r="R81" s="13">
        <v>107.04264782089223</v>
      </c>
    </row>
    <row r="82" spans="1:18" ht="21.95" customHeight="1" x14ac:dyDescent="0.25">
      <c r="A82" s="25" t="s">
        <v>208</v>
      </c>
      <c r="B82" s="25" t="s">
        <v>75</v>
      </c>
      <c r="C82" s="14" t="s">
        <v>75</v>
      </c>
      <c r="D82" s="9">
        <v>100</v>
      </c>
      <c r="E82" s="9">
        <v>103.3611942470729</v>
      </c>
      <c r="F82" s="9">
        <v>105.35646349375412</v>
      </c>
      <c r="G82" s="9">
        <v>96.142914705582811</v>
      </c>
      <c r="H82" s="9">
        <v>97.90498870695896</v>
      </c>
      <c r="I82" s="9">
        <v>99.281517969284124</v>
      </c>
      <c r="J82" s="9">
        <v>98.401068545297832</v>
      </c>
      <c r="K82" s="9">
        <v>103.11256470968243</v>
      </c>
      <c r="L82" s="9">
        <v>103.91736525410445</v>
      </c>
      <c r="M82" s="9">
        <v>103.53733613660245</v>
      </c>
      <c r="N82" s="9">
        <v>104.27039931832888</v>
      </c>
      <c r="O82" s="9">
        <v>100.99605063996329</v>
      </c>
      <c r="P82" s="9">
        <v>107.63400627735189</v>
      </c>
      <c r="Q82" s="9">
        <v>108.65031999599303</v>
      </c>
      <c r="R82" s="9">
        <v>108.92996165263135</v>
      </c>
    </row>
    <row r="83" spans="1:18" ht="21.95" customHeight="1" x14ac:dyDescent="0.25">
      <c r="A83" s="25"/>
      <c r="B83" s="26"/>
      <c r="C83" s="14" t="s">
        <v>78</v>
      </c>
      <c r="D83" s="9">
        <v>100</v>
      </c>
      <c r="E83" s="9">
        <v>100.60240963855422</v>
      </c>
      <c r="F83" s="9">
        <v>106.62650602409639</v>
      </c>
      <c r="G83" s="9">
        <v>109.43476944871938</v>
      </c>
      <c r="H83" s="9">
        <v>109.89439548040399</v>
      </c>
      <c r="I83" s="9">
        <v>110.63288581803232</v>
      </c>
      <c r="J83" s="9">
        <v>113.34885974287067</v>
      </c>
      <c r="K83" s="9">
        <v>116.27777084733761</v>
      </c>
      <c r="L83" s="9">
        <v>116.86355306823098</v>
      </c>
      <c r="M83" s="9">
        <v>120.13450778934001</v>
      </c>
      <c r="N83" s="9">
        <v>120.13450778934001</v>
      </c>
      <c r="O83" s="9">
        <v>120.13450778934001</v>
      </c>
      <c r="P83" s="9">
        <v>121.2157183594441</v>
      </c>
      <c r="Q83" s="9">
        <v>121.57612188281209</v>
      </c>
      <c r="R83" s="9">
        <v>121.69625639060143</v>
      </c>
    </row>
    <row r="84" spans="1:18" ht="21.95" customHeight="1" x14ac:dyDescent="0.25">
      <c r="A84" s="25"/>
      <c r="B84" s="26"/>
      <c r="C84" s="14" t="s">
        <v>79</v>
      </c>
      <c r="D84" s="9">
        <v>100</v>
      </c>
      <c r="E84" s="9">
        <v>101.71452068834634</v>
      </c>
      <c r="F84" s="9">
        <v>107.88679516639391</v>
      </c>
      <c r="G84" s="9">
        <v>100.05278456577071</v>
      </c>
      <c r="H84" s="9">
        <v>92.932027888224809</v>
      </c>
      <c r="I84" s="9">
        <v>101.79402606764594</v>
      </c>
      <c r="J84" s="9">
        <v>100.02427949894285</v>
      </c>
      <c r="K84" s="9">
        <v>101.59205817447487</v>
      </c>
      <c r="L84" s="9">
        <v>101.59205817447487</v>
      </c>
      <c r="M84" s="9">
        <v>111.78708347365493</v>
      </c>
      <c r="N84" s="9">
        <v>115.02890889439095</v>
      </c>
      <c r="O84" s="9">
        <v>119.14847394151118</v>
      </c>
      <c r="P84" s="9">
        <v>120.04277060930023</v>
      </c>
      <c r="Q84" s="9">
        <v>120.04277060930023</v>
      </c>
      <c r="R84" s="9">
        <v>120.15455769277398</v>
      </c>
    </row>
    <row r="85" spans="1:18" ht="21.95" customHeight="1" x14ac:dyDescent="0.25">
      <c r="A85" s="25"/>
      <c r="B85" s="26"/>
      <c r="C85" s="14" t="s">
        <v>81</v>
      </c>
      <c r="D85" s="9">
        <v>100</v>
      </c>
      <c r="E85" s="9">
        <v>100</v>
      </c>
      <c r="F85" s="9">
        <v>109.50475040892211</v>
      </c>
      <c r="G85" s="9">
        <v>96.586706207685651</v>
      </c>
      <c r="H85" s="9">
        <v>92.56966509650799</v>
      </c>
      <c r="I85" s="9">
        <v>99.97523830422864</v>
      </c>
      <c r="J85" s="9">
        <v>96.425369838741858</v>
      </c>
      <c r="K85" s="9">
        <v>97.608503210996346</v>
      </c>
      <c r="L85" s="9">
        <v>99.146576594927211</v>
      </c>
      <c r="M85" s="9">
        <v>95.67533715210115</v>
      </c>
      <c r="N85" s="9">
        <v>95.10128512918854</v>
      </c>
      <c r="O85" s="9">
        <v>94.04885642051542</v>
      </c>
      <c r="P85" s="9">
        <v>94.527233106275929</v>
      </c>
      <c r="Q85" s="9">
        <v>95.005609792036438</v>
      </c>
      <c r="R85" s="9">
        <v>95.005609792036438</v>
      </c>
    </row>
    <row r="86" spans="1:18" ht="21.95" customHeight="1" x14ac:dyDescent="0.25">
      <c r="A86" s="25"/>
      <c r="B86" s="25" t="s">
        <v>118</v>
      </c>
      <c r="C86" s="25"/>
      <c r="D86" s="11">
        <v>100</v>
      </c>
      <c r="E86" s="11">
        <v>102.08374222506114</v>
      </c>
      <c r="F86" s="11">
        <v>106.8191914643499</v>
      </c>
      <c r="G86" s="11">
        <v>98.342832452354628</v>
      </c>
      <c r="H86" s="11">
        <v>97.042272498466446</v>
      </c>
      <c r="I86" s="11">
        <v>101.05790044082022</v>
      </c>
      <c r="J86" s="11">
        <v>99.825350114472926</v>
      </c>
      <c r="K86" s="11">
        <v>103.02417171666923</v>
      </c>
      <c r="L86" s="11">
        <v>103.79276488775574</v>
      </c>
      <c r="M86" s="11">
        <v>105.27460297238645</v>
      </c>
      <c r="N86" s="11">
        <v>104.38510263100366</v>
      </c>
      <c r="O86" s="11">
        <v>102.93903843780234</v>
      </c>
      <c r="P86" s="11">
        <v>106.89771323847978</v>
      </c>
      <c r="Q86" s="11">
        <v>107.59430013134093</v>
      </c>
      <c r="R86" s="11">
        <v>107.77087783040253</v>
      </c>
    </row>
    <row r="87" spans="1:18" ht="21.95" customHeight="1" x14ac:dyDescent="0.25">
      <c r="A87" s="25"/>
      <c r="B87" s="25" t="s">
        <v>19</v>
      </c>
      <c r="C87" s="14" t="s">
        <v>20</v>
      </c>
      <c r="D87" s="9">
        <v>100</v>
      </c>
      <c r="E87" s="9">
        <v>100.82520488881444</v>
      </c>
      <c r="F87" s="9">
        <v>103.30081955525752</v>
      </c>
      <c r="G87" s="9">
        <v>98.586196560540316</v>
      </c>
      <c r="H87" s="9">
        <v>96.574052288739693</v>
      </c>
      <c r="I87" s="9">
        <v>98.921767499878953</v>
      </c>
      <c r="J87" s="9">
        <v>102.53991381843699</v>
      </c>
      <c r="K87" s="9">
        <v>103.13040405825272</v>
      </c>
      <c r="L87" s="9">
        <v>103.82358825281902</v>
      </c>
      <c r="M87" s="9">
        <v>104.91952033339238</v>
      </c>
      <c r="N87" s="9">
        <v>99.044027194722403</v>
      </c>
      <c r="O87" s="9">
        <v>101.35225664205703</v>
      </c>
      <c r="P87" s="9">
        <v>101.35225664205703</v>
      </c>
      <c r="Q87" s="9">
        <v>101.56209568272382</v>
      </c>
      <c r="R87" s="9">
        <v>101.6670152030572</v>
      </c>
    </row>
    <row r="88" spans="1:18" ht="21.95" customHeight="1" x14ac:dyDescent="0.25">
      <c r="A88" s="25"/>
      <c r="B88" s="26"/>
      <c r="C88" s="14" t="s">
        <v>21</v>
      </c>
      <c r="D88" s="9">
        <v>100</v>
      </c>
      <c r="E88" s="9">
        <v>100</v>
      </c>
      <c r="F88" s="9">
        <v>100</v>
      </c>
      <c r="G88" s="9">
        <v>90.433347715710482</v>
      </c>
      <c r="H88" s="9">
        <v>93.017028459948321</v>
      </c>
      <c r="I88" s="9">
        <v>82.681906427763451</v>
      </c>
      <c r="J88" s="9">
        <v>94.091098762982796</v>
      </c>
      <c r="K88" s="9">
        <v>95.202570075689849</v>
      </c>
      <c r="L88" s="9">
        <v>94.980275813148438</v>
      </c>
      <c r="M88" s="9">
        <v>95.369210579860507</v>
      </c>
      <c r="N88" s="9">
        <v>95.369210579860507</v>
      </c>
      <c r="O88" s="9">
        <v>96.036795053919533</v>
      </c>
      <c r="P88" s="9">
        <v>96.036795053919533</v>
      </c>
      <c r="Q88" s="9">
        <v>96.132164264499394</v>
      </c>
      <c r="R88" s="9">
        <v>96.132164264499394</v>
      </c>
    </row>
    <row r="89" spans="1:18" ht="21.95" customHeight="1" x14ac:dyDescent="0.25">
      <c r="A89" s="25"/>
      <c r="B89" s="25" t="s">
        <v>102</v>
      </c>
      <c r="C89" s="25"/>
      <c r="D89" s="11">
        <v>100</v>
      </c>
      <c r="E89" s="11">
        <v>100.5776434221701</v>
      </c>
      <c r="F89" s="11">
        <v>102.31057368868026</v>
      </c>
      <c r="G89" s="11">
        <v>96.140341907091369</v>
      </c>
      <c r="H89" s="11">
        <v>95.506945140102289</v>
      </c>
      <c r="I89" s="11">
        <v>94.049809178244303</v>
      </c>
      <c r="J89" s="11">
        <v>100.00526930180072</v>
      </c>
      <c r="K89" s="11">
        <v>100.75205386348387</v>
      </c>
      <c r="L89" s="11">
        <v>101.17059452091785</v>
      </c>
      <c r="M89" s="11">
        <v>102.05442740733281</v>
      </c>
      <c r="N89" s="11">
        <v>98.309063871750027</v>
      </c>
      <c r="O89" s="11">
        <v>100.28916432442954</v>
      </c>
      <c r="P89" s="11">
        <v>100.28916432442954</v>
      </c>
      <c r="Q89" s="11">
        <v>100.47610939907894</v>
      </c>
      <c r="R89" s="11">
        <v>100.56004501534565</v>
      </c>
    </row>
    <row r="90" spans="1:18" ht="21.95" customHeight="1" x14ac:dyDescent="0.25">
      <c r="A90" s="25"/>
      <c r="B90" s="25" t="s">
        <v>83</v>
      </c>
      <c r="C90" s="14" t="s">
        <v>84</v>
      </c>
      <c r="D90" s="9">
        <v>100</v>
      </c>
      <c r="E90" s="9">
        <v>100.86477811906572</v>
      </c>
      <c r="F90" s="9">
        <v>100.86477811906572</v>
      </c>
      <c r="G90" s="9">
        <v>99.093444612381049</v>
      </c>
      <c r="H90" s="9">
        <v>99.021210098426792</v>
      </c>
      <c r="I90" s="9">
        <v>100.083882217569</v>
      </c>
      <c r="J90" s="9">
        <v>104.21032582159438</v>
      </c>
      <c r="K90" s="9">
        <v>108.95287504439133</v>
      </c>
      <c r="L90" s="9">
        <v>110.98784891191855</v>
      </c>
      <c r="M90" s="9">
        <v>109.48874363975459</v>
      </c>
      <c r="N90" s="9">
        <v>101.88274165301723</v>
      </c>
      <c r="O90" s="9">
        <v>103.44426517887533</v>
      </c>
      <c r="P90" s="9">
        <v>103.6953504016391</v>
      </c>
      <c r="Q90" s="9">
        <v>103.88013793036242</v>
      </c>
      <c r="R90" s="9">
        <v>103.98593223596383</v>
      </c>
    </row>
    <row r="91" spans="1:18" ht="21.95" customHeight="1" x14ac:dyDescent="0.25">
      <c r="A91" s="25"/>
      <c r="B91" s="26"/>
      <c r="C91" s="14" t="s">
        <v>85</v>
      </c>
      <c r="D91" s="9">
        <v>100</v>
      </c>
      <c r="E91" s="9">
        <v>108.45032810598858</v>
      </c>
      <c r="F91" s="9">
        <v>109.83261970675832</v>
      </c>
      <c r="G91" s="9">
        <v>106.34373214919174</v>
      </c>
      <c r="H91" s="9">
        <v>106.7938747118985</v>
      </c>
      <c r="I91" s="9">
        <v>107.08298501610128</v>
      </c>
      <c r="J91" s="9">
        <v>108.47704272659294</v>
      </c>
      <c r="K91" s="9">
        <v>111.16454037018637</v>
      </c>
      <c r="L91" s="9">
        <v>112.59531800539116</v>
      </c>
      <c r="M91" s="9">
        <v>113.81997743606624</v>
      </c>
      <c r="N91" s="9">
        <v>107.65838968991187</v>
      </c>
      <c r="O91" s="9">
        <v>107.75707614359811</v>
      </c>
      <c r="P91" s="9">
        <v>108.4197317677928</v>
      </c>
      <c r="Q91" s="9">
        <v>109.07042423555195</v>
      </c>
      <c r="R91" s="9">
        <v>109.4941400086455</v>
      </c>
    </row>
    <row r="92" spans="1:18" ht="21.95" customHeight="1" x14ac:dyDescent="0.25">
      <c r="A92" s="25"/>
      <c r="B92" s="25" t="s">
        <v>119</v>
      </c>
      <c r="C92" s="25"/>
      <c r="D92" s="11">
        <v>100</v>
      </c>
      <c r="E92" s="11">
        <v>103.5197206144887</v>
      </c>
      <c r="F92" s="11">
        <v>104.00352267475813</v>
      </c>
      <c r="G92" s="11">
        <v>101.6310452502648</v>
      </c>
      <c r="H92" s="11">
        <v>101.74164271314189</v>
      </c>
      <c r="I92" s="11">
        <v>102.53356819705529</v>
      </c>
      <c r="J92" s="11">
        <v>105.70367673834387</v>
      </c>
      <c r="K92" s="11">
        <v>109.72695790841959</v>
      </c>
      <c r="L92" s="11">
        <v>111.55046309463395</v>
      </c>
      <c r="M92" s="11">
        <v>111.00467546846366</v>
      </c>
      <c r="N92" s="11">
        <v>104.48178326961983</v>
      </c>
      <c r="O92" s="11">
        <v>105.3850301130006</v>
      </c>
      <c r="P92" s="11">
        <v>105.82132201640827</v>
      </c>
      <c r="Q92" s="11">
        <v>106.21576676769772</v>
      </c>
      <c r="R92" s="11">
        <v>106.46462573367059</v>
      </c>
    </row>
    <row r="93" spans="1:18" ht="21.95" customHeight="1" x14ac:dyDescent="0.25">
      <c r="A93" s="23" t="s">
        <v>209</v>
      </c>
      <c r="B93" s="23"/>
      <c r="C93" s="23"/>
      <c r="D93" s="13">
        <v>100</v>
      </c>
      <c r="E93" s="13">
        <v>102.28407799544637</v>
      </c>
      <c r="F93" s="13">
        <v>106.35175496815444</v>
      </c>
      <c r="G93" s="13">
        <v>98.814039466588525</v>
      </c>
      <c r="H93" s="13">
        <v>97.731824757084112</v>
      </c>
      <c r="I93" s="13">
        <v>101.20916969162971</v>
      </c>
      <c r="J93" s="13">
        <v>100.70889829992684</v>
      </c>
      <c r="K93" s="13">
        <v>104.00686846689993</v>
      </c>
      <c r="L93" s="13">
        <v>104.93019791511908</v>
      </c>
      <c r="M93" s="13">
        <v>106.10191209114748</v>
      </c>
      <c r="N93" s="13">
        <v>104.28291798354184</v>
      </c>
      <c r="O93" s="13">
        <v>103.37523929057454</v>
      </c>
      <c r="P93" s="13">
        <v>106.55026401578448</v>
      </c>
      <c r="Q93" s="13">
        <v>107.17622964396705</v>
      </c>
      <c r="R93" s="13">
        <v>107.365410754755</v>
      </c>
    </row>
    <row r="94" spans="1:18" ht="21.95" customHeight="1" x14ac:dyDescent="0.25">
      <c r="A94" s="24" t="s">
        <v>120</v>
      </c>
      <c r="B94" s="24"/>
      <c r="C94" s="24"/>
      <c r="D94" s="12">
        <v>100</v>
      </c>
      <c r="E94" s="12">
        <v>100.52046210055639</v>
      </c>
      <c r="F94" s="12">
        <v>103.47226410811193</v>
      </c>
      <c r="G94" s="12">
        <v>99.158955163723448</v>
      </c>
      <c r="H94" s="12">
        <v>100.89986623453527</v>
      </c>
      <c r="I94" s="12">
        <v>102.5279038259998</v>
      </c>
      <c r="J94" s="12">
        <v>103.23619676745804</v>
      </c>
      <c r="K94" s="12">
        <v>104.62261591821235</v>
      </c>
      <c r="L94" s="12">
        <v>106.02844119002575</v>
      </c>
      <c r="M94" s="12">
        <v>106.81428499163233</v>
      </c>
      <c r="N94" s="12">
        <v>105.81410494730805</v>
      </c>
      <c r="O94" s="12">
        <v>106.82283795640808</v>
      </c>
      <c r="P94" s="12">
        <v>107.95638682963499</v>
      </c>
      <c r="Q94" s="12">
        <v>108.59970189789448</v>
      </c>
      <c r="R94" s="12">
        <v>108.96410210853932</v>
      </c>
    </row>
    <row r="95" spans="1:18" ht="21.95" customHeight="1" x14ac:dyDescent="0.25">
      <c r="A95" s="24" t="s">
        <v>121</v>
      </c>
      <c r="B95" s="24"/>
      <c r="C95" s="24"/>
      <c r="D95" s="12">
        <v>100</v>
      </c>
      <c r="E95" s="12">
        <v>101.07378496750815</v>
      </c>
      <c r="F95" s="12">
        <v>104.55913359005029</v>
      </c>
      <c r="G95" s="12">
        <v>102.63287371656276</v>
      </c>
      <c r="H95" s="12">
        <v>105.69534141585422</v>
      </c>
      <c r="I95" s="12">
        <v>106.7615534673933</v>
      </c>
      <c r="J95" s="12">
        <v>106.17215454894357</v>
      </c>
      <c r="K95" s="12">
        <v>107.5351283341526</v>
      </c>
      <c r="L95" s="12">
        <v>108.64956705927787</v>
      </c>
      <c r="M95" s="12">
        <v>109.93437643088016</v>
      </c>
      <c r="N95" s="12">
        <v>109.74041194452688</v>
      </c>
      <c r="O95" s="12">
        <v>111.48850788783908</v>
      </c>
      <c r="P95" s="12">
        <v>112.25959326514605</v>
      </c>
      <c r="Q95" s="12">
        <v>112.83408193710585</v>
      </c>
      <c r="R95" s="12">
        <v>113.13837669399025</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18</vt:i4>
      </vt:variant>
    </vt:vector>
  </HeadingPairs>
  <TitlesOfParts>
    <vt:vector size="36" baseType="lpstr">
      <vt:lpstr>T1 RSK PNM</vt:lpstr>
      <vt:lpstr>T2 RSK PNM</vt:lpstr>
      <vt:lpstr>T3 RSK PNM</vt:lpstr>
      <vt:lpstr>T1 RABAT</vt:lpstr>
      <vt:lpstr>T2 RABAT</vt:lpstr>
      <vt:lpstr>T3 RABAT</vt:lpstr>
      <vt:lpstr>T1 SALE</vt:lpstr>
      <vt:lpstr>T2 SALE</vt:lpstr>
      <vt:lpstr>T3 SALE</vt:lpstr>
      <vt:lpstr>T1 TEMARA</vt:lpstr>
      <vt:lpstr>T2 TEMARA</vt:lpstr>
      <vt:lpstr>T3 TEMARA</vt:lpstr>
      <vt:lpstr>T1 KHEMISSET</vt:lpstr>
      <vt:lpstr>T2 KHEMISSET</vt:lpstr>
      <vt:lpstr>T3 KHEMISSET</vt:lpstr>
      <vt:lpstr>T1 KENITRA</vt:lpstr>
      <vt:lpstr>T2 KENITRA</vt:lpstr>
      <vt:lpstr>T3 KENITRA</vt:lpstr>
      <vt:lpstr>'T1 KENITRA'!Impression_des_titres</vt:lpstr>
      <vt:lpstr>'T1 KHEMISSET'!Impression_des_titres</vt:lpstr>
      <vt:lpstr>'T1 RABAT'!Impression_des_titres</vt:lpstr>
      <vt:lpstr>'T1 RSK PNM'!Impression_des_titres</vt:lpstr>
      <vt:lpstr>'T1 SALE'!Impression_des_titres</vt:lpstr>
      <vt:lpstr>'T1 TEMARA'!Impression_des_titres</vt:lpstr>
      <vt:lpstr>'T2 KENITRA'!Impression_des_titres</vt:lpstr>
      <vt:lpstr>'T2 KHEMISSET'!Impression_des_titres</vt:lpstr>
      <vt:lpstr>'T2 RABAT'!Impression_des_titres</vt:lpstr>
      <vt:lpstr>'T2 RSK PNM'!Impression_des_titres</vt:lpstr>
      <vt:lpstr>'T2 SALE'!Impression_des_titres</vt:lpstr>
      <vt:lpstr>'T2 TEMARA'!Impression_des_titres</vt:lpstr>
      <vt:lpstr>'T3 KENITRA'!Impression_des_titres</vt:lpstr>
      <vt:lpstr>'T3 KHEMISSET'!Impression_des_titres</vt:lpstr>
      <vt:lpstr>'T3 RABAT'!Impression_des_titres</vt:lpstr>
      <vt:lpstr>'T3 RSK PNM'!Impression_des_titres</vt:lpstr>
      <vt:lpstr>'T3 SALE'!Impression_des_titres</vt:lpstr>
      <vt:lpstr>'T3 TEMARA'!Impression_des_titres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2020-12-05T19:14:47Z</cp:lastPrinted>
  <dcterms:created xsi:type="dcterms:W3CDTF">2009-06-04T08:58:38Z</dcterms:created>
  <dcterms:modified xsi:type="dcterms:W3CDTF">2021-06-17T14:20:37Z</dcterms:modified>
</cp:coreProperties>
</file>