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0460" windowHeight="397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4" i="1"/>
  <c r="C35" i="1" s="1"/>
  <c r="D35" i="1"/>
  <c r="E35" i="1"/>
  <c r="E28" i="1"/>
  <c r="E20" i="1"/>
  <c r="E15" i="1"/>
  <c r="E11" i="1"/>
  <c r="E4" i="1"/>
</calcChain>
</file>

<file path=xl/sharedStrings.xml><?xml version="1.0" encoding="utf-8"?>
<sst xmlns="http://schemas.openxmlformats.org/spreadsheetml/2006/main" count="39" uniqueCount="20">
  <si>
    <t>Étiquettes de lignes</t>
  </si>
  <si>
    <t>Nombre de Réf Projet</t>
  </si>
  <si>
    <t>Somme de Nb emplois créés de la composante dominante</t>
  </si>
  <si>
    <t>Somme de Montant investissement de la composante dominante</t>
  </si>
  <si>
    <t>AGADIR IDA OUTANANE</t>
  </si>
  <si>
    <t>Agro-industrie</t>
  </si>
  <si>
    <t>BTP</t>
  </si>
  <si>
    <t>Commerce</t>
  </si>
  <si>
    <t>Industrie</t>
  </si>
  <si>
    <t>Service</t>
  </si>
  <si>
    <t>Tourisme</t>
  </si>
  <si>
    <t>CHTOUKA-AIT BAHA</t>
  </si>
  <si>
    <t>INEZGANE-AIT MELLOUL</t>
  </si>
  <si>
    <t>TAROUDANNT</t>
  </si>
  <si>
    <t>Mines</t>
  </si>
  <si>
    <t>TATA</t>
  </si>
  <si>
    <t>TIZNIT</t>
  </si>
  <si>
    <t>Total général</t>
  </si>
  <si>
    <t>NC</t>
  </si>
  <si>
    <t>REPARTITION DES EMPLOIS ET INVESTISSEMENTS PAR PROVINCE AU NIVEAU DE LA REGION SOUSS MASSA AU TITRE DE L'ANNEE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</si>
</sst>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9BC2E6"/>
      </bottom>
      <diagonal/>
    </border>
    <border>
      <left/>
      <right/>
      <top style="medium">
        <color rgb="FF9BC2E6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abSelected="1" workbookViewId="0">
      <selection activeCell="B1" sqref="B1:E1"/>
    </sheetView>
  </sheetViews>
  <sheetFormatPr baseColWidth="10" defaultRowHeight="14.25" x14ac:dyDescent="0.45"/>
  <cols>
    <col min="2" max="2" width="22.73046875" bestFit="1" customWidth="1"/>
    <col min="3" max="3" width="20.3984375" bestFit="1" customWidth="1"/>
    <col min="4" max="4" width="53.3984375" bestFit="1" customWidth="1"/>
    <col min="5" max="5" width="60" bestFit="1" customWidth="1"/>
  </cols>
  <sheetData>
    <row r="1" spans="2:5" ht="18" x14ac:dyDescent="0.55000000000000004">
      <c r="B1" s="13" t="s">
        <v>19</v>
      </c>
      <c r="C1" s="13"/>
      <c r="D1" s="13"/>
      <c r="E1" s="13"/>
    </row>
    <row r="3" spans="2:5" ht="14.65" thickBot="1" x14ac:dyDescent="0.5">
      <c r="B3" s="1" t="s">
        <v>0</v>
      </c>
      <c r="C3" s="1" t="s">
        <v>1</v>
      </c>
      <c r="D3" s="1" t="s">
        <v>2</v>
      </c>
      <c r="E3" s="1" t="s">
        <v>3</v>
      </c>
    </row>
    <row r="4" spans="2:5" ht="14.65" thickBot="1" x14ac:dyDescent="0.5">
      <c r="B4" s="2" t="s">
        <v>4</v>
      </c>
      <c r="C4" s="3">
        <f>SUM(C5:C10)</f>
        <v>98</v>
      </c>
      <c r="D4" s="3">
        <v>11288</v>
      </c>
      <c r="E4" s="4">
        <f>SUM(E5:E10)</f>
        <v>4058099288</v>
      </c>
    </row>
    <row r="5" spans="2:5" x14ac:dyDescent="0.45">
      <c r="B5" s="5" t="s">
        <v>5</v>
      </c>
      <c r="C5" s="6">
        <v>14</v>
      </c>
      <c r="D5" s="6">
        <v>3801</v>
      </c>
      <c r="E5" s="7">
        <v>1099204134</v>
      </c>
    </row>
    <row r="6" spans="2:5" x14ac:dyDescent="0.45">
      <c r="B6" s="5" t="s">
        <v>6</v>
      </c>
      <c r="C6" s="6">
        <v>6</v>
      </c>
      <c r="D6" s="6">
        <v>1318</v>
      </c>
      <c r="E6" s="7">
        <v>959120000</v>
      </c>
    </row>
    <row r="7" spans="2:5" x14ac:dyDescent="0.45">
      <c r="B7" s="5" t="s">
        <v>7</v>
      </c>
      <c r="C7" s="6">
        <v>2</v>
      </c>
      <c r="D7" s="6">
        <v>29</v>
      </c>
      <c r="E7" s="7">
        <v>36068188</v>
      </c>
    </row>
    <row r="8" spans="2:5" x14ac:dyDescent="0.45">
      <c r="B8" s="5" t="s">
        <v>8</v>
      </c>
      <c r="C8" s="6">
        <v>60</v>
      </c>
      <c r="D8" s="6">
        <v>4438</v>
      </c>
      <c r="E8" s="7">
        <v>1177877466</v>
      </c>
    </row>
    <row r="9" spans="2:5" x14ac:dyDescent="0.45">
      <c r="B9" s="5" t="s">
        <v>9</v>
      </c>
      <c r="C9" s="6">
        <v>7</v>
      </c>
      <c r="D9" s="6">
        <v>816</v>
      </c>
      <c r="E9" s="7">
        <v>383105000</v>
      </c>
    </row>
    <row r="10" spans="2:5" x14ac:dyDescent="0.45">
      <c r="B10" s="5" t="s">
        <v>10</v>
      </c>
      <c r="C10" s="6">
        <v>9</v>
      </c>
      <c r="D10" s="6">
        <v>886</v>
      </c>
      <c r="E10" s="7">
        <v>402724500</v>
      </c>
    </row>
    <row r="11" spans="2:5" ht="14.65" thickBot="1" x14ac:dyDescent="0.5">
      <c r="B11" s="2" t="s">
        <v>11</v>
      </c>
      <c r="C11" s="3">
        <v>2</v>
      </c>
      <c r="D11" s="3">
        <v>45</v>
      </c>
      <c r="E11" s="4">
        <f>SUM(E12:E14)</f>
        <v>101952000</v>
      </c>
    </row>
    <row r="12" spans="2:5" x14ac:dyDescent="0.45">
      <c r="B12" s="5" t="s">
        <v>6</v>
      </c>
      <c r="C12" s="6">
        <v>1</v>
      </c>
      <c r="D12" s="6">
        <v>40</v>
      </c>
      <c r="E12" s="7">
        <v>33752000</v>
      </c>
    </row>
    <row r="13" spans="2:5" x14ac:dyDescent="0.45">
      <c r="B13" s="5" t="s">
        <v>7</v>
      </c>
      <c r="C13" s="11" t="s">
        <v>18</v>
      </c>
    </row>
    <row r="14" spans="2:5" x14ac:dyDescent="0.45">
      <c r="B14" s="5" t="s">
        <v>8</v>
      </c>
      <c r="C14" s="6">
        <v>1</v>
      </c>
      <c r="D14" s="6">
        <v>5</v>
      </c>
      <c r="E14" s="7">
        <v>68200000</v>
      </c>
    </row>
    <row r="15" spans="2:5" ht="14.65" thickBot="1" x14ac:dyDescent="0.5">
      <c r="B15" s="2" t="s">
        <v>12</v>
      </c>
      <c r="C15" s="3">
        <v>7</v>
      </c>
      <c r="D15" s="3">
        <v>833</v>
      </c>
      <c r="E15" s="4">
        <f>SUM(E16:E19)</f>
        <v>485168500</v>
      </c>
    </row>
    <row r="16" spans="2:5" x14ac:dyDescent="0.45">
      <c r="B16" s="5" t="s">
        <v>6</v>
      </c>
      <c r="C16" s="6">
        <v>2</v>
      </c>
      <c r="D16" s="6">
        <v>130</v>
      </c>
      <c r="E16" s="7">
        <v>174000000</v>
      </c>
    </row>
    <row r="17" spans="2:5" x14ac:dyDescent="0.45">
      <c r="B17" s="5" t="s">
        <v>7</v>
      </c>
      <c r="C17" s="6">
        <v>1</v>
      </c>
      <c r="D17" s="6">
        <v>23</v>
      </c>
      <c r="E17" s="7">
        <v>1900000</v>
      </c>
    </row>
    <row r="18" spans="2:5" x14ac:dyDescent="0.45">
      <c r="B18" s="5" t="s">
        <v>8</v>
      </c>
      <c r="C18" s="6">
        <v>3</v>
      </c>
      <c r="D18" s="6">
        <v>635</v>
      </c>
      <c r="E18" s="7">
        <v>291268500</v>
      </c>
    </row>
    <row r="19" spans="2:5" x14ac:dyDescent="0.45">
      <c r="B19" s="5" t="s">
        <v>9</v>
      </c>
      <c r="C19" s="6">
        <v>1</v>
      </c>
      <c r="D19" s="6">
        <v>45</v>
      </c>
      <c r="E19" s="7">
        <v>18000000</v>
      </c>
    </row>
    <row r="20" spans="2:5" ht="14.65" thickBot="1" x14ac:dyDescent="0.5">
      <c r="B20" s="2" t="s">
        <v>13</v>
      </c>
      <c r="C20" s="3">
        <f>SUM(C21:C24)</f>
        <v>34</v>
      </c>
      <c r="D20" s="3">
        <v>3020</v>
      </c>
      <c r="E20" s="4">
        <f>SUM(E21:E25)</f>
        <v>3118009726.0699997</v>
      </c>
    </row>
    <row r="21" spans="2:5" x14ac:dyDescent="0.45">
      <c r="B21" s="5" t="s">
        <v>5</v>
      </c>
      <c r="C21" s="6">
        <v>1</v>
      </c>
      <c r="D21" s="6">
        <v>300</v>
      </c>
      <c r="E21" s="7">
        <v>122857000</v>
      </c>
    </row>
    <row r="22" spans="2:5" x14ac:dyDescent="0.45">
      <c r="B22" s="5" t="s">
        <v>6</v>
      </c>
      <c r="C22" s="6">
        <v>6</v>
      </c>
      <c r="D22" s="6">
        <v>525</v>
      </c>
      <c r="E22" s="7">
        <v>97173510.069999993</v>
      </c>
    </row>
    <row r="23" spans="2:5" x14ac:dyDescent="0.45">
      <c r="B23" s="5" t="s">
        <v>8</v>
      </c>
      <c r="C23" s="6">
        <v>21</v>
      </c>
      <c r="D23" s="6">
        <v>588</v>
      </c>
      <c r="E23" s="7">
        <v>345279216</v>
      </c>
    </row>
    <row r="24" spans="2:5" x14ac:dyDescent="0.45">
      <c r="B24" s="5" t="s">
        <v>14</v>
      </c>
      <c r="C24" s="6">
        <v>6</v>
      </c>
      <c r="D24" s="6">
        <v>1607</v>
      </c>
      <c r="E24" s="7">
        <v>2552700000</v>
      </c>
    </row>
    <row r="25" spans="2:5" x14ac:dyDescent="0.45">
      <c r="B25" s="5" t="s">
        <v>10</v>
      </c>
      <c r="C25" s="12" t="s">
        <v>18</v>
      </c>
    </row>
    <row r="26" spans="2:5" ht="14.65" thickBot="1" x14ac:dyDescent="0.5">
      <c r="B26" s="2" t="s">
        <v>15</v>
      </c>
      <c r="C26" s="3">
        <v>1</v>
      </c>
      <c r="D26" s="3">
        <v>60</v>
      </c>
      <c r="E26" s="4">
        <v>40000000</v>
      </c>
    </row>
    <row r="27" spans="2:5" x14ac:dyDescent="0.45">
      <c r="B27" s="5" t="s">
        <v>6</v>
      </c>
      <c r="C27" s="6">
        <v>1</v>
      </c>
      <c r="D27" s="6">
        <v>60</v>
      </c>
      <c r="E27" s="7">
        <v>40000000</v>
      </c>
    </row>
    <row r="28" spans="2:5" ht="14.65" thickBot="1" x14ac:dyDescent="0.5">
      <c r="B28" s="2" t="s">
        <v>16</v>
      </c>
      <c r="C28" s="3">
        <v>11</v>
      </c>
      <c r="D28" s="3">
        <v>953</v>
      </c>
      <c r="E28" s="4">
        <f>SUM(E29:E34)</f>
        <v>6157754026.5200005</v>
      </c>
    </row>
    <row r="29" spans="2:5" x14ac:dyDescent="0.45">
      <c r="B29" s="5" t="s">
        <v>5</v>
      </c>
      <c r="C29" s="6">
        <v>2</v>
      </c>
      <c r="D29" s="6">
        <v>400</v>
      </c>
      <c r="E29" s="7">
        <v>6000000000</v>
      </c>
    </row>
    <row r="30" spans="2:5" x14ac:dyDescent="0.45">
      <c r="B30" s="5" t="s">
        <v>6</v>
      </c>
      <c r="C30" s="6">
        <v>3</v>
      </c>
      <c r="D30" s="6">
        <v>300</v>
      </c>
      <c r="E30" s="7">
        <v>44294441.520000003</v>
      </c>
    </row>
    <row r="31" spans="2:5" x14ac:dyDescent="0.45">
      <c r="B31" s="5" t="s">
        <v>8</v>
      </c>
      <c r="C31" s="6">
        <v>2</v>
      </c>
      <c r="D31" s="6">
        <v>170</v>
      </c>
      <c r="E31" s="7">
        <v>105000000</v>
      </c>
    </row>
    <row r="32" spans="2:5" x14ac:dyDescent="0.45">
      <c r="B32" s="5" t="s">
        <v>14</v>
      </c>
      <c r="C32" s="6">
        <v>1</v>
      </c>
      <c r="D32" s="6">
        <v>45</v>
      </c>
      <c r="E32" s="7">
        <v>4000000</v>
      </c>
    </row>
    <row r="33" spans="2:5" x14ac:dyDescent="0.45">
      <c r="B33" s="5" t="s">
        <v>9</v>
      </c>
      <c r="C33" s="6">
        <v>1</v>
      </c>
      <c r="D33" s="6">
        <v>28</v>
      </c>
      <c r="E33" s="7">
        <v>2459585</v>
      </c>
    </row>
    <row r="34" spans="2:5" ht="14.65" thickBot="1" x14ac:dyDescent="0.5">
      <c r="B34" s="5" t="s">
        <v>10</v>
      </c>
      <c r="C34" s="6">
        <v>2</v>
      </c>
      <c r="D34" s="6">
        <v>10</v>
      </c>
      <c r="E34" s="7">
        <v>2000000</v>
      </c>
    </row>
    <row r="35" spans="2:5" x14ac:dyDescent="0.45">
      <c r="B35" s="8" t="s">
        <v>17</v>
      </c>
      <c r="C35" s="9">
        <f>C28+C26+C20+C15+C11+C4</f>
        <v>153</v>
      </c>
      <c r="D35" s="9">
        <f>D28+D26+D20+D15+D11+D4</f>
        <v>16199</v>
      </c>
      <c r="E35" s="10">
        <f>E28+E26+E20+E15+E11+E4</f>
        <v>13960983540.59</v>
      </c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dcterms:created xsi:type="dcterms:W3CDTF">2021-04-02T10:13:28Z</dcterms:created>
  <dcterms:modified xsi:type="dcterms:W3CDTF">2022-10-17T14:30:25Z</dcterms:modified>
</cp:coreProperties>
</file>