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rtition D\documentation service\النشرة الاحصائية السنوية 2022\النشرة 2022\معطيات احصائية للنشر 2022\Fichiers Excel_2022\"/>
    </mc:Choice>
  </mc:AlternateContent>
  <bookViews>
    <workbookView xWindow="120" yWindow="180" windowWidth="28512" windowHeight="12528"/>
  </bookViews>
  <sheets>
    <sheet name="الابتدا" sheetId="4" r:id="rId1"/>
  </sheets>
  <calcPr calcId="162913"/>
</workbook>
</file>

<file path=xl/calcChain.xml><?xml version="1.0" encoding="utf-8"?>
<calcChain xmlns="http://schemas.openxmlformats.org/spreadsheetml/2006/main">
  <c r="J22" i="4" l="1"/>
  <c r="I22" i="4"/>
  <c r="H22" i="4"/>
  <c r="G22" i="4"/>
  <c r="F22" i="4"/>
  <c r="E22" i="4"/>
  <c r="D22" i="4"/>
  <c r="C22" i="4"/>
  <c r="B22" i="4"/>
  <c r="J20" i="4"/>
  <c r="I20" i="4"/>
  <c r="H20" i="4"/>
  <c r="G20" i="4"/>
  <c r="F20" i="4"/>
  <c r="E20" i="4"/>
  <c r="D20" i="4"/>
  <c r="C20" i="4"/>
  <c r="B20" i="4"/>
</calcChain>
</file>

<file path=xl/sharedStrings.xml><?xml version="1.0" encoding="utf-8"?>
<sst xmlns="http://schemas.openxmlformats.org/spreadsheetml/2006/main" count="44" uniqueCount="39">
  <si>
    <t>الاستعجالي</t>
  </si>
  <si>
    <t>الأوامر المبنية على طلب</t>
  </si>
  <si>
    <t>الأمر بالأداء</t>
  </si>
  <si>
    <t>الأوامر المختلفة</t>
  </si>
  <si>
    <t>نزاعات الشغل</t>
  </si>
  <si>
    <t>حوادث الشغل والأمراض المهنية</t>
  </si>
  <si>
    <t>العقار العادي</t>
  </si>
  <si>
    <t>العقار المحفظ</t>
  </si>
  <si>
    <t>التجاري الذي لا يتجاوز 20000 درهم</t>
  </si>
  <si>
    <t>قضايا الأكرية</t>
  </si>
  <si>
    <t>المدني المتنوع</t>
  </si>
  <si>
    <t>المسؤولية التقصيرية</t>
  </si>
  <si>
    <t>قضايا القرب المدنية</t>
  </si>
  <si>
    <t>قضايا الحالة المدنية</t>
  </si>
  <si>
    <t>قضايا النفقة</t>
  </si>
  <si>
    <t>قضايا التطليق</t>
  </si>
  <si>
    <t>مجموع قضايا الأسرة (دون الحالة المدنية، النفقة، التطليق،أذونات الزواج)</t>
  </si>
  <si>
    <t>قضايا مدنية أخرى</t>
  </si>
  <si>
    <t>مجموع القضايا المدنية</t>
  </si>
  <si>
    <t>مجموع القضايا المسجلة</t>
  </si>
  <si>
    <t>القسم المدني:</t>
  </si>
  <si>
    <t>مجموع القضايا المحكومة</t>
  </si>
  <si>
    <t>النسبة من المسجل</t>
  </si>
  <si>
    <t>النسبة من المحكوم</t>
  </si>
  <si>
    <t>مجموع القضايا المخلفة</t>
  </si>
  <si>
    <t>القسم الزجري:</t>
  </si>
  <si>
    <t>جنحي عادي</t>
  </si>
  <si>
    <t>جنحي تلبسي</t>
  </si>
  <si>
    <t>قضايا الأحداث</t>
  </si>
  <si>
    <t xml:space="preserve">المخالفات </t>
  </si>
  <si>
    <t>حوادث السير</t>
  </si>
  <si>
    <t>جنح السير</t>
  </si>
  <si>
    <t>قضايا القرب الجنحية</t>
  </si>
  <si>
    <t>قضايا جنحية أخرى</t>
  </si>
  <si>
    <t xml:space="preserve">مجموع القضايا الجنحية </t>
  </si>
  <si>
    <t>مفصل حسب شعب القسم المدني والقسم الزجري</t>
  </si>
  <si>
    <t>النشاط العام للمحاكم الابتدائية  سنة 2022</t>
  </si>
  <si>
    <t>قضايا الطلاق</t>
  </si>
  <si>
    <t>الزواج العادي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</si>
</sst>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2"/>
      <name val="Times New Roman"/>
      <family val="1"/>
    </font>
    <font>
      <sz val="10"/>
      <name val="Traditional Arabic"/>
      <family val="1"/>
    </font>
    <font>
      <b/>
      <sz val="12"/>
      <color theme="1"/>
      <name val="Traditional Arabic"/>
      <family val="1"/>
    </font>
    <font>
      <sz val="10"/>
      <color theme="1"/>
      <name val="Traditional Arabic"/>
      <family val="1"/>
    </font>
    <font>
      <b/>
      <sz val="12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22"/>
      <color theme="1"/>
      <name val="Traditional Arabic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4" fillId="0" borderId="0"/>
    <xf numFmtId="0" fontId="4" fillId="0" borderId="0"/>
  </cellStyleXfs>
  <cellXfs count="39">
    <xf numFmtId="0" fontId="0" fillId="0" borderId="0" xfId="0"/>
    <xf numFmtId="0" fontId="8" fillId="0" borderId="0" xfId="0" applyFont="1"/>
    <xf numFmtId="3" fontId="7" fillId="0" borderId="0" xfId="5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0" fontId="5" fillId="0" borderId="15" xfId="1" applyNumberFormat="1" applyFont="1" applyBorder="1" applyAlignment="1">
      <alignment horizontal="center" vertical="center"/>
    </xf>
    <xf numFmtId="10" fontId="5" fillId="0" borderId="9" xfId="1" applyNumberFormat="1" applyFont="1" applyBorder="1" applyAlignment="1">
      <alignment horizontal="center" vertical="center"/>
    </xf>
    <xf numFmtId="10" fontId="5" fillId="0" borderId="16" xfId="1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" fontId="7" fillId="0" borderId="5" xfId="5" applyNumberFormat="1" applyFont="1" applyBorder="1" applyAlignment="1">
      <alignment horizontal="right" vertical="center"/>
    </xf>
    <xf numFmtId="3" fontId="7" fillId="0" borderId="6" xfId="5" applyNumberFormat="1" applyFont="1" applyBorder="1" applyAlignment="1">
      <alignment horizontal="right" vertical="center"/>
    </xf>
    <xf numFmtId="3" fontId="7" fillId="0" borderId="6" xfId="5" applyNumberFormat="1" applyFont="1" applyFill="1" applyBorder="1" applyAlignment="1">
      <alignment horizontal="right" vertical="center"/>
    </xf>
    <xf numFmtId="3" fontId="7" fillId="0" borderId="23" xfId="5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49" fontId="5" fillId="0" borderId="2" xfId="2" applyNumberFormat="1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49" fontId="5" fillId="0" borderId="3" xfId="2" applyNumberFormat="1" applyFont="1" applyBorder="1" applyAlignment="1">
      <alignment horizontal="center" vertical="center" wrapText="1"/>
    </xf>
    <xf numFmtId="49" fontId="5" fillId="0" borderId="4" xfId="2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49" fontId="5" fillId="0" borderId="20" xfId="2" applyNumberFormat="1" applyFont="1" applyBorder="1" applyAlignment="1">
      <alignment horizontal="center" vertical="center" wrapText="1"/>
    </xf>
    <xf numFmtId="0" fontId="5" fillId="0" borderId="20" xfId="3" applyFont="1" applyBorder="1" applyAlignment="1">
      <alignment horizontal="center" vertical="center" wrapText="1"/>
    </xf>
    <xf numFmtId="0" fontId="5" fillId="0" borderId="21" xfId="6" applyFont="1" applyFill="1" applyBorder="1" applyAlignment="1">
      <alignment horizontal="center" vertical="center" wrapText="1" readingOrder="1"/>
    </xf>
    <xf numFmtId="0" fontId="5" fillId="0" borderId="22" xfId="6" applyFont="1" applyFill="1" applyBorder="1" applyAlignment="1">
      <alignment horizontal="center" vertical="center" wrapText="1" readingOrder="1"/>
    </xf>
    <xf numFmtId="0" fontId="5" fillId="0" borderId="21" xfId="3" applyFont="1" applyBorder="1" applyAlignment="1">
      <alignment horizontal="center" vertical="center" wrapText="1"/>
    </xf>
    <xf numFmtId="0" fontId="6" fillId="0" borderId="22" xfId="3" applyFont="1" applyBorder="1" applyAlignment="1">
      <alignment vertical="center" wrapText="1"/>
    </xf>
    <xf numFmtId="49" fontId="5" fillId="0" borderId="10" xfId="2" applyNumberFormat="1" applyFont="1" applyBorder="1" applyAlignment="1">
      <alignment horizontal="center" vertical="center" wrapText="1"/>
    </xf>
    <xf numFmtId="49" fontId="5" fillId="0" borderId="11" xfId="2" applyNumberFormat="1" applyFont="1" applyBorder="1" applyAlignment="1">
      <alignment horizontal="center" vertical="center" wrapText="1"/>
    </xf>
  </cellXfs>
  <cellStyles count="7">
    <cellStyle name="Normal" xfId="0" builtinId="0"/>
    <cellStyle name="Normal 2" xfId="3"/>
    <cellStyle name="Normal 4" xfId="5"/>
    <cellStyle name="Normal 5" xfId="6"/>
    <cellStyle name="Normal 7 4" xfId="4"/>
    <cellStyle name="Normal_استمارات 2004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rightToLeft="1" tabSelected="1" zoomScale="72" zoomScaleNormal="72" workbookViewId="0">
      <selection activeCell="C6" sqref="C6"/>
    </sheetView>
  </sheetViews>
  <sheetFormatPr baseColWidth="10" defaultRowHeight="13.8" x14ac:dyDescent="0.25"/>
  <cols>
    <col min="1" max="1" width="18.8984375" customWidth="1"/>
    <col min="2" max="2" width="8.8984375" customWidth="1"/>
    <col min="3" max="9" width="7.3984375" customWidth="1"/>
    <col min="10" max="10" width="8.3984375" customWidth="1"/>
    <col min="11" max="21" width="7.3984375" customWidth="1"/>
    <col min="22" max="22" width="8.8984375" customWidth="1"/>
  </cols>
  <sheetData>
    <row r="1" spans="1:22" ht="15" customHeight="1" x14ac:dyDescent="0.25"/>
    <row r="2" spans="1:22" ht="35.4" x14ac:dyDescent="1.05">
      <c r="A2" s="26" t="s">
        <v>36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35.4" x14ac:dyDescent="1.05">
      <c r="A3" s="26" t="s">
        <v>35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35.4" x14ac:dyDescent="1.0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1"/>
      <c r="R4" s="4"/>
      <c r="S4" s="4"/>
      <c r="T4" s="4"/>
      <c r="U4" s="4"/>
      <c r="V4" s="4"/>
    </row>
    <row r="6" spans="1:22" ht="14.4" thickBot="1" x14ac:dyDescent="0.3">
      <c r="A6" s="1" t="s">
        <v>20</v>
      </c>
    </row>
    <row r="7" spans="1:22" ht="14.4" thickBot="1" x14ac:dyDescent="0.3">
      <c r="A7" s="27"/>
      <c r="B7" s="29" t="s">
        <v>0</v>
      </c>
      <c r="C7" s="22" t="s">
        <v>1</v>
      </c>
      <c r="D7" s="22" t="s">
        <v>2</v>
      </c>
      <c r="E7" s="22" t="s">
        <v>3</v>
      </c>
      <c r="F7" s="22" t="s">
        <v>4</v>
      </c>
      <c r="G7" s="22" t="s">
        <v>5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22" t="s">
        <v>11</v>
      </c>
      <c r="N7" s="22" t="s">
        <v>12</v>
      </c>
      <c r="O7" s="22" t="s">
        <v>13</v>
      </c>
      <c r="P7" s="22" t="s">
        <v>14</v>
      </c>
      <c r="Q7" s="22" t="s">
        <v>37</v>
      </c>
      <c r="R7" s="22" t="s">
        <v>15</v>
      </c>
      <c r="S7" s="24" t="s">
        <v>38</v>
      </c>
      <c r="T7" s="22" t="s">
        <v>16</v>
      </c>
      <c r="U7" s="31" t="s">
        <v>17</v>
      </c>
      <c r="V7" s="35" t="s">
        <v>18</v>
      </c>
    </row>
    <row r="8" spans="1:22" ht="58.5" customHeight="1" thickBot="1" x14ac:dyDescent="0.3">
      <c r="A8" s="28"/>
      <c r="B8" s="30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5"/>
      <c r="T8" s="23"/>
      <c r="U8" s="32"/>
      <c r="V8" s="36"/>
    </row>
    <row r="9" spans="1:22" ht="25.5" customHeight="1" x14ac:dyDescent="0.25">
      <c r="A9" s="17" t="s">
        <v>19</v>
      </c>
      <c r="B9" s="5">
        <v>79609</v>
      </c>
      <c r="C9" s="6">
        <v>186402</v>
      </c>
      <c r="D9" s="6">
        <v>32805</v>
      </c>
      <c r="E9" s="6">
        <v>112549</v>
      </c>
      <c r="F9" s="6">
        <v>36718</v>
      </c>
      <c r="G9" s="6">
        <v>16949</v>
      </c>
      <c r="H9" s="6">
        <v>15530</v>
      </c>
      <c r="I9" s="6">
        <v>17888</v>
      </c>
      <c r="J9" s="6">
        <v>8845</v>
      </c>
      <c r="K9" s="6">
        <v>23822</v>
      </c>
      <c r="L9" s="6">
        <v>60905</v>
      </c>
      <c r="M9" s="6">
        <v>51058</v>
      </c>
      <c r="N9" s="6">
        <v>63963</v>
      </c>
      <c r="O9" s="6">
        <v>153526</v>
      </c>
      <c r="P9" s="6">
        <v>33031</v>
      </c>
      <c r="Q9" s="6">
        <v>45877</v>
      </c>
      <c r="R9" s="6">
        <v>112192</v>
      </c>
      <c r="S9" s="6">
        <v>274407</v>
      </c>
      <c r="T9" s="6">
        <v>134776</v>
      </c>
      <c r="U9" s="6">
        <v>28628</v>
      </c>
      <c r="V9" s="7">
        <v>1489480</v>
      </c>
    </row>
    <row r="10" spans="1:22" ht="25.5" customHeight="1" x14ac:dyDescent="0.25">
      <c r="A10" s="18" t="s">
        <v>22</v>
      </c>
      <c r="B10" s="8">
        <v>5.344751188334184E-2</v>
      </c>
      <c r="C10" s="9">
        <v>0.12514568842817628</v>
      </c>
      <c r="D10" s="9">
        <v>2.2024464913929693E-2</v>
      </c>
      <c r="E10" s="9">
        <v>7.5562612455353548E-2</v>
      </c>
      <c r="F10" s="9">
        <v>2.4651556247818032E-2</v>
      </c>
      <c r="G10" s="9">
        <v>1.1379139028385745E-2</v>
      </c>
      <c r="H10" s="9">
        <v>1.0426457555657008E-2</v>
      </c>
      <c r="I10" s="9">
        <v>1.2009560383489539E-2</v>
      </c>
      <c r="J10" s="9">
        <v>5.9383140424846253E-3</v>
      </c>
      <c r="K10" s="9">
        <v>1.5993501087627898E-2</v>
      </c>
      <c r="L10" s="9">
        <v>4.0890109299889892E-2</v>
      </c>
      <c r="M10" s="9">
        <v>3.4279077261863203E-2</v>
      </c>
      <c r="N10" s="9">
        <v>4.2943174799258799E-2</v>
      </c>
      <c r="O10" s="9">
        <v>0.1030735558718479</v>
      </c>
      <c r="P10" s="9">
        <v>2.2176195719311436E-2</v>
      </c>
      <c r="Q10" s="9">
        <v>3.0800682117248974E-2</v>
      </c>
      <c r="R10" s="9">
        <v>7.5322931492869991E-2</v>
      </c>
      <c r="S10" s="9">
        <v>0.18423006686897442</v>
      </c>
      <c r="T10" s="9">
        <v>9.048527002712356E-2</v>
      </c>
      <c r="U10" s="9">
        <v>1.9220130515347638E-2</v>
      </c>
      <c r="V10" s="10">
        <v>1</v>
      </c>
    </row>
    <row r="11" spans="1:22" ht="25.5" customHeight="1" x14ac:dyDescent="0.25">
      <c r="A11" s="18" t="s">
        <v>21</v>
      </c>
      <c r="B11" s="11">
        <v>77327</v>
      </c>
      <c r="C11" s="12">
        <v>186423</v>
      </c>
      <c r="D11" s="12">
        <v>32792</v>
      </c>
      <c r="E11" s="12">
        <v>112503</v>
      </c>
      <c r="F11" s="12">
        <v>40856</v>
      </c>
      <c r="G11" s="12">
        <v>18021</v>
      </c>
      <c r="H11" s="12">
        <v>15862</v>
      </c>
      <c r="I11" s="12">
        <v>17442</v>
      </c>
      <c r="J11" s="12">
        <v>7777</v>
      </c>
      <c r="K11" s="12">
        <v>25767</v>
      </c>
      <c r="L11" s="12">
        <v>62556</v>
      </c>
      <c r="M11" s="12">
        <v>46605</v>
      </c>
      <c r="N11" s="12">
        <v>63075</v>
      </c>
      <c r="O11" s="12">
        <v>153595</v>
      </c>
      <c r="P11" s="12">
        <v>33420</v>
      </c>
      <c r="Q11" s="12">
        <v>46030</v>
      </c>
      <c r="R11" s="12">
        <v>111450</v>
      </c>
      <c r="S11" s="12">
        <v>274478</v>
      </c>
      <c r="T11" s="12">
        <v>136190</v>
      </c>
      <c r="U11" s="12">
        <v>28076</v>
      </c>
      <c r="V11" s="13">
        <v>1490245</v>
      </c>
    </row>
    <row r="12" spans="1:22" ht="25.5" customHeight="1" x14ac:dyDescent="0.25">
      <c r="A12" s="19" t="s">
        <v>23</v>
      </c>
      <c r="B12" s="8">
        <v>5.188878338796641E-2</v>
      </c>
      <c r="C12" s="9">
        <v>0.12509553798200967</v>
      </c>
      <c r="D12" s="9">
        <v>2.2004435512281536E-2</v>
      </c>
      <c r="E12" s="9">
        <v>7.549295585625182E-2</v>
      </c>
      <c r="F12" s="9">
        <v>2.7415626289636938E-2</v>
      </c>
      <c r="G12" s="9">
        <v>1.2092642484960527E-2</v>
      </c>
      <c r="H12" s="9">
        <v>1.0643887414485537E-2</v>
      </c>
      <c r="I12" s="9">
        <v>1.1704115766199518E-2</v>
      </c>
      <c r="J12" s="9">
        <v>5.2186049944807737E-3</v>
      </c>
      <c r="K12" s="9">
        <v>1.7290445530768431E-2</v>
      </c>
      <c r="L12" s="9">
        <v>4.1976990360645394E-2</v>
      </c>
      <c r="M12" s="9">
        <v>3.1273381222550654E-2</v>
      </c>
      <c r="N12" s="9">
        <v>4.2325255243265372E-2</v>
      </c>
      <c r="O12" s="9">
        <v>0.10306694536804351</v>
      </c>
      <c r="P12" s="9">
        <v>2.2425842730557727E-2</v>
      </c>
      <c r="Q12" s="9">
        <v>3.0887538626199047E-2</v>
      </c>
      <c r="R12" s="9">
        <v>7.478636063197662E-2</v>
      </c>
      <c r="S12" s="9">
        <v>0.18418313767199354</v>
      </c>
      <c r="T12" s="9">
        <v>9.1387657734130961E-2</v>
      </c>
      <c r="U12" s="9">
        <v>1.8839855191596012E-2</v>
      </c>
      <c r="V12" s="10">
        <v>1</v>
      </c>
    </row>
    <row r="13" spans="1:22" ht="25.5" customHeight="1" thickBot="1" x14ac:dyDescent="0.3">
      <c r="A13" s="20" t="s">
        <v>24</v>
      </c>
      <c r="B13" s="14">
        <v>7247</v>
      </c>
      <c r="C13" s="15">
        <v>25</v>
      </c>
      <c r="D13" s="15">
        <v>21</v>
      </c>
      <c r="E13" s="15">
        <v>85</v>
      </c>
      <c r="F13" s="15">
        <v>23477</v>
      </c>
      <c r="G13" s="15">
        <v>9461</v>
      </c>
      <c r="H13" s="15">
        <v>11863</v>
      </c>
      <c r="I13" s="15">
        <v>15059</v>
      </c>
      <c r="J13" s="15">
        <v>6171</v>
      </c>
      <c r="K13" s="15">
        <v>9946</v>
      </c>
      <c r="L13" s="15">
        <v>34717</v>
      </c>
      <c r="M13" s="15">
        <v>43305</v>
      </c>
      <c r="N13" s="15">
        <v>10880</v>
      </c>
      <c r="O13" s="15">
        <v>3051</v>
      </c>
      <c r="P13" s="15">
        <v>8625</v>
      </c>
      <c r="Q13" s="15">
        <v>7416</v>
      </c>
      <c r="R13" s="15">
        <v>27064</v>
      </c>
      <c r="S13" s="15">
        <v>19</v>
      </c>
      <c r="T13" s="15">
        <v>20506</v>
      </c>
      <c r="U13" s="15">
        <v>7382</v>
      </c>
      <c r="V13" s="16">
        <v>246320</v>
      </c>
    </row>
    <row r="14" spans="1:22" ht="19.8" x14ac:dyDescent="0.2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6" spans="1:22" ht="14.4" thickBot="1" x14ac:dyDescent="0.3">
      <c r="A16" s="1" t="s">
        <v>25</v>
      </c>
    </row>
    <row r="17" spans="1:10" ht="14.25" customHeight="1" thickBot="1" x14ac:dyDescent="0.3">
      <c r="A17" s="27"/>
      <c r="B17" s="37" t="s">
        <v>26</v>
      </c>
      <c r="C17" s="22" t="s">
        <v>27</v>
      </c>
      <c r="D17" s="22" t="s">
        <v>28</v>
      </c>
      <c r="E17" s="22" t="s">
        <v>29</v>
      </c>
      <c r="F17" s="22" t="s">
        <v>30</v>
      </c>
      <c r="G17" s="22" t="s">
        <v>31</v>
      </c>
      <c r="H17" s="22" t="s">
        <v>32</v>
      </c>
      <c r="I17" s="31" t="s">
        <v>33</v>
      </c>
      <c r="J17" s="33" t="s">
        <v>34</v>
      </c>
    </row>
    <row r="18" spans="1:10" ht="44.25" customHeight="1" thickBot="1" x14ac:dyDescent="0.3">
      <c r="A18" s="28"/>
      <c r="B18" s="38"/>
      <c r="C18" s="23"/>
      <c r="D18" s="23"/>
      <c r="E18" s="23"/>
      <c r="F18" s="23"/>
      <c r="G18" s="23"/>
      <c r="H18" s="23"/>
      <c r="I18" s="32"/>
      <c r="J18" s="34"/>
    </row>
    <row r="19" spans="1:10" ht="26.25" customHeight="1" x14ac:dyDescent="0.25">
      <c r="A19" s="17" t="s">
        <v>19</v>
      </c>
      <c r="B19" s="5">
        <v>1320739</v>
      </c>
      <c r="C19" s="6">
        <v>235890</v>
      </c>
      <c r="D19" s="6">
        <v>28082</v>
      </c>
      <c r="E19" s="6">
        <v>251323</v>
      </c>
      <c r="F19" s="6">
        <v>101636</v>
      </c>
      <c r="G19" s="6">
        <v>127420</v>
      </c>
      <c r="H19" s="6">
        <v>30814</v>
      </c>
      <c r="I19" s="6">
        <v>216612</v>
      </c>
      <c r="J19" s="7">
        <v>2312516</v>
      </c>
    </row>
    <row r="20" spans="1:10" ht="26.25" customHeight="1" x14ac:dyDescent="0.25">
      <c r="A20" s="18" t="s">
        <v>22</v>
      </c>
      <c r="B20" s="8">
        <f>B19/$J$19</f>
        <v>0.57112642680093884</v>
      </c>
      <c r="C20" s="9">
        <f t="shared" ref="C20:J20" si="0">C19/$J$19</f>
        <v>0.10200578071676045</v>
      </c>
      <c r="D20" s="9">
        <f t="shared" si="0"/>
        <v>1.2143483547789507E-2</v>
      </c>
      <c r="E20" s="9">
        <f t="shared" si="0"/>
        <v>0.10867946427181477</v>
      </c>
      <c r="F20" s="9">
        <f t="shared" si="0"/>
        <v>4.3950398613458244E-2</v>
      </c>
      <c r="G20" s="9">
        <f t="shared" si="0"/>
        <v>5.5100159307005875E-2</v>
      </c>
      <c r="H20" s="9">
        <f t="shared" si="0"/>
        <v>1.3324880779203258E-2</v>
      </c>
      <c r="I20" s="9">
        <f t="shared" si="0"/>
        <v>9.3669405963029015E-2</v>
      </c>
      <c r="J20" s="10">
        <f t="shared" si="0"/>
        <v>1</v>
      </c>
    </row>
    <row r="21" spans="1:10" ht="26.25" customHeight="1" x14ac:dyDescent="0.25">
      <c r="A21" s="18" t="s">
        <v>21</v>
      </c>
      <c r="B21" s="11">
        <v>1303605</v>
      </c>
      <c r="C21" s="12">
        <v>231140</v>
      </c>
      <c r="D21" s="12">
        <v>27705</v>
      </c>
      <c r="E21" s="12">
        <v>262931</v>
      </c>
      <c r="F21" s="12">
        <v>100488</v>
      </c>
      <c r="G21" s="12">
        <v>128364</v>
      </c>
      <c r="H21" s="12">
        <v>30376</v>
      </c>
      <c r="I21" s="12">
        <v>217371</v>
      </c>
      <c r="J21" s="13">
        <v>2301980</v>
      </c>
    </row>
    <row r="22" spans="1:10" ht="26.25" customHeight="1" x14ac:dyDescent="0.25">
      <c r="A22" s="19" t="s">
        <v>23</v>
      </c>
      <c r="B22" s="8">
        <f>B21/$J$21</f>
        <v>0.56629727452019563</v>
      </c>
      <c r="C22" s="9">
        <f t="shared" ref="C22:J22" si="1">C21/$J$21</f>
        <v>0.10040921293842692</v>
      </c>
      <c r="D22" s="9">
        <f t="shared" si="1"/>
        <v>1.2035291357874525E-2</v>
      </c>
      <c r="E22" s="9">
        <f t="shared" si="1"/>
        <v>0.11421949799737617</v>
      </c>
      <c r="F22" s="9">
        <f t="shared" si="1"/>
        <v>4.3652855367987561E-2</v>
      </c>
      <c r="G22" s="9">
        <f t="shared" si="1"/>
        <v>5.5762430603219837E-2</v>
      </c>
      <c r="H22" s="9">
        <f t="shared" si="1"/>
        <v>1.3195596834029835E-2</v>
      </c>
      <c r="I22" s="9">
        <f t="shared" si="1"/>
        <v>9.4427840380889499E-2</v>
      </c>
      <c r="J22" s="10">
        <f t="shared" si="1"/>
        <v>1</v>
      </c>
    </row>
    <row r="23" spans="1:10" ht="26.25" customHeight="1" thickBot="1" x14ac:dyDescent="0.3">
      <c r="A23" s="20" t="s">
        <v>24</v>
      </c>
      <c r="B23" s="14">
        <v>169366</v>
      </c>
      <c r="C23" s="15">
        <v>22561</v>
      </c>
      <c r="D23" s="15">
        <v>4059</v>
      </c>
      <c r="E23" s="15">
        <v>13427</v>
      </c>
      <c r="F23" s="15">
        <v>69243</v>
      </c>
      <c r="G23" s="15">
        <v>10168</v>
      </c>
      <c r="H23" s="15">
        <v>5080</v>
      </c>
      <c r="I23" s="15">
        <v>34988</v>
      </c>
      <c r="J23" s="16">
        <v>328892</v>
      </c>
    </row>
  </sheetData>
  <mergeCells count="34">
    <mergeCell ref="F17:F18"/>
    <mergeCell ref="G17:G18"/>
    <mergeCell ref="H17:H18"/>
    <mergeCell ref="I17:I18"/>
    <mergeCell ref="O7:O8"/>
    <mergeCell ref="A17:A18"/>
    <mergeCell ref="B17:B18"/>
    <mergeCell ref="C17:C18"/>
    <mergeCell ref="D17:D18"/>
    <mergeCell ref="E17:E18"/>
    <mergeCell ref="L7:L8"/>
    <mergeCell ref="T7:T8"/>
    <mergeCell ref="N7:N8"/>
    <mergeCell ref="J17:J18"/>
    <mergeCell ref="V7:V8"/>
    <mergeCell ref="P7:P8"/>
    <mergeCell ref="R7:R8"/>
    <mergeCell ref="Q7:Q8"/>
    <mergeCell ref="M7:M8"/>
    <mergeCell ref="S7:S8"/>
    <mergeCell ref="A2:V2"/>
    <mergeCell ref="A3:V3"/>
    <mergeCell ref="A7:A8"/>
    <mergeCell ref="B7:B8"/>
    <mergeCell ref="C7:C8"/>
    <mergeCell ref="D7:D8"/>
    <mergeCell ref="E7:E8"/>
    <mergeCell ref="F7:F8"/>
    <mergeCell ref="G7:G8"/>
    <mergeCell ref="H7:H8"/>
    <mergeCell ref="U7:U8"/>
    <mergeCell ref="I7:I8"/>
    <mergeCell ref="J7:J8"/>
    <mergeCell ref="K7:K8"/>
  </mergeCells>
  <pageMargins left="0" right="0" top="1.1417322834645669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الابتدا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usser</dc:creator>
  <cp:lastModifiedBy>‏‏مستخدم Windows</cp:lastModifiedBy>
  <cp:lastPrinted>2022-03-08T12:08:41Z</cp:lastPrinted>
  <dcterms:created xsi:type="dcterms:W3CDTF">2021-03-18T12:22:51Z</dcterms:created>
  <dcterms:modified xsi:type="dcterms:W3CDTF">2023-03-23T13:09:09Z</dcterms:modified>
</cp:coreProperties>
</file>